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канцел матер" sheetId="3" r:id="rId1"/>
  </sheets>
  <definedNames>
    <definedName name="_xlnm.Print_Area" localSheetId="0">'канцел матер'!$A$1:$K$153</definedName>
  </definedNames>
  <calcPr calcId="125725"/>
</workbook>
</file>

<file path=xl/calcChain.xml><?xml version="1.0" encoding="utf-8"?>
<calcChain xmlns="http://schemas.openxmlformats.org/spreadsheetml/2006/main">
  <c r="J129" i="3"/>
  <c r="J125"/>
  <c r="J124"/>
  <c r="J123"/>
  <c r="J122"/>
  <c r="J121"/>
  <c r="J108"/>
  <c r="J105"/>
  <c r="J104"/>
  <c r="J103"/>
  <c r="J100"/>
  <c r="J98"/>
  <c r="J97"/>
  <c r="J94"/>
  <c r="J91"/>
  <c r="J90"/>
  <c r="J89"/>
  <c r="J82"/>
  <c r="J81"/>
  <c r="J80"/>
  <c r="J79"/>
  <c r="J75"/>
  <c r="J74"/>
  <c r="J73"/>
  <c r="J68"/>
  <c r="J64"/>
  <c r="J61"/>
  <c r="J51"/>
  <c r="J50"/>
  <c r="J19"/>
  <c r="J18"/>
  <c r="J10"/>
  <c r="G129"/>
  <c r="H129" s="1"/>
  <c r="G125"/>
  <c r="H125" s="1"/>
  <c r="G124"/>
  <c r="H124" s="1"/>
  <c r="G123"/>
  <c r="H123" s="1"/>
  <c r="G122"/>
  <c r="H122" s="1"/>
  <c r="G121"/>
  <c r="H121" s="1"/>
  <c r="G108"/>
  <c r="H108" s="1"/>
  <c r="G105"/>
  <c r="H105" s="1"/>
  <c r="G104"/>
  <c r="H104" s="1"/>
  <c r="G103"/>
  <c r="H103" s="1"/>
  <c r="G100"/>
  <c r="H100" s="1"/>
  <c r="G98"/>
  <c r="H98" s="1"/>
  <c r="G97"/>
  <c r="H97" s="1"/>
  <c r="G94"/>
  <c r="H94" s="1"/>
  <c r="G91"/>
  <c r="H91" s="1"/>
  <c r="G90"/>
  <c r="H90" s="1"/>
  <c r="G89"/>
  <c r="H89" s="1"/>
  <c r="G82"/>
  <c r="H82" s="1"/>
  <c r="G81"/>
  <c r="H81" s="1"/>
  <c r="G80"/>
  <c r="H80" s="1"/>
  <c r="G79"/>
  <c r="H79" s="1"/>
  <c r="G75"/>
  <c r="H75" s="1"/>
  <c r="G74"/>
  <c r="H74" s="1"/>
  <c r="G73"/>
  <c r="H73" s="1"/>
  <c r="G68"/>
  <c r="H68" s="1"/>
  <c r="G64"/>
  <c r="H64" s="1"/>
  <c r="G61"/>
  <c r="H61" s="1"/>
  <c r="G51"/>
  <c r="H51" s="1"/>
  <c r="G50"/>
  <c r="H50" s="1"/>
  <c r="G19"/>
  <c r="H19" s="1"/>
  <c r="G18"/>
  <c r="H18" s="1"/>
  <c r="G10"/>
  <c r="H10" s="1"/>
  <c r="H4"/>
  <c r="I4" s="1"/>
  <c r="G4"/>
  <c r="J4" l="1"/>
  <c r="K4" s="1"/>
</calcChain>
</file>

<file path=xl/sharedStrings.xml><?xml version="1.0" encoding="utf-8"?>
<sst xmlns="http://schemas.openxmlformats.org/spreadsheetml/2006/main" count="295" uniqueCount="171">
  <si>
    <t>Редни
 број</t>
  </si>
  <si>
    <t>Назив производа</t>
  </si>
  <si>
    <t>Јединица 
мере</t>
  </si>
  <si>
    <t>Количина</t>
  </si>
  <si>
    <t>Укупна вредност
 без
 урачунатог                                       ПДВ-а</t>
  </si>
  <si>
    <t>Укупна вредност
 са
 урачунатим                                       ПДВ-ом</t>
  </si>
  <si>
    <t>Напомена</t>
  </si>
  <si>
    <t xml:space="preserve">Адинг ролна 57 мм </t>
  </si>
  <si>
    <t>ком</t>
  </si>
  <si>
    <t>Адинг ролна 69 мм</t>
  </si>
  <si>
    <t>Трака за писаћу машину двобојна</t>
  </si>
  <si>
    <t>Трака за калкулатор</t>
  </si>
  <si>
    <t>Спајалице мале (25 мм) 1/100, никловане</t>
  </si>
  <si>
    <t>кутија</t>
  </si>
  <si>
    <t>Спајалице велике (5 мм) 1/100, никловане</t>
  </si>
  <si>
    <t>Кламерице – муниција за хефталице 24/6 (DELTA, MAPED, KANGARO или одговарајуће), бакарна, израђена од висококвалитетног материјала</t>
  </si>
  <si>
    <t>Јастуче за печате, метално  110 x 70 мм</t>
  </si>
  <si>
    <t>Мастило боја за печате, 50 гр плава боја</t>
  </si>
  <si>
    <t xml:space="preserve">Фломастер  0,5 танки, више боја (црвени, плави, црни) </t>
  </si>
  <si>
    <t>Маркер - сигнир коси врх, више боја  (жути, пинк, плави, зелени)</t>
  </si>
  <si>
    <t xml:space="preserve">Маркер OHP "M" 1.5 мм, више боја </t>
  </si>
  <si>
    <t>Гумица за брисање графитног отиска</t>
  </si>
  <si>
    <t>Лењир 30 cm</t>
  </si>
  <si>
    <t>Датумар</t>
  </si>
  <si>
    <t>Селотејп (мањи 15/33)</t>
  </si>
  <si>
    <t>Селотејп широки за паковање, 48mm x 50m</t>
  </si>
  <si>
    <t xml:space="preserve">Хефталица ручна, клешта </t>
  </si>
  <si>
    <t xml:space="preserve"> Наквасач PVC</t>
  </si>
  <si>
    <t>Оловка графитна са гумицом Staedтler, HB Noris или одговарајућа</t>
  </si>
  <si>
    <t>Оловка хемијска, обична, пвц</t>
  </si>
  <si>
    <t xml:space="preserve">Уложак за хемијску оловку PVC , плави и црвени </t>
  </si>
  <si>
    <t>Техничка оловка 0,5; Staedтler, Pilot или одговарајућа</t>
  </si>
  <si>
    <t>Мине за техничку оловку 0.5  Staedтler или одговарајуће</t>
  </si>
  <si>
    <t>Метални резач, Staedтler или одговарајући</t>
  </si>
  <si>
    <t>паков</t>
  </si>
  <si>
    <t xml:space="preserve">Фасцикла PVC, са металним механизмом </t>
  </si>
  <si>
    <t>Фасцикла фолдер A4 (са гумицом)</t>
  </si>
  <si>
    <t xml:space="preserve">Индиго (паковање 100 ком)  ручни </t>
  </si>
  <si>
    <t>лист</t>
  </si>
  <si>
    <t>Блок требовања</t>
  </si>
  <si>
    <t>Коверта жута</t>
  </si>
  <si>
    <t>Коверта роза</t>
  </si>
  <si>
    <t>Коверта плава</t>
  </si>
  <si>
    <t>Коверта бела, без прозора</t>
  </si>
  <si>
    <t>Коверта бела (amerikеn-леви, десни прозор)</t>
  </si>
  <si>
    <t>Коверта вакум бр 7</t>
  </si>
  <si>
    <t>Коверта за лични доходак 240x12 1+1+0   á 500 листа</t>
  </si>
  <si>
    <t>Налепнице колут</t>
  </si>
  <si>
    <t>Налепница формат A-4   црвене</t>
  </si>
  <si>
    <t>Налепница формат A-4 беле</t>
  </si>
  <si>
    <t>Самолепљиве етикете 41x25 mm</t>
  </si>
  <si>
    <t>Самолепљиве етикете 87 x 41mm</t>
  </si>
  <si>
    <t>Eтикете 33x19.SG.2500 ком/рол</t>
  </si>
  <si>
    <t>Блок признаница (AG NCR)</t>
  </si>
  <si>
    <t>Каро хартија</t>
  </si>
  <si>
    <t>Протокол (димензије 35x25 тврд повез; 200 листа; хартија 80 гр; обострана штампа)</t>
  </si>
  <si>
    <t>Протокол здравственог васпитања</t>
  </si>
  <si>
    <t>кг</t>
  </si>
  <si>
    <t>Клобучаста хартија (1кг)</t>
  </si>
  <si>
    <t>Папир за штампаче и копир апарaтe А4, 80 gr 1/500</t>
  </si>
  <si>
    <t>рис</t>
  </si>
  <si>
    <t>Папир за фотокопирање A3; 1/500</t>
  </si>
  <si>
    <t>Налог за уплату</t>
  </si>
  <si>
    <t>Извештај о обољењима (A-3 3 ком; обострана штампа;
 бездрвна хартија 70 гр.)</t>
  </si>
  <si>
    <t>Извештај опште праксе и специјалистичких служби 
(A-3 2 ком, обострана штампа, бездрвна хартија 70 гр.)</t>
  </si>
  <si>
    <t>Извештај  службе за заштиту и лечење болести зуба  (А3 1 ком. обострана штампа),бездрвна  хартија 70гр.</t>
  </si>
  <si>
    <t xml:space="preserve">Образац Бр.6/142 Налог за службено путовање á 100 листа </t>
  </si>
  <si>
    <t>Књига примљених рачуна</t>
  </si>
  <si>
    <t>Путни налог за путничко моторно возило</t>
  </si>
  <si>
    <t>Бланко1+0 (кутија)</t>
  </si>
  <si>
    <t>Рибон Epson LQ 690 K</t>
  </si>
  <si>
    <t xml:space="preserve">Рибон Epson LQ 20 K </t>
  </si>
  <si>
    <t>Рибон Nippon Premium wax out 55mmx74m</t>
  </si>
  <si>
    <t>Рибон Epson LQ 800K</t>
  </si>
  <si>
    <t>Рибон Epson LХ 300</t>
  </si>
  <si>
    <t>Филм 93 за факс ролну</t>
  </si>
  <si>
    <t>Термо ролна 38мм/ø50</t>
  </si>
  <si>
    <t>Термо ролна 57/70</t>
  </si>
  <si>
    <t>Дневник благајне А4</t>
  </si>
  <si>
    <t>Налог благајни да исплати</t>
  </si>
  <si>
    <t>Налог благајни да наплати</t>
  </si>
  <si>
    <t>Налог за исплату "Образац. бр. 2"</t>
  </si>
  <si>
    <t>Налог за исправку за апотеку</t>
  </si>
  <si>
    <t>Блок фискални рачун А6 NCR 1/40</t>
  </si>
  <si>
    <t>блок</t>
  </si>
  <si>
    <t>Чаше пластичне 2 dcl</t>
  </si>
  <si>
    <t>Акредитив картица</t>
  </si>
  <si>
    <t>Канап 500 гр (дебљи)</t>
  </si>
  <si>
    <t>Пак папир</t>
  </si>
  <si>
    <t>табак</t>
  </si>
  <si>
    <t>Деловодник (200 листа)</t>
  </si>
  <si>
    <t>Књига евиденције о пријему и издавању опојних дрога</t>
  </si>
  <si>
    <t>Књига евиденције о уживаоцима опојних дрога</t>
  </si>
  <si>
    <t>Књига евиденције заразне болести</t>
  </si>
  <si>
    <t>Књига евиденције малигних обољења</t>
  </si>
  <si>
    <t>Доставна књига за место</t>
  </si>
  <si>
    <t>Чиоде за плутану таблу 1/20</t>
  </si>
  <si>
    <t>Ранац за лаптоп</t>
  </si>
  <si>
    <t>ЕЛЕМЕНТИ ПОНУДЕ:</t>
  </si>
  <si>
    <t>РОК ПЛАЋАЊА</t>
  </si>
  <si>
    <t>РОК ВАЖЕЊА ПОНУДЕ</t>
  </si>
  <si>
    <t>60 дана од дана отварања понуда</t>
  </si>
  <si>
    <t>РОК ИСПОРУКЕ</t>
  </si>
  <si>
    <t>МЕСТО И НАЧИН ИСПОРУКЕ</t>
  </si>
  <si>
    <t>ПОДАЦИ О ПОНУЂАЧУ:</t>
  </si>
  <si>
    <t>Назив/пословно име:</t>
  </si>
  <si>
    <t>Место:</t>
  </si>
  <si>
    <t xml:space="preserve">Улица: </t>
  </si>
  <si>
    <t>Број:</t>
  </si>
  <si>
    <t>Телефон/факс:</t>
  </si>
  <si>
    <t xml:space="preserve">Начин давања понуде (уписати):______________________________________________________
(самостално;  са подизвођачем;  група понуђача - заједничка понуда) </t>
  </si>
  <si>
    <t>Лице за контакт:</t>
  </si>
  <si>
    <t>МП</t>
  </si>
  <si>
    <t>Име, презиме и потпис одговорног/овлашћеног лица:
_________________________________________________
_________________________________________________</t>
  </si>
  <si>
    <t xml:space="preserve">Фасцикла PVC </t>
  </si>
  <si>
    <t>Бушач метални за папир (60 листа)</t>
  </si>
  <si>
    <t>Маказе канцеларијске металне 22 цм</t>
  </si>
  <si>
    <t>Фломастери 1/12  Giotto  или одговарајући</t>
  </si>
  <si>
    <t>Дрвене бојице  1/12   Giotto  или одговарајући</t>
  </si>
  <si>
    <t>Фасцикла 25x31,60 /280 гр, са гумом</t>
  </si>
  <si>
    <t>Регистратор А4 широки са кутијом, нови,  са шином</t>
  </si>
  <si>
    <t>Регистратор A-5 широки са кутијом, нови, са шином</t>
  </si>
  <si>
    <t>Свеска  A4; 200 листа, дебеле корице</t>
  </si>
  <si>
    <t>Књига Кепу</t>
  </si>
  <si>
    <t>Месарска хартија (1кг) са фолијом</t>
  </si>
  <si>
    <t>Факс ролне  30 м</t>
  </si>
  <si>
    <t>Хамер – бели „B1“</t>
  </si>
  <si>
    <t xml:space="preserve">Књига дневног извештаја, са механизмом  (за апотеку) </t>
  </si>
  <si>
    <t>CD (диск) са кутијом</t>
  </si>
  <si>
    <t>Тонер компатибилни ( „For use“)  за ласерски 
штампач  1010</t>
  </si>
  <si>
    <t>Тонер компатибилни ( „For use“)   за ласерски 
штампач  6200,6200 I</t>
  </si>
  <si>
    <t>Тонер компатибилни ( „For use“)   за ласерски 
штампач   3117</t>
  </si>
  <si>
    <t>Тонер компатибилни ( „For use“)   за ласерски 
штампач EPSON/M 1400(0652)</t>
  </si>
  <si>
    <t>Тонер компатибилни ( „For use“)   за ласерски 
штампач     278А</t>
  </si>
  <si>
    <t>Тонер компатибилни ( „For use“)   за ласерски
 штампач 285А HP P 1012</t>
  </si>
  <si>
    <t>Тонер компатибилни ( „For use“)  за ласерски
штампач Laser Print 1660/1661/1666</t>
  </si>
  <si>
    <t>Тонер компатибилни ( „For use“)   за ласерски
 штампач Еpson N-3000</t>
  </si>
  <si>
    <t>Тонер компатибилни ( „For use“)  за ласерски
 штампач Samsung ML 1640/224 108 l</t>
  </si>
  <si>
    <t>Тонер компатибилни ( „For use“)   за ласерски 
штампач XEROX PHS SER 3020</t>
  </si>
  <si>
    <t>Тонер компатибилни ( „For use“)  за ласерски 
штампач KYOC ERA FS - 1040</t>
  </si>
  <si>
    <t>Тонер компатибилни ( „For use“)   за ласерски 
штампач 283A</t>
  </si>
  <si>
    <t>Тонер компатибилни ( „For use“)   за ласерски 
штампа  E240N</t>
  </si>
  <si>
    <t>Тонер компатибилни ( „For use“)   у боји 
SH Samsung CLP-310N/315 black</t>
  </si>
  <si>
    <t>Тонер компатибилни ( „For use“)   у боји 
SH Samsung CLP-310N/315 cyan</t>
  </si>
  <si>
    <t>Тонер компатибилни ( „For use“)   у боји
 SH Samsung CLP-310N/315 yellow</t>
  </si>
  <si>
    <t>Тонер компатибилни ( „For use“)   у боји
 SH Samsung CLP-310N/315 red</t>
  </si>
  <si>
    <t>Тонер компатибилни ( „For use“)  за ласерски 
штампач   435A</t>
  </si>
  <si>
    <t>Тонер компатибилни ( „For use“) 
C-EXV 14 за фотокопир апарат Canon IR 2016</t>
  </si>
  <si>
    <t>Тонер компатибилни ( „For use“)  C-EXV 11  за
 фотокопир апарат Canon IR 3225 N</t>
  </si>
  <si>
    <t>Свеска A4 регистар 80 листа, дебеле корице</t>
  </si>
  <si>
    <t>Свеска A5; 80 листа, дебеле корице</t>
  </si>
  <si>
    <r>
      <t xml:space="preserve">Свеска A5 регистар;  </t>
    </r>
    <r>
      <rPr>
        <sz val="11"/>
        <color rgb="FFFF0000"/>
        <rFont val="Calibri"/>
        <family val="2"/>
        <scheme val="minor"/>
      </rPr>
      <t>200 ли</t>
    </r>
    <r>
      <rPr>
        <sz val="11"/>
        <rFont val="Calibri"/>
        <family val="2"/>
        <scheme val="minor"/>
      </rPr>
      <t>ста,  дебеле корице</t>
    </r>
  </si>
  <si>
    <t>Бубањ за штампач HP M102A</t>
  </si>
  <si>
    <t>Коректор лак са четкицом, 20 мл</t>
  </si>
  <si>
    <t>Заштитна  фолија за прозоре, унутрашња
 (боја: мат)</t>
  </si>
  <si>
    <t>Фасцикла PVC са перфорацијом, 30 mic</t>
  </si>
  <si>
    <t xml:space="preserve">Лепило за папир </t>
  </si>
  <si>
    <t>Закључно са рб 84. УКУПНО:</t>
  </si>
  <si>
    <t>OHO  лепило</t>
  </si>
  <si>
    <t xml:space="preserve">Тонер компатибилни ( „For use“)  за штампач 
HP M102A
</t>
  </si>
  <si>
    <t xml:space="preserve">Тонер компатибилни ( „For use“)  за штампач 
HP M203 dn 
</t>
  </si>
  <si>
    <t>Скенер уређај ручни</t>
  </si>
  <si>
    <t>метар</t>
  </si>
  <si>
    <t>Уништавач докумената  CD/DVD медија-са аутоматским 
убацивањем папира и складиштем  за папир од минимум
 100 листова, да има сепаратор за комаде уништених 
CD/DVD, LED индикатор напуњености корпе, капацитет
 корпе минимум 30 L, отпоран на кламарице и гаранцију 
2 године, FELLOWS AUTO MAX 130C или одговарајући - 
доставити узорак</t>
  </si>
  <si>
    <t>УКУПНА ЦЕНА ДОБАРА без ПДВ-а (рб 1 до рб 84), збир колоне 6.</t>
  </si>
  <si>
    <t>JНМВ 08/2019 - партија 1. Канцеларијски  материјал</t>
  </si>
  <si>
    <t>Мат. бр.............................</t>
  </si>
  <si>
    <t>Шифра 
делатности:
.........................</t>
  </si>
  <si>
    <t>ПИБ:
..........................</t>
  </si>
  <si>
    <t>УКУПНА ЦЕНА ДОБАРА са ПДВ-ом (рб 1 до рб 84), збир колоне 7.</t>
  </si>
  <si>
    <t>Јединична цена без урачунатог ПДВ-а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</si>
</sst>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0" fillId="2" borderId="0" xfId="0" applyFill="1" applyBorder="1" applyAlignment="1"/>
    <xf numFmtId="0" fontId="1" fillId="2" borderId="0" xfId="0" applyFont="1" applyFill="1"/>
    <xf numFmtId="0" fontId="1" fillId="2" borderId="3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2" fontId="6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6" fillId="2" borderId="3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wrapText="1"/>
    </xf>
    <xf numFmtId="2" fontId="6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/>
    </xf>
    <xf numFmtId="0" fontId="8" fillId="4" borderId="3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53"/>
  <sheetViews>
    <sheetView tabSelected="1" workbookViewId="0">
      <selection activeCell="J9" sqref="J9:K9"/>
    </sheetView>
  </sheetViews>
  <sheetFormatPr defaultRowHeight="15"/>
  <cols>
    <col min="1" max="1" width="8.140625" style="7" customWidth="1"/>
    <col min="2" max="2" width="5.7109375" style="7" customWidth="1"/>
    <col min="3" max="3" width="45" style="7" customWidth="1"/>
    <col min="4" max="4" width="11.28515625" style="7" customWidth="1"/>
    <col min="5" max="6" width="12.7109375" style="27" customWidth="1"/>
    <col min="7" max="8" width="15.7109375" style="5" customWidth="1"/>
    <col min="9" max="9" width="3.85546875" style="5" customWidth="1"/>
    <col min="10" max="35" width="9.140625" style="5"/>
    <col min="36" max="16384" width="9.140625" style="7"/>
  </cols>
  <sheetData>
    <row r="1" spans="1:35" s="1" customFormat="1" ht="27.75" customHeight="1" thickBot="1">
      <c r="A1" s="63" t="s">
        <v>165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1" customFormat="1" ht="76.5" customHeight="1" thickTop="1" thickBot="1">
      <c r="A2" s="31" t="s">
        <v>0</v>
      </c>
      <c r="B2" s="73" t="s">
        <v>1</v>
      </c>
      <c r="C2" s="73"/>
      <c r="D2" s="32" t="s">
        <v>2</v>
      </c>
      <c r="E2" s="33" t="s">
        <v>3</v>
      </c>
      <c r="F2" s="48" t="s">
        <v>170</v>
      </c>
      <c r="G2" s="34" t="s">
        <v>4</v>
      </c>
      <c r="H2" s="66" t="s">
        <v>5</v>
      </c>
      <c r="I2" s="66"/>
      <c r="J2" s="66" t="s">
        <v>6</v>
      </c>
      <c r="K2" s="6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4" customFormat="1" ht="12" thickTop="1">
      <c r="A3" s="28">
        <v>1</v>
      </c>
      <c r="B3" s="74">
        <v>2</v>
      </c>
      <c r="C3" s="74"/>
      <c r="D3" s="28">
        <v>3</v>
      </c>
      <c r="E3" s="30">
        <v>4</v>
      </c>
      <c r="F3" s="47">
        <v>5</v>
      </c>
      <c r="G3" s="29">
        <v>6</v>
      </c>
      <c r="H3" s="67">
        <v>7</v>
      </c>
      <c r="I3" s="67"/>
      <c r="J3" s="67">
        <v>8</v>
      </c>
      <c r="K3" s="6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24.95" hidden="1" customHeight="1">
      <c r="A4" s="19">
        <v>1</v>
      </c>
      <c r="B4" s="72" t="s">
        <v>7</v>
      </c>
      <c r="C4" s="72"/>
      <c r="D4" s="20" t="s">
        <v>8</v>
      </c>
      <c r="E4" s="27">
        <v>0</v>
      </c>
      <c r="G4" s="6" t="e">
        <f>E4*#REF!</f>
        <v>#REF!</v>
      </c>
      <c r="H4" s="6" t="e">
        <f>E4*#REF!</f>
        <v>#REF!</v>
      </c>
      <c r="I4" s="5" t="e">
        <f>H4*1.2</f>
        <v>#REF!</v>
      </c>
      <c r="J4" s="6" t="e">
        <f>H4*#REF!</f>
        <v>#REF!</v>
      </c>
      <c r="K4" s="5" t="e">
        <f>J4*1.2</f>
        <v>#REF!</v>
      </c>
    </row>
    <row r="5" spans="1:35" ht="24.95" customHeight="1">
      <c r="A5" s="22">
        <v>1</v>
      </c>
      <c r="B5" s="71" t="s">
        <v>9</v>
      </c>
      <c r="C5" s="71"/>
      <c r="D5" s="23" t="s">
        <v>8</v>
      </c>
      <c r="E5" s="22">
        <v>5</v>
      </c>
      <c r="F5" s="22"/>
      <c r="G5" s="24"/>
      <c r="H5" s="64"/>
      <c r="I5" s="64"/>
      <c r="J5" s="64"/>
      <c r="K5" s="64"/>
    </row>
    <row r="6" spans="1:35" ht="24.95" hidden="1" customHeight="1">
      <c r="A6" s="22">
        <v>2</v>
      </c>
      <c r="B6" s="71" t="s">
        <v>10</v>
      </c>
      <c r="C6" s="71"/>
      <c r="D6" s="23" t="s">
        <v>8</v>
      </c>
      <c r="E6" s="22">
        <v>0</v>
      </c>
      <c r="F6" s="22"/>
      <c r="G6" s="24"/>
      <c r="H6" s="64"/>
      <c r="I6" s="64"/>
      <c r="J6" s="64"/>
      <c r="K6" s="64"/>
    </row>
    <row r="7" spans="1:35" ht="24.95" customHeight="1">
      <c r="A7" s="22">
        <v>2</v>
      </c>
      <c r="B7" s="71" t="s">
        <v>11</v>
      </c>
      <c r="C7" s="71"/>
      <c r="D7" s="23" t="s">
        <v>8</v>
      </c>
      <c r="E7" s="22">
        <v>10</v>
      </c>
      <c r="F7" s="22"/>
      <c r="G7" s="24"/>
      <c r="H7" s="64"/>
      <c r="I7" s="64"/>
      <c r="J7" s="64"/>
      <c r="K7" s="64"/>
    </row>
    <row r="8" spans="1:35" s="8" customFormat="1" ht="24.95" customHeight="1">
      <c r="A8" s="22">
        <v>3</v>
      </c>
      <c r="B8" s="71" t="s">
        <v>12</v>
      </c>
      <c r="C8" s="71"/>
      <c r="D8" s="23" t="s">
        <v>13</v>
      </c>
      <c r="E8" s="22">
        <v>410</v>
      </c>
      <c r="F8" s="22"/>
      <c r="G8" s="24"/>
      <c r="H8" s="64"/>
      <c r="I8" s="64"/>
      <c r="J8" s="64"/>
      <c r="K8" s="6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8" customFormat="1" ht="24.95" customHeight="1">
      <c r="A9" s="22">
        <v>4</v>
      </c>
      <c r="B9" s="71" t="s">
        <v>14</v>
      </c>
      <c r="C9" s="71"/>
      <c r="D9" s="23" t="s">
        <v>13</v>
      </c>
      <c r="E9" s="22">
        <v>15</v>
      </c>
      <c r="F9" s="22"/>
      <c r="G9" s="24"/>
      <c r="H9" s="64"/>
      <c r="I9" s="64"/>
      <c r="J9" s="64"/>
      <c r="K9" s="6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s="8" customFormat="1" ht="32.25" hidden="1" customHeight="1">
      <c r="A10" s="22">
        <v>6</v>
      </c>
      <c r="B10" s="70" t="s">
        <v>15</v>
      </c>
      <c r="C10" s="70"/>
      <c r="D10" s="23" t="s">
        <v>13</v>
      </c>
      <c r="E10" s="22">
        <v>25</v>
      </c>
      <c r="F10" s="22"/>
      <c r="G10" s="24" t="e">
        <f>E10*#REF!</f>
        <v>#REF!</v>
      </c>
      <c r="H10" s="64" t="e">
        <f t="shared" ref="H10:H68" si="0">G10*1.2</f>
        <v>#REF!</v>
      </c>
      <c r="I10" s="64"/>
      <c r="J10" s="64">
        <f t="shared" ref="J10" si="1">I10*1.2</f>
        <v>0</v>
      </c>
      <c r="K10" s="6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s="8" customFormat="1" ht="24.95" customHeight="1">
      <c r="A11" s="22">
        <v>5</v>
      </c>
      <c r="B11" s="71" t="s">
        <v>16</v>
      </c>
      <c r="C11" s="71"/>
      <c r="D11" s="23" t="s">
        <v>8</v>
      </c>
      <c r="E11" s="22">
        <v>25</v>
      </c>
      <c r="F11" s="22"/>
      <c r="G11" s="24"/>
      <c r="H11" s="64"/>
      <c r="I11" s="64"/>
      <c r="J11" s="64"/>
      <c r="K11" s="6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8" customFormat="1" ht="30" customHeight="1">
      <c r="A12" s="22">
        <v>6</v>
      </c>
      <c r="B12" s="70" t="s">
        <v>17</v>
      </c>
      <c r="C12" s="70"/>
      <c r="D12" s="23" t="s">
        <v>8</v>
      </c>
      <c r="E12" s="22">
        <v>35</v>
      </c>
      <c r="F12" s="22"/>
      <c r="G12" s="24"/>
      <c r="H12" s="64"/>
      <c r="I12" s="64"/>
      <c r="J12" s="64"/>
      <c r="K12" s="6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s="8" customFormat="1" ht="30" customHeight="1">
      <c r="A13" s="22">
        <v>7</v>
      </c>
      <c r="B13" s="71" t="s">
        <v>153</v>
      </c>
      <c r="C13" s="71"/>
      <c r="D13" s="23" t="s">
        <v>8</v>
      </c>
      <c r="E13" s="22">
        <v>230</v>
      </c>
      <c r="F13" s="22"/>
      <c r="G13" s="24"/>
      <c r="H13" s="64"/>
      <c r="I13" s="64"/>
      <c r="J13" s="64"/>
      <c r="K13" s="6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24.95" customHeight="1">
      <c r="A14" s="22">
        <v>8</v>
      </c>
      <c r="B14" s="70" t="s">
        <v>18</v>
      </c>
      <c r="C14" s="70"/>
      <c r="D14" s="23" t="s">
        <v>8</v>
      </c>
      <c r="E14" s="22">
        <v>80</v>
      </c>
      <c r="F14" s="22"/>
      <c r="G14" s="24"/>
      <c r="H14" s="64"/>
      <c r="I14" s="64"/>
      <c r="J14" s="64"/>
      <c r="K14" s="64"/>
    </row>
    <row r="15" spans="1:35" ht="30" customHeight="1">
      <c r="A15" s="22">
        <v>9</v>
      </c>
      <c r="B15" s="70" t="s">
        <v>19</v>
      </c>
      <c r="C15" s="70"/>
      <c r="D15" s="23" t="s">
        <v>8</v>
      </c>
      <c r="E15" s="22">
        <v>65</v>
      </c>
      <c r="F15" s="22"/>
      <c r="G15" s="24"/>
      <c r="H15" s="64"/>
      <c r="I15" s="64"/>
      <c r="J15" s="64"/>
      <c r="K15" s="64"/>
    </row>
    <row r="16" spans="1:35" ht="30" customHeight="1">
      <c r="A16" s="22">
        <v>10</v>
      </c>
      <c r="B16" s="71" t="s">
        <v>20</v>
      </c>
      <c r="C16" s="71"/>
      <c r="D16" s="23" t="s">
        <v>8</v>
      </c>
      <c r="E16" s="22">
        <v>115</v>
      </c>
      <c r="F16" s="22"/>
      <c r="G16" s="24"/>
      <c r="H16" s="64"/>
      <c r="I16" s="64"/>
      <c r="J16" s="64"/>
      <c r="K16" s="64"/>
    </row>
    <row r="17" spans="1:35" ht="24.95" customHeight="1">
      <c r="A17" s="22">
        <v>11</v>
      </c>
      <c r="B17" s="71" t="s">
        <v>21</v>
      </c>
      <c r="C17" s="71"/>
      <c r="D17" s="23" t="s">
        <v>8</v>
      </c>
      <c r="E17" s="22">
        <v>20</v>
      </c>
      <c r="F17" s="22"/>
      <c r="G17" s="24"/>
      <c r="H17" s="64"/>
      <c r="I17" s="64"/>
      <c r="J17" s="64"/>
      <c r="K17" s="6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24.95" hidden="1" customHeight="1">
      <c r="A18" s="22">
        <v>14</v>
      </c>
      <c r="B18" s="71" t="s">
        <v>22</v>
      </c>
      <c r="C18" s="71"/>
      <c r="D18" s="23" t="s">
        <v>8</v>
      </c>
      <c r="E18" s="22">
        <v>0</v>
      </c>
      <c r="F18" s="22"/>
      <c r="G18" s="24" t="e">
        <f>E18*#REF!</f>
        <v>#REF!</v>
      </c>
      <c r="H18" s="64" t="e">
        <f t="shared" si="0"/>
        <v>#REF!</v>
      </c>
      <c r="I18" s="64"/>
      <c r="J18" s="64">
        <f t="shared" ref="J18:J19" si="2">I18*1.2</f>
        <v>0</v>
      </c>
      <c r="K18" s="64"/>
    </row>
    <row r="19" spans="1:35" ht="24.95" hidden="1" customHeight="1">
      <c r="A19" s="22">
        <v>15</v>
      </c>
      <c r="B19" s="71" t="s">
        <v>23</v>
      </c>
      <c r="C19" s="71"/>
      <c r="D19" s="23" t="s">
        <v>8</v>
      </c>
      <c r="E19" s="22">
        <v>0</v>
      </c>
      <c r="F19" s="22"/>
      <c r="G19" s="24" t="e">
        <f>E19*#REF!</f>
        <v>#REF!</v>
      </c>
      <c r="H19" s="64" t="e">
        <f t="shared" si="0"/>
        <v>#REF!</v>
      </c>
      <c r="I19" s="64"/>
      <c r="J19" s="64">
        <f t="shared" si="2"/>
        <v>0</v>
      </c>
      <c r="K19" s="64"/>
    </row>
    <row r="20" spans="1:35" s="10" customFormat="1" ht="24.95" customHeight="1">
      <c r="A20" s="22">
        <v>12</v>
      </c>
      <c r="B20" s="71" t="s">
        <v>24</v>
      </c>
      <c r="C20" s="71"/>
      <c r="D20" s="23" t="s">
        <v>8</v>
      </c>
      <c r="E20" s="25">
        <v>110</v>
      </c>
      <c r="F20" s="25"/>
      <c r="G20" s="24"/>
      <c r="H20" s="64"/>
      <c r="I20" s="64"/>
      <c r="J20" s="64"/>
      <c r="K20" s="6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24.95" customHeight="1">
      <c r="A21" s="22">
        <v>13</v>
      </c>
      <c r="B21" s="70" t="s">
        <v>25</v>
      </c>
      <c r="C21" s="71"/>
      <c r="D21" s="23" t="s">
        <v>8</v>
      </c>
      <c r="E21" s="22">
        <v>10</v>
      </c>
      <c r="F21" s="22"/>
      <c r="G21" s="24"/>
      <c r="H21" s="64"/>
      <c r="I21" s="64"/>
      <c r="J21" s="64"/>
      <c r="K21" s="6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30" customHeight="1">
      <c r="A22" s="22">
        <v>14</v>
      </c>
      <c r="B22" s="71" t="s">
        <v>26</v>
      </c>
      <c r="C22" s="71"/>
      <c r="D22" s="23" t="s">
        <v>8</v>
      </c>
      <c r="E22" s="22">
        <v>6</v>
      </c>
      <c r="F22" s="22"/>
      <c r="G22" s="24"/>
      <c r="H22" s="64"/>
      <c r="I22" s="64"/>
      <c r="J22" s="64"/>
      <c r="K22" s="64"/>
    </row>
    <row r="23" spans="1:35" ht="24.95" hidden="1" customHeight="1">
      <c r="A23" s="22">
        <v>19</v>
      </c>
      <c r="B23" s="71" t="s">
        <v>115</v>
      </c>
      <c r="C23" s="71"/>
      <c r="D23" s="23" t="s">
        <v>8</v>
      </c>
      <c r="E23" s="22">
        <v>0</v>
      </c>
      <c r="F23" s="22"/>
      <c r="G23" s="24"/>
      <c r="H23" s="64"/>
      <c r="I23" s="64"/>
      <c r="J23" s="64"/>
      <c r="K23" s="6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24.95" hidden="1" customHeight="1">
      <c r="A24" s="22">
        <v>20</v>
      </c>
      <c r="B24" s="71" t="s">
        <v>116</v>
      </c>
      <c r="C24" s="71"/>
      <c r="D24" s="23" t="s">
        <v>8</v>
      </c>
      <c r="E24" s="22">
        <v>0</v>
      </c>
      <c r="F24" s="22"/>
      <c r="G24" s="24"/>
      <c r="H24" s="64"/>
      <c r="I24" s="64"/>
      <c r="J24" s="64"/>
      <c r="K24" s="64"/>
    </row>
    <row r="25" spans="1:35" ht="24.95" hidden="1" customHeight="1">
      <c r="A25" s="22">
        <v>21</v>
      </c>
      <c r="B25" s="71" t="s">
        <v>27</v>
      </c>
      <c r="C25" s="71"/>
      <c r="D25" s="23" t="s">
        <v>8</v>
      </c>
      <c r="E25" s="22">
        <v>0</v>
      </c>
      <c r="F25" s="22"/>
      <c r="G25" s="24"/>
      <c r="H25" s="64"/>
      <c r="I25" s="64"/>
      <c r="J25" s="64"/>
      <c r="K25" s="64"/>
    </row>
    <row r="26" spans="1:35" ht="32.25" customHeight="1">
      <c r="A26" s="22">
        <v>15</v>
      </c>
      <c r="B26" s="70" t="s">
        <v>28</v>
      </c>
      <c r="C26" s="71"/>
      <c r="D26" s="23" t="s">
        <v>8</v>
      </c>
      <c r="E26" s="22">
        <v>20</v>
      </c>
      <c r="F26" s="22"/>
      <c r="G26" s="24"/>
      <c r="H26" s="64"/>
      <c r="I26" s="64"/>
      <c r="J26" s="64"/>
      <c r="K26" s="64"/>
    </row>
    <row r="27" spans="1:35" ht="30" customHeight="1">
      <c r="A27" s="22">
        <v>16</v>
      </c>
      <c r="B27" s="71" t="s">
        <v>29</v>
      </c>
      <c r="C27" s="71"/>
      <c r="D27" s="23" t="s">
        <v>8</v>
      </c>
      <c r="E27" s="22">
        <v>20</v>
      </c>
      <c r="F27" s="22"/>
      <c r="G27" s="24"/>
      <c r="H27" s="64"/>
      <c r="I27" s="64"/>
      <c r="J27" s="64"/>
      <c r="K27" s="6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ht="24.95" customHeight="1">
      <c r="A28" s="22">
        <v>17</v>
      </c>
      <c r="B28" s="70" t="s">
        <v>30</v>
      </c>
      <c r="C28" s="71"/>
      <c r="D28" s="23" t="s">
        <v>8</v>
      </c>
      <c r="E28" s="22">
        <v>410</v>
      </c>
      <c r="F28" s="22"/>
      <c r="G28" s="24"/>
      <c r="H28" s="64"/>
      <c r="I28" s="64"/>
      <c r="J28" s="64"/>
      <c r="K28" s="6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30" customHeight="1">
      <c r="A29" s="22">
        <v>18</v>
      </c>
      <c r="B29" s="70" t="s">
        <v>31</v>
      </c>
      <c r="C29" s="71"/>
      <c r="D29" s="23" t="s">
        <v>8</v>
      </c>
      <c r="E29" s="22">
        <v>3</v>
      </c>
      <c r="F29" s="22"/>
      <c r="G29" s="24"/>
      <c r="H29" s="64"/>
      <c r="I29" s="64"/>
      <c r="J29" s="64"/>
      <c r="K29" s="64"/>
    </row>
    <row r="30" spans="1:35" ht="30" customHeight="1">
      <c r="A30" s="22">
        <v>19</v>
      </c>
      <c r="B30" s="70" t="s">
        <v>32</v>
      </c>
      <c r="C30" s="71"/>
      <c r="D30" s="23" t="s">
        <v>8</v>
      </c>
      <c r="E30" s="22">
        <v>5</v>
      </c>
      <c r="F30" s="22"/>
      <c r="G30" s="24"/>
      <c r="H30" s="64"/>
      <c r="I30" s="64"/>
      <c r="J30" s="64"/>
      <c r="K30" s="64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ht="30" customHeight="1">
      <c r="A31" s="22">
        <v>20</v>
      </c>
      <c r="B31" s="70" t="s">
        <v>33</v>
      </c>
      <c r="C31" s="71"/>
      <c r="D31" s="23" t="s">
        <v>8</v>
      </c>
      <c r="E31" s="22">
        <v>5</v>
      </c>
      <c r="F31" s="22"/>
      <c r="G31" s="24"/>
      <c r="H31" s="64"/>
      <c r="I31" s="64"/>
      <c r="J31" s="64"/>
      <c r="K31" s="6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30" customHeight="1">
      <c r="A32" s="22">
        <v>21</v>
      </c>
      <c r="B32" s="71" t="s">
        <v>117</v>
      </c>
      <c r="C32" s="71"/>
      <c r="D32" s="23" t="s">
        <v>34</v>
      </c>
      <c r="E32" s="22">
        <v>4</v>
      </c>
      <c r="F32" s="22"/>
      <c r="G32" s="24"/>
      <c r="H32" s="64"/>
      <c r="I32" s="64"/>
      <c r="J32" s="64"/>
      <c r="K32" s="6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24.95" customHeight="1">
      <c r="A33" s="22">
        <v>22</v>
      </c>
      <c r="B33" s="71" t="s">
        <v>118</v>
      </c>
      <c r="C33" s="71"/>
      <c r="D33" s="23" t="s">
        <v>34</v>
      </c>
      <c r="E33" s="22">
        <v>5</v>
      </c>
      <c r="F33" s="22"/>
      <c r="G33" s="24"/>
      <c r="H33" s="64"/>
      <c r="I33" s="64"/>
      <c r="J33" s="64"/>
      <c r="K33" s="64"/>
    </row>
    <row r="34" spans="1:35" ht="24.95" customHeight="1">
      <c r="A34" s="22">
        <v>23</v>
      </c>
      <c r="B34" s="70" t="s">
        <v>119</v>
      </c>
      <c r="C34" s="71"/>
      <c r="D34" s="23" t="s">
        <v>8</v>
      </c>
      <c r="E34" s="22">
        <v>115</v>
      </c>
      <c r="F34" s="22"/>
      <c r="G34" s="24"/>
      <c r="H34" s="64"/>
      <c r="I34" s="64"/>
      <c r="J34" s="64"/>
      <c r="K34" s="64"/>
    </row>
    <row r="35" spans="1:35" ht="30" customHeight="1">
      <c r="A35" s="22">
        <v>24</v>
      </c>
      <c r="B35" s="71" t="s">
        <v>35</v>
      </c>
      <c r="C35" s="71"/>
      <c r="D35" s="23" t="s">
        <v>8</v>
      </c>
      <c r="E35" s="22">
        <v>60</v>
      </c>
      <c r="F35" s="22"/>
      <c r="G35" s="24"/>
      <c r="H35" s="64"/>
      <c r="I35" s="64"/>
      <c r="J35" s="64"/>
      <c r="K35" s="6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24.95" customHeight="1">
      <c r="A36" s="22">
        <v>25</v>
      </c>
      <c r="B36" s="71" t="s">
        <v>114</v>
      </c>
      <c r="C36" s="71"/>
      <c r="D36" s="23" t="s">
        <v>8</v>
      </c>
      <c r="E36" s="22">
        <v>1500</v>
      </c>
      <c r="F36" s="22"/>
      <c r="G36" s="24"/>
      <c r="H36" s="64"/>
      <c r="I36" s="64"/>
      <c r="J36" s="64"/>
      <c r="K36" s="64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24.95" customHeight="1">
      <c r="A37" s="22">
        <v>26</v>
      </c>
      <c r="B37" s="71" t="s">
        <v>155</v>
      </c>
      <c r="C37" s="71"/>
      <c r="D37" s="11" t="s">
        <v>8</v>
      </c>
      <c r="E37" s="22">
        <v>1400</v>
      </c>
      <c r="F37" s="22"/>
      <c r="G37" s="24"/>
      <c r="H37" s="64"/>
      <c r="I37" s="64"/>
      <c r="J37" s="64"/>
      <c r="K37" s="6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s="10" customFormat="1" ht="24.95" hidden="1" customHeight="1">
      <c r="A38" s="22">
        <v>34</v>
      </c>
      <c r="B38" s="71" t="s">
        <v>36</v>
      </c>
      <c r="C38" s="71"/>
      <c r="D38" s="11" t="s">
        <v>8</v>
      </c>
      <c r="E38" s="25">
        <v>0</v>
      </c>
      <c r="F38" s="25"/>
      <c r="G38" s="24"/>
      <c r="H38" s="64"/>
      <c r="I38" s="64"/>
      <c r="J38" s="64"/>
      <c r="K38" s="64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ht="24.95" customHeight="1">
      <c r="A39" s="22">
        <v>27</v>
      </c>
      <c r="B39" s="71" t="s">
        <v>120</v>
      </c>
      <c r="C39" s="71"/>
      <c r="D39" s="11" t="s">
        <v>8</v>
      </c>
      <c r="E39" s="22">
        <v>300</v>
      </c>
      <c r="F39" s="22"/>
      <c r="G39" s="24"/>
      <c r="H39" s="64"/>
      <c r="I39" s="64"/>
      <c r="J39" s="64"/>
      <c r="K39" s="64"/>
    </row>
    <row r="40" spans="1:35" ht="24.95" customHeight="1">
      <c r="A40" s="22">
        <v>28</v>
      </c>
      <c r="B40" s="71" t="s">
        <v>121</v>
      </c>
      <c r="C40" s="71"/>
      <c r="D40" s="11" t="s">
        <v>8</v>
      </c>
      <c r="E40" s="22">
        <v>40</v>
      </c>
      <c r="F40" s="22"/>
      <c r="G40" s="24"/>
      <c r="H40" s="64"/>
      <c r="I40" s="64"/>
      <c r="J40" s="64"/>
      <c r="K40" s="64"/>
    </row>
    <row r="41" spans="1:35" ht="24.95" customHeight="1">
      <c r="A41" s="22">
        <v>29</v>
      </c>
      <c r="B41" s="70" t="s">
        <v>37</v>
      </c>
      <c r="C41" s="71"/>
      <c r="D41" s="11" t="s">
        <v>38</v>
      </c>
      <c r="E41" s="22">
        <v>200</v>
      </c>
      <c r="F41" s="22"/>
      <c r="G41" s="24"/>
      <c r="H41" s="64"/>
      <c r="I41" s="64"/>
      <c r="J41" s="64"/>
      <c r="K41" s="64"/>
    </row>
    <row r="42" spans="1:35" ht="30" customHeight="1">
      <c r="A42" s="22">
        <v>30</v>
      </c>
      <c r="B42" s="71" t="s">
        <v>39</v>
      </c>
      <c r="C42" s="71"/>
      <c r="D42" s="11" t="s">
        <v>8</v>
      </c>
      <c r="E42" s="22">
        <v>150</v>
      </c>
      <c r="F42" s="22"/>
      <c r="G42" s="24"/>
      <c r="H42" s="64"/>
      <c r="I42" s="64"/>
      <c r="J42" s="64"/>
      <c r="K42" s="64"/>
    </row>
    <row r="43" spans="1:35" ht="24.95" hidden="1" customHeight="1">
      <c r="A43" s="22">
        <v>39</v>
      </c>
      <c r="B43" s="70" t="s">
        <v>151</v>
      </c>
      <c r="C43" s="71"/>
      <c r="D43" s="11" t="s">
        <v>8</v>
      </c>
      <c r="E43" s="22">
        <v>0</v>
      </c>
      <c r="F43" s="22"/>
      <c r="G43" s="24"/>
      <c r="H43" s="64"/>
      <c r="I43" s="64"/>
      <c r="J43" s="64"/>
      <c r="K43" s="64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30" customHeight="1">
      <c r="A44" s="22">
        <v>31</v>
      </c>
      <c r="B44" s="70" t="s">
        <v>150</v>
      </c>
      <c r="C44" s="71"/>
      <c r="D44" s="11" t="s">
        <v>8</v>
      </c>
      <c r="E44" s="22">
        <v>20</v>
      </c>
      <c r="F44" s="22"/>
      <c r="G44" s="24"/>
      <c r="H44" s="64"/>
      <c r="I44" s="64"/>
      <c r="J44" s="64"/>
      <c r="K44" s="64"/>
    </row>
    <row r="45" spans="1:35" ht="30" customHeight="1">
      <c r="A45" s="22">
        <v>32</v>
      </c>
      <c r="B45" s="70" t="s">
        <v>149</v>
      </c>
      <c r="C45" s="71"/>
      <c r="D45" s="11" t="s">
        <v>8</v>
      </c>
      <c r="E45" s="22">
        <v>60</v>
      </c>
      <c r="F45" s="22"/>
      <c r="G45" s="24"/>
      <c r="H45" s="64"/>
      <c r="I45" s="64"/>
      <c r="J45" s="64"/>
      <c r="K45" s="64"/>
    </row>
    <row r="46" spans="1:35" ht="30" customHeight="1">
      <c r="A46" s="22">
        <v>33</v>
      </c>
      <c r="B46" s="70" t="s">
        <v>122</v>
      </c>
      <c r="C46" s="71"/>
      <c r="D46" s="11" t="s">
        <v>8</v>
      </c>
      <c r="E46" s="22">
        <v>50</v>
      </c>
      <c r="F46" s="22"/>
      <c r="G46" s="24"/>
      <c r="H46" s="64"/>
      <c r="I46" s="64"/>
      <c r="J46" s="64"/>
      <c r="K46" s="64"/>
    </row>
    <row r="47" spans="1:35" ht="30" customHeight="1">
      <c r="A47" s="22">
        <v>34</v>
      </c>
      <c r="B47" s="71" t="s">
        <v>40</v>
      </c>
      <c r="C47" s="71"/>
      <c r="D47" s="11" t="s">
        <v>8</v>
      </c>
      <c r="E47" s="22">
        <v>1450</v>
      </c>
      <c r="F47" s="22"/>
      <c r="G47" s="24"/>
      <c r="H47" s="64"/>
      <c r="I47" s="64"/>
      <c r="J47" s="64"/>
      <c r="K47" s="64"/>
    </row>
    <row r="48" spans="1:35" ht="24.95" customHeight="1">
      <c r="A48" s="22">
        <v>35</v>
      </c>
      <c r="B48" s="71" t="s">
        <v>41</v>
      </c>
      <c r="C48" s="71"/>
      <c r="D48" s="11" t="s">
        <v>8</v>
      </c>
      <c r="E48" s="22">
        <v>3000</v>
      </c>
      <c r="F48" s="22"/>
      <c r="G48" s="24"/>
      <c r="H48" s="64"/>
      <c r="I48" s="64"/>
      <c r="J48" s="64"/>
      <c r="K48" s="6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4.95" customHeight="1">
      <c r="A49" s="22">
        <v>36</v>
      </c>
      <c r="B49" s="71" t="s">
        <v>42</v>
      </c>
      <c r="C49" s="71"/>
      <c r="D49" s="11" t="s">
        <v>8</v>
      </c>
      <c r="E49" s="22">
        <v>4000</v>
      </c>
      <c r="F49" s="22"/>
      <c r="G49" s="24"/>
      <c r="H49" s="64"/>
      <c r="I49" s="64"/>
      <c r="J49" s="64"/>
      <c r="K49" s="6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4.95" hidden="1" customHeight="1">
      <c r="A50" s="22">
        <v>46</v>
      </c>
      <c r="B50" s="71" t="s">
        <v>43</v>
      </c>
      <c r="C50" s="71"/>
      <c r="D50" s="11" t="s">
        <v>8</v>
      </c>
      <c r="E50" s="22"/>
      <c r="F50" s="22"/>
      <c r="G50" s="24" t="e">
        <f>E50*#REF!</f>
        <v>#REF!</v>
      </c>
      <c r="H50" s="64" t="e">
        <f t="shared" si="0"/>
        <v>#REF!</v>
      </c>
      <c r="I50" s="64"/>
      <c r="J50" s="64">
        <f t="shared" ref="J50:J51" si="3">I50*1.2</f>
        <v>0</v>
      </c>
      <c r="K50" s="6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4.95" hidden="1" customHeight="1">
      <c r="A51" s="22">
        <v>47</v>
      </c>
      <c r="B51" s="70" t="s">
        <v>44</v>
      </c>
      <c r="C51" s="71"/>
      <c r="D51" s="11" t="s">
        <v>8</v>
      </c>
      <c r="E51" s="22"/>
      <c r="F51" s="22"/>
      <c r="G51" s="24" t="e">
        <f>E51*#REF!</f>
        <v>#REF!</v>
      </c>
      <c r="H51" s="64" t="e">
        <f t="shared" si="0"/>
        <v>#REF!</v>
      </c>
      <c r="I51" s="64"/>
      <c r="J51" s="64">
        <f t="shared" si="3"/>
        <v>0</v>
      </c>
      <c r="K51" s="6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30" customHeight="1">
      <c r="A52" s="22">
        <v>37</v>
      </c>
      <c r="B52" s="71" t="s">
        <v>45</v>
      </c>
      <c r="C52" s="71"/>
      <c r="D52" s="11" t="s">
        <v>8</v>
      </c>
      <c r="E52" s="22">
        <v>12</v>
      </c>
      <c r="F52" s="22"/>
      <c r="G52" s="24"/>
      <c r="H52" s="64"/>
      <c r="I52" s="64"/>
      <c r="J52" s="64"/>
      <c r="K52" s="64"/>
    </row>
    <row r="53" spans="1:35" ht="24.95" customHeight="1">
      <c r="A53" s="22">
        <v>38</v>
      </c>
      <c r="B53" s="70" t="s">
        <v>46</v>
      </c>
      <c r="C53" s="71"/>
      <c r="D53" s="11" t="s">
        <v>13</v>
      </c>
      <c r="E53" s="22">
        <v>5</v>
      </c>
      <c r="F53" s="22"/>
      <c r="G53" s="24"/>
      <c r="H53" s="64"/>
      <c r="I53" s="64"/>
      <c r="J53" s="64"/>
      <c r="K53" s="64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30" hidden="1" customHeight="1">
      <c r="A54" s="22">
        <v>50</v>
      </c>
      <c r="B54" s="71" t="s">
        <v>47</v>
      </c>
      <c r="C54" s="71"/>
      <c r="D54" s="11" t="s">
        <v>8</v>
      </c>
      <c r="E54" s="22">
        <v>0</v>
      </c>
      <c r="F54" s="22"/>
      <c r="G54" s="24"/>
      <c r="H54" s="64"/>
      <c r="I54" s="64"/>
      <c r="J54" s="64"/>
      <c r="K54" s="64"/>
    </row>
    <row r="55" spans="1:35" ht="24.95" hidden="1" customHeight="1">
      <c r="A55" s="22">
        <v>51</v>
      </c>
      <c r="B55" s="71" t="s">
        <v>48</v>
      </c>
      <c r="C55" s="71"/>
      <c r="D55" s="11" t="s">
        <v>8</v>
      </c>
      <c r="E55" s="22">
        <v>0</v>
      </c>
      <c r="F55" s="22"/>
      <c r="G55" s="24"/>
      <c r="H55" s="64"/>
      <c r="I55" s="64"/>
      <c r="J55" s="64"/>
      <c r="K55" s="6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ht="24.95" hidden="1" customHeight="1">
      <c r="A56" s="22">
        <v>52</v>
      </c>
      <c r="B56" s="71" t="s">
        <v>49</v>
      </c>
      <c r="C56" s="71"/>
      <c r="D56" s="11" t="s">
        <v>8</v>
      </c>
      <c r="E56" s="22">
        <v>0</v>
      </c>
      <c r="F56" s="22"/>
      <c r="G56" s="24"/>
      <c r="H56" s="64"/>
      <c r="I56" s="64"/>
      <c r="J56" s="64"/>
      <c r="K56" s="6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ht="24.95" customHeight="1">
      <c r="A57" s="22">
        <v>39</v>
      </c>
      <c r="B57" s="71" t="s">
        <v>50</v>
      </c>
      <c r="C57" s="71"/>
      <c r="D57" s="11" t="s">
        <v>8</v>
      </c>
      <c r="E57" s="22">
        <v>1</v>
      </c>
      <c r="F57" s="22"/>
      <c r="G57" s="24"/>
      <c r="H57" s="64"/>
      <c r="I57" s="64"/>
      <c r="J57" s="64"/>
      <c r="K57" s="64"/>
    </row>
    <row r="58" spans="1:35" ht="24.95" hidden="1" customHeight="1">
      <c r="A58" s="22">
        <v>54</v>
      </c>
      <c r="B58" s="71" t="s">
        <v>51</v>
      </c>
      <c r="C58" s="71"/>
      <c r="D58" s="11" t="s">
        <v>8</v>
      </c>
      <c r="E58" s="22">
        <v>0</v>
      </c>
      <c r="F58" s="22"/>
      <c r="G58" s="24"/>
      <c r="H58" s="64"/>
      <c r="I58" s="64"/>
      <c r="J58" s="64"/>
      <c r="K58" s="64"/>
    </row>
    <row r="59" spans="1:35" ht="24.95" customHeight="1">
      <c r="A59" s="22">
        <v>40</v>
      </c>
      <c r="B59" s="71" t="s">
        <v>52</v>
      </c>
      <c r="C59" s="71"/>
      <c r="D59" s="11" t="s">
        <v>8</v>
      </c>
      <c r="E59" s="22">
        <v>30</v>
      </c>
      <c r="F59" s="22"/>
      <c r="G59" s="24"/>
      <c r="H59" s="64"/>
      <c r="I59" s="64"/>
      <c r="J59" s="64"/>
      <c r="K59" s="64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ht="24.95" customHeight="1">
      <c r="A60" s="22">
        <v>41</v>
      </c>
      <c r="B60" s="71" t="s">
        <v>53</v>
      </c>
      <c r="C60" s="71"/>
      <c r="D60" s="11" t="s">
        <v>8</v>
      </c>
      <c r="E60" s="22">
        <v>80</v>
      </c>
      <c r="F60" s="22"/>
      <c r="G60" s="24"/>
      <c r="H60" s="64"/>
      <c r="I60" s="64"/>
      <c r="J60" s="64"/>
      <c r="K60" s="64"/>
    </row>
    <row r="61" spans="1:35" ht="24.95" hidden="1" customHeight="1">
      <c r="A61" s="22">
        <v>57</v>
      </c>
      <c r="B61" s="71" t="s">
        <v>54</v>
      </c>
      <c r="C61" s="71"/>
      <c r="D61" s="25" t="s">
        <v>38</v>
      </c>
      <c r="E61" s="22">
        <v>0</v>
      </c>
      <c r="F61" s="22"/>
      <c r="G61" s="24" t="e">
        <f>E61*#REF!</f>
        <v>#REF!</v>
      </c>
      <c r="H61" s="64" t="e">
        <f t="shared" si="0"/>
        <v>#REF!</v>
      </c>
      <c r="I61" s="64"/>
      <c r="J61" s="64">
        <f t="shared" ref="J61" si="4">I61*1.2</f>
        <v>0</v>
      </c>
      <c r="K61" s="6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35" ht="37.5" customHeight="1">
      <c r="A62" s="22">
        <v>42</v>
      </c>
      <c r="B62" s="70" t="s">
        <v>55</v>
      </c>
      <c r="C62" s="71"/>
      <c r="D62" s="11" t="s">
        <v>8</v>
      </c>
      <c r="E62" s="22">
        <v>190</v>
      </c>
      <c r="F62" s="22"/>
      <c r="G62" s="24"/>
      <c r="H62" s="64"/>
      <c r="I62" s="64"/>
      <c r="J62" s="64"/>
      <c r="K62" s="6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ht="36.75" customHeight="1">
      <c r="A63" s="22">
        <v>43</v>
      </c>
      <c r="B63" s="71" t="s">
        <v>56</v>
      </c>
      <c r="C63" s="71"/>
      <c r="D63" s="11" t="s">
        <v>8</v>
      </c>
      <c r="E63" s="22">
        <v>10</v>
      </c>
      <c r="F63" s="22"/>
      <c r="G63" s="24"/>
      <c r="H63" s="64"/>
      <c r="I63" s="64"/>
      <c r="J63" s="64"/>
      <c r="K63" s="64"/>
    </row>
    <row r="64" spans="1:35" ht="24.75" hidden="1" customHeight="1">
      <c r="A64" s="22">
        <v>60</v>
      </c>
      <c r="B64" s="71" t="s">
        <v>123</v>
      </c>
      <c r="C64" s="71"/>
      <c r="D64" s="11" t="s">
        <v>8</v>
      </c>
      <c r="E64" s="22">
        <v>0</v>
      </c>
      <c r="F64" s="22"/>
      <c r="G64" s="24" t="e">
        <f>E64*#REF!</f>
        <v>#REF!</v>
      </c>
      <c r="H64" s="64" t="e">
        <f t="shared" si="0"/>
        <v>#REF!</v>
      </c>
      <c r="I64" s="64"/>
      <c r="J64" s="64">
        <f t="shared" ref="J64" si="5">I64*1.2</f>
        <v>0</v>
      </c>
      <c r="K64" s="6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24.95" customHeight="1">
      <c r="A65" s="22">
        <v>44</v>
      </c>
      <c r="B65" s="71" t="s">
        <v>124</v>
      </c>
      <c r="C65" s="71"/>
      <c r="D65" s="25" t="s">
        <v>57</v>
      </c>
      <c r="E65" s="22">
        <v>30</v>
      </c>
      <c r="F65" s="22"/>
      <c r="G65" s="24"/>
      <c r="H65" s="64"/>
      <c r="I65" s="64"/>
      <c r="J65" s="64"/>
      <c r="K65" s="6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24.95" customHeight="1">
      <c r="A66" s="22">
        <v>45</v>
      </c>
      <c r="B66" s="71" t="s">
        <v>58</v>
      </c>
      <c r="C66" s="71"/>
      <c r="D66" s="25" t="s">
        <v>57</v>
      </c>
      <c r="E66" s="22">
        <v>80</v>
      </c>
      <c r="F66" s="22"/>
      <c r="G66" s="24"/>
      <c r="H66" s="64"/>
      <c r="I66" s="64"/>
      <c r="J66" s="64"/>
      <c r="K66" s="6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ht="24.95" customHeight="1">
      <c r="A67" s="22">
        <v>46</v>
      </c>
      <c r="B67" s="71" t="s">
        <v>59</v>
      </c>
      <c r="C67" s="71"/>
      <c r="D67" s="25" t="s">
        <v>60</v>
      </c>
      <c r="E67" s="22">
        <v>900</v>
      </c>
      <c r="F67" s="22"/>
      <c r="G67" s="24"/>
      <c r="H67" s="64"/>
      <c r="I67" s="64"/>
      <c r="J67" s="64"/>
      <c r="K67" s="6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ht="24.95" hidden="1" customHeight="1">
      <c r="A68" s="22">
        <v>64</v>
      </c>
      <c r="B68" s="71" t="s">
        <v>61</v>
      </c>
      <c r="C68" s="71"/>
      <c r="D68" s="25" t="s">
        <v>60</v>
      </c>
      <c r="E68" s="22">
        <v>0</v>
      </c>
      <c r="F68" s="22"/>
      <c r="G68" s="24" t="e">
        <f>E68*#REF!</f>
        <v>#REF!</v>
      </c>
      <c r="H68" s="64" t="e">
        <f t="shared" si="0"/>
        <v>#REF!</v>
      </c>
      <c r="I68" s="64"/>
      <c r="J68" s="64">
        <f t="shared" ref="J68" si="6">I68*1.2</f>
        <v>0</v>
      </c>
      <c r="K68" s="64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ht="24.95" customHeight="1">
      <c r="A69" s="22">
        <v>47</v>
      </c>
      <c r="B69" s="71" t="s">
        <v>62</v>
      </c>
      <c r="C69" s="71"/>
      <c r="D69" s="11" t="s">
        <v>8</v>
      </c>
      <c r="E69" s="22">
        <v>70</v>
      </c>
      <c r="F69" s="22"/>
      <c r="G69" s="24"/>
      <c r="H69" s="64"/>
      <c r="I69" s="64"/>
      <c r="J69" s="64"/>
      <c r="K69" s="64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35.25" customHeight="1">
      <c r="A70" s="22">
        <v>48</v>
      </c>
      <c r="B70" s="70" t="s">
        <v>63</v>
      </c>
      <c r="C70" s="71"/>
      <c r="D70" s="11" t="s">
        <v>8</v>
      </c>
      <c r="E70" s="22">
        <v>150</v>
      </c>
      <c r="F70" s="22"/>
      <c r="G70" s="24"/>
      <c r="H70" s="64"/>
      <c r="I70" s="64"/>
      <c r="J70" s="64"/>
      <c r="K70" s="64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ht="45" customHeight="1">
      <c r="A71" s="22">
        <v>49</v>
      </c>
      <c r="B71" s="70" t="s">
        <v>64</v>
      </c>
      <c r="C71" s="71"/>
      <c r="D71" s="11" t="s">
        <v>8</v>
      </c>
      <c r="E71" s="22">
        <v>120</v>
      </c>
      <c r="F71" s="22"/>
      <c r="G71" s="24"/>
      <c r="H71" s="64"/>
      <c r="I71" s="64"/>
      <c r="J71" s="64"/>
      <c r="K71" s="64"/>
    </row>
    <row r="72" spans="1:35" ht="40.5" customHeight="1">
      <c r="A72" s="22">
        <v>50</v>
      </c>
      <c r="B72" s="70" t="s">
        <v>65</v>
      </c>
      <c r="C72" s="71"/>
      <c r="D72" s="11" t="s">
        <v>8</v>
      </c>
      <c r="E72" s="22">
        <v>100</v>
      </c>
      <c r="F72" s="22"/>
      <c r="G72" s="24"/>
      <c r="H72" s="64"/>
      <c r="I72" s="64"/>
      <c r="J72" s="64"/>
      <c r="K72" s="64"/>
    </row>
    <row r="73" spans="1:35" ht="43.5" hidden="1" customHeight="1">
      <c r="A73" s="22">
        <v>69</v>
      </c>
      <c r="B73" s="70" t="s">
        <v>66</v>
      </c>
      <c r="C73" s="71"/>
      <c r="D73" s="11" t="s">
        <v>8</v>
      </c>
      <c r="E73" s="22">
        <v>0</v>
      </c>
      <c r="F73" s="22"/>
      <c r="G73" s="24" t="e">
        <f>E73*#REF!</f>
        <v>#REF!</v>
      </c>
      <c r="H73" s="64" t="e">
        <f t="shared" ref="H73:H129" si="7">G73*1.2</f>
        <v>#REF!</v>
      </c>
      <c r="I73" s="64"/>
      <c r="J73" s="64">
        <f t="shared" ref="J73:J75" si="8">I73*1.2</f>
        <v>0</v>
      </c>
      <c r="K73" s="64"/>
    </row>
    <row r="74" spans="1:35" ht="30" hidden="1" customHeight="1">
      <c r="A74" s="22">
        <v>70</v>
      </c>
      <c r="B74" s="70" t="s">
        <v>67</v>
      </c>
      <c r="C74" s="71"/>
      <c r="D74" s="11" t="s">
        <v>8</v>
      </c>
      <c r="E74" s="22">
        <v>0</v>
      </c>
      <c r="F74" s="22"/>
      <c r="G74" s="24" t="e">
        <f>E74*#REF!</f>
        <v>#REF!</v>
      </c>
      <c r="H74" s="64" t="e">
        <f t="shared" si="7"/>
        <v>#REF!</v>
      </c>
      <c r="I74" s="64"/>
      <c r="J74" s="64">
        <f t="shared" si="8"/>
        <v>0</v>
      </c>
      <c r="K74" s="64"/>
    </row>
    <row r="75" spans="1:35" ht="30" hidden="1" customHeight="1">
      <c r="A75" s="22">
        <v>71</v>
      </c>
      <c r="B75" s="70" t="s">
        <v>68</v>
      </c>
      <c r="C75" s="71"/>
      <c r="D75" s="11" t="s">
        <v>8</v>
      </c>
      <c r="E75" s="22">
        <v>0</v>
      </c>
      <c r="F75" s="22"/>
      <c r="G75" s="24" t="e">
        <f>E75*#REF!</f>
        <v>#REF!</v>
      </c>
      <c r="H75" s="64" t="e">
        <f t="shared" si="7"/>
        <v>#REF!</v>
      </c>
      <c r="I75" s="64"/>
      <c r="J75" s="64">
        <f t="shared" si="8"/>
        <v>0</v>
      </c>
      <c r="K75" s="64"/>
    </row>
    <row r="76" spans="1:35" ht="30" customHeight="1">
      <c r="A76" s="22">
        <v>51</v>
      </c>
      <c r="B76" s="71" t="s">
        <v>69</v>
      </c>
      <c r="C76" s="71"/>
      <c r="D76" s="25" t="s">
        <v>13</v>
      </c>
      <c r="E76" s="22">
        <v>5</v>
      </c>
      <c r="F76" s="22"/>
      <c r="G76" s="24"/>
      <c r="H76" s="64"/>
      <c r="I76" s="64"/>
      <c r="J76" s="64"/>
      <c r="K76" s="64"/>
    </row>
    <row r="77" spans="1:35" ht="24.95" customHeight="1">
      <c r="A77" s="22">
        <v>52</v>
      </c>
      <c r="B77" s="71" t="s">
        <v>70</v>
      </c>
      <c r="C77" s="71"/>
      <c r="D77" s="25" t="s">
        <v>8</v>
      </c>
      <c r="E77" s="22">
        <v>2</v>
      </c>
      <c r="F77" s="22"/>
      <c r="G77" s="24"/>
      <c r="H77" s="64"/>
      <c r="I77" s="64"/>
      <c r="J77" s="64"/>
      <c r="K77" s="6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ht="24.95" customHeight="1">
      <c r="A78" s="22">
        <v>53</v>
      </c>
      <c r="B78" s="71" t="s">
        <v>71</v>
      </c>
      <c r="C78" s="71"/>
      <c r="D78" s="25" t="s">
        <v>8</v>
      </c>
      <c r="E78" s="22">
        <v>60</v>
      </c>
      <c r="F78" s="22"/>
      <c r="G78" s="24"/>
      <c r="H78" s="64"/>
      <c r="I78" s="64"/>
      <c r="J78" s="64"/>
      <c r="K78" s="6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ht="24.95" hidden="1" customHeight="1">
      <c r="A79" s="22">
        <v>75</v>
      </c>
      <c r="B79" s="71" t="s">
        <v>72</v>
      </c>
      <c r="C79" s="71"/>
      <c r="D79" s="25" t="s">
        <v>8</v>
      </c>
      <c r="E79" s="22">
        <v>0</v>
      </c>
      <c r="F79" s="22"/>
      <c r="G79" s="24" t="e">
        <f>E79*#REF!</f>
        <v>#REF!</v>
      </c>
      <c r="H79" s="64" t="e">
        <f t="shared" si="7"/>
        <v>#REF!</v>
      </c>
      <c r="I79" s="64"/>
      <c r="J79" s="64">
        <f t="shared" ref="J79:J82" si="9">I79*1.2</f>
        <v>0</v>
      </c>
      <c r="K79" s="64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24.95" hidden="1" customHeight="1">
      <c r="A80" s="22">
        <v>76</v>
      </c>
      <c r="B80" s="71" t="s">
        <v>73</v>
      </c>
      <c r="C80" s="71"/>
      <c r="D80" s="25" t="s">
        <v>8</v>
      </c>
      <c r="E80" s="22">
        <v>0</v>
      </c>
      <c r="F80" s="22"/>
      <c r="G80" s="24" t="e">
        <f>E80*#REF!</f>
        <v>#REF!</v>
      </c>
      <c r="H80" s="64" t="e">
        <f t="shared" si="7"/>
        <v>#REF!</v>
      </c>
      <c r="I80" s="64"/>
      <c r="J80" s="64">
        <f t="shared" si="9"/>
        <v>0</v>
      </c>
      <c r="K80" s="64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24.95" hidden="1" customHeight="1">
      <c r="A81" s="22">
        <v>77</v>
      </c>
      <c r="B81" s="71" t="s">
        <v>74</v>
      </c>
      <c r="C81" s="71"/>
      <c r="D81" s="25" t="s">
        <v>8</v>
      </c>
      <c r="E81" s="22">
        <v>0</v>
      </c>
      <c r="F81" s="22"/>
      <c r="G81" s="24" t="e">
        <f>E81*#REF!</f>
        <v>#REF!</v>
      </c>
      <c r="H81" s="64" t="e">
        <f t="shared" si="7"/>
        <v>#REF!</v>
      </c>
      <c r="I81" s="64"/>
      <c r="J81" s="64">
        <f t="shared" si="9"/>
        <v>0</v>
      </c>
      <c r="K81" s="6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ht="24.95" hidden="1" customHeight="1">
      <c r="A82" s="22">
        <v>78</v>
      </c>
      <c r="B82" s="26" t="s">
        <v>125</v>
      </c>
      <c r="C82" s="26"/>
      <c r="D82" s="25" t="s">
        <v>8</v>
      </c>
      <c r="E82" s="22">
        <v>0</v>
      </c>
      <c r="F82" s="22"/>
      <c r="G82" s="24" t="e">
        <f>E82*#REF!</f>
        <v>#REF!</v>
      </c>
      <c r="H82" s="64" t="e">
        <f t="shared" si="7"/>
        <v>#REF!</v>
      </c>
      <c r="I82" s="64"/>
      <c r="J82" s="64">
        <f t="shared" si="9"/>
        <v>0</v>
      </c>
      <c r="K82" s="6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ht="24.95" customHeight="1">
      <c r="A83" s="22">
        <v>54</v>
      </c>
      <c r="B83" s="26" t="s">
        <v>75</v>
      </c>
      <c r="C83" s="26"/>
      <c r="D83" s="25" t="s">
        <v>8</v>
      </c>
      <c r="E83" s="22">
        <v>1</v>
      </c>
      <c r="F83" s="22"/>
      <c r="G83" s="24"/>
      <c r="H83" s="64"/>
      <c r="I83" s="64"/>
      <c r="J83" s="64"/>
      <c r="K83" s="6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ht="24.95" customHeight="1">
      <c r="A84" s="22">
        <v>55</v>
      </c>
      <c r="B84" s="26" t="s">
        <v>76</v>
      </c>
      <c r="C84" s="26"/>
      <c r="D84" s="25" t="s">
        <v>8</v>
      </c>
      <c r="E84" s="22">
        <v>120</v>
      </c>
      <c r="F84" s="22"/>
      <c r="G84" s="24"/>
      <c r="H84" s="64"/>
      <c r="I84" s="64"/>
      <c r="J84" s="64"/>
      <c r="K84" s="6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24.95" customHeight="1">
      <c r="A85" s="22">
        <v>56</v>
      </c>
      <c r="B85" s="68" t="s">
        <v>77</v>
      </c>
      <c r="C85" s="69"/>
      <c r="D85" s="25" t="s">
        <v>8</v>
      </c>
      <c r="E85" s="22">
        <v>1100</v>
      </c>
      <c r="F85" s="22"/>
      <c r="G85" s="24"/>
      <c r="H85" s="64"/>
      <c r="I85" s="64"/>
      <c r="J85" s="64"/>
      <c r="K85" s="6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24.95" customHeight="1">
      <c r="A86" s="22">
        <v>57</v>
      </c>
      <c r="B86" s="68" t="s">
        <v>78</v>
      </c>
      <c r="C86" s="69"/>
      <c r="D86" s="25" t="s">
        <v>8</v>
      </c>
      <c r="E86" s="22">
        <v>5</v>
      </c>
      <c r="F86" s="22"/>
      <c r="G86" s="24"/>
      <c r="H86" s="64"/>
      <c r="I86" s="64"/>
      <c r="J86" s="64"/>
      <c r="K86" s="6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ht="24.75" customHeight="1">
      <c r="A87" s="22">
        <v>58</v>
      </c>
      <c r="B87" s="68" t="s">
        <v>79</v>
      </c>
      <c r="C87" s="69"/>
      <c r="D87" s="25" t="s">
        <v>8</v>
      </c>
      <c r="E87" s="22">
        <v>5</v>
      </c>
      <c r="F87" s="22"/>
      <c r="G87" s="24"/>
      <c r="H87" s="64"/>
      <c r="I87" s="64"/>
      <c r="J87" s="64"/>
      <c r="K87" s="6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ht="24.95" customHeight="1">
      <c r="A88" s="22">
        <v>59</v>
      </c>
      <c r="B88" s="68" t="s">
        <v>80</v>
      </c>
      <c r="C88" s="69"/>
      <c r="D88" s="25" t="s">
        <v>8</v>
      </c>
      <c r="E88" s="22">
        <v>5</v>
      </c>
      <c r="F88" s="22"/>
      <c r="G88" s="24"/>
      <c r="H88" s="64"/>
      <c r="I88" s="64"/>
      <c r="J88" s="64"/>
      <c r="K88" s="6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ht="24.95" hidden="1" customHeight="1">
      <c r="A89" s="22">
        <v>85</v>
      </c>
      <c r="B89" s="68" t="s">
        <v>81</v>
      </c>
      <c r="C89" s="69"/>
      <c r="D89" s="25" t="s">
        <v>8</v>
      </c>
      <c r="E89" s="22">
        <v>0</v>
      </c>
      <c r="F89" s="22"/>
      <c r="G89" s="24" t="e">
        <f>E89*#REF!</f>
        <v>#REF!</v>
      </c>
      <c r="H89" s="64" t="e">
        <f t="shared" si="7"/>
        <v>#REF!</v>
      </c>
      <c r="I89" s="64"/>
      <c r="J89" s="64">
        <f t="shared" ref="J89:J91" si="10">I89*1.2</f>
        <v>0</v>
      </c>
      <c r="K89" s="6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ht="24.95" hidden="1" customHeight="1">
      <c r="A90" s="22">
        <v>86</v>
      </c>
      <c r="B90" s="68" t="s">
        <v>82</v>
      </c>
      <c r="C90" s="69"/>
      <c r="D90" s="25" t="s">
        <v>8</v>
      </c>
      <c r="E90" s="22">
        <v>0</v>
      </c>
      <c r="F90" s="22"/>
      <c r="G90" s="24" t="e">
        <f>E90*#REF!</f>
        <v>#REF!</v>
      </c>
      <c r="H90" s="64" t="e">
        <f t="shared" si="7"/>
        <v>#REF!</v>
      </c>
      <c r="I90" s="64"/>
      <c r="J90" s="64">
        <f t="shared" si="10"/>
        <v>0</v>
      </c>
      <c r="K90" s="6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ht="24.95" hidden="1" customHeight="1">
      <c r="A91" s="22">
        <v>87</v>
      </c>
      <c r="B91" s="68" t="s">
        <v>83</v>
      </c>
      <c r="C91" s="69"/>
      <c r="D91" s="25" t="s">
        <v>84</v>
      </c>
      <c r="E91" s="22">
        <v>0</v>
      </c>
      <c r="F91" s="22"/>
      <c r="G91" s="24" t="e">
        <f>E91*#REF!</f>
        <v>#REF!</v>
      </c>
      <c r="H91" s="64" t="e">
        <f t="shared" si="7"/>
        <v>#REF!</v>
      </c>
      <c r="I91" s="64"/>
      <c r="J91" s="64">
        <f t="shared" si="10"/>
        <v>0</v>
      </c>
      <c r="K91" s="6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24.95" customHeight="1">
      <c r="A92" s="22">
        <v>60</v>
      </c>
      <c r="B92" s="68" t="s">
        <v>85</v>
      </c>
      <c r="C92" s="69"/>
      <c r="D92" s="25" t="s">
        <v>8</v>
      </c>
      <c r="E92" s="22">
        <v>4400</v>
      </c>
      <c r="F92" s="22"/>
      <c r="G92" s="24"/>
      <c r="H92" s="64"/>
      <c r="I92" s="64"/>
      <c r="J92" s="64"/>
      <c r="K92" s="6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24.95" customHeight="1">
      <c r="A93" s="22">
        <v>61</v>
      </c>
      <c r="B93" s="68" t="s">
        <v>86</v>
      </c>
      <c r="C93" s="69"/>
      <c r="D93" s="25" t="s">
        <v>8</v>
      </c>
      <c r="E93" s="22">
        <v>20</v>
      </c>
      <c r="F93" s="22"/>
      <c r="G93" s="24"/>
      <c r="H93" s="64"/>
      <c r="I93" s="64"/>
      <c r="J93" s="64"/>
      <c r="K93" s="6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ht="24.95" hidden="1" customHeight="1">
      <c r="A94" s="22">
        <v>90</v>
      </c>
      <c r="B94" s="68" t="s">
        <v>87</v>
      </c>
      <c r="C94" s="69"/>
      <c r="D94" s="25" t="s">
        <v>8</v>
      </c>
      <c r="E94" s="22">
        <v>0</v>
      </c>
      <c r="F94" s="22"/>
      <c r="G94" s="24" t="e">
        <f>E94*#REF!</f>
        <v>#REF!</v>
      </c>
      <c r="H94" s="64" t="e">
        <f t="shared" si="7"/>
        <v>#REF!</v>
      </c>
      <c r="I94" s="64"/>
      <c r="J94" s="64">
        <f t="shared" ref="J94" si="11">I94*1.2</f>
        <v>0</v>
      </c>
      <c r="K94" s="6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35" ht="24.95" customHeight="1">
      <c r="A95" s="22">
        <v>62</v>
      </c>
      <c r="B95" s="68" t="s">
        <v>156</v>
      </c>
      <c r="C95" s="69"/>
      <c r="D95" s="25" t="s">
        <v>8</v>
      </c>
      <c r="E95" s="22">
        <v>5</v>
      </c>
      <c r="F95" s="22"/>
      <c r="G95" s="24"/>
      <c r="H95" s="64"/>
      <c r="I95" s="64"/>
      <c r="J95" s="64"/>
      <c r="K95" s="6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35" ht="24.95" customHeight="1">
      <c r="A96" s="22">
        <v>63</v>
      </c>
      <c r="B96" s="68" t="s">
        <v>158</v>
      </c>
      <c r="C96" s="69"/>
      <c r="D96" s="25" t="s">
        <v>8</v>
      </c>
      <c r="E96" s="22">
        <v>3</v>
      </c>
      <c r="F96" s="22"/>
      <c r="G96" s="24"/>
      <c r="H96" s="64"/>
      <c r="I96" s="64"/>
      <c r="J96" s="64"/>
      <c r="K96" s="6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24.95" hidden="1" customHeight="1">
      <c r="A97" s="22">
        <v>93</v>
      </c>
      <c r="B97" s="68" t="s">
        <v>126</v>
      </c>
      <c r="C97" s="69"/>
      <c r="D97" s="11" t="s">
        <v>8</v>
      </c>
      <c r="E97" s="22">
        <v>0</v>
      </c>
      <c r="F97" s="22"/>
      <c r="G97" s="24" t="e">
        <f>E97*#REF!</f>
        <v>#REF!</v>
      </c>
      <c r="H97" s="64" t="e">
        <f t="shared" si="7"/>
        <v>#REF!</v>
      </c>
      <c r="I97" s="64"/>
      <c r="J97" s="64">
        <f t="shared" ref="J97:J98" si="12">I97*1.2</f>
        <v>0</v>
      </c>
      <c r="K97" s="6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ht="24.95" hidden="1" customHeight="1">
      <c r="A98" s="22">
        <v>94</v>
      </c>
      <c r="B98" s="68" t="s">
        <v>88</v>
      </c>
      <c r="C98" s="69"/>
      <c r="D98" s="11" t="s">
        <v>89</v>
      </c>
      <c r="E98" s="22">
        <v>0</v>
      </c>
      <c r="F98" s="22"/>
      <c r="G98" s="24" t="e">
        <f>E98*#REF!</f>
        <v>#REF!</v>
      </c>
      <c r="H98" s="64" t="e">
        <f t="shared" si="7"/>
        <v>#REF!</v>
      </c>
      <c r="I98" s="64"/>
      <c r="J98" s="64">
        <f t="shared" si="12"/>
        <v>0</v>
      </c>
      <c r="K98" s="64"/>
    </row>
    <row r="99" spans="1:35" ht="24.95" customHeight="1">
      <c r="A99" s="22">
        <v>64</v>
      </c>
      <c r="B99" s="68" t="s">
        <v>90</v>
      </c>
      <c r="C99" s="69"/>
      <c r="D99" s="11" t="s">
        <v>8</v>
      </c>
      <c r="E99" s="22">
        <v>5</v>
      </c>
      <c r="F99" s="22"/>
      <c r="G99" s="24"/>
      <c r="H99" s="64"/>
      <c r="I99" s="64"/>
      <c r="J99" s="64"/>
      <c r="K99" s="64"/>
    </row>
    <row r="100" spans="1:35" ht="24.95" hidden="1" customHeight="1">
      <c r="A100" s="22">
        <v>96</v>
      </c>
      <c r="B100" s="68" t="s">
        <v>127</v>
      </c>
      <c r="C100" s="69"/>
      <c r="D100" s="11" t="s">
        <v>8</v>
      </c>
      <c r="E100" s="22">
        <v>0</v>
      </c>
      <c r="F100" s="22"/>
      <c r="G100" s="24" t="e">
        <f>E100*#REF!</f>
        <v>#REF!</v>
      </c>
      <c r="H100" s="64" t="e">
        <f t="shared" si="7"/>
        <v>#REF!</v>
      </c>
      <c r="I100" s="64"/>
      <c r="J100" s="64">
        <f t="shared" ref="J100" si="13">I100*1.2</f>
        <v>0</v>
      </c>
      <c r="K100" s="64"/>
    </row>
    <row r="101" spans="1:35" ht="24.95" customHeight="1">
      <c r="A101" s="22">
        <v>65</v>
      </c>
      <c r="B101" s="68" t="s">
        <v>91</v>
      </c>
      <c r="C101" s="69"/>
      <c r="D101" s="11" t="s">
        <v>8</v>
      </c>
      <c r="E101" s="22">
        <v>2</v>
      </c>
      <c r="F101" s="22"/>
      <c r="G101" s="24"/>
      <c r="H101" s="64"/>
      <c r="I101" s="64"/>
      <c r="J101" s="64"/>
      <c r="K101" s="64"/>
    </row>
    <row r="102" spans="1:35" ht="24.95" customHeight="1">
      <c r="A102" s="22">
        <v>66</v>
      </c>
      <c r="B102" s="68" t="s">
        <v>92</v>
      </c>
      <c r="C102" s="69"/>
      <c r="D102" s="11" t="s">
        <v>8</v>
      </c>
      <c r="E102" s="22">
        <v>2</v>
      </c>
      <c r="F102" s="22"/>
      <c r="G102" s="24"/>
      <c r="H102" s="64"/>
      <c r="I102" s="64"/>
      <c r="J102" s="64"/>
      <c r="K102" s="64"/>
    </row>
    <row r="103" spans="1:35" ht="24.95" hidden="1" customHeight="1">
      <c r="A103" s="22">
        <v>99</v>
      </c>
      <c r="B103" s="68" t="s">
        <v>93</v>
      </c>
      <c r="C103" s="69"/>
      <c r="D103" s="11" t="s">
        <v>8</v>
      </c>
      <c r="E103" s="22">
        <v>0</v>
      </c>
      <c r="F103" s="22"/>
      <c r="G103" s="24" t="e">
        <f>E103*#REF!</f>
        <v>#REF!</v>
      </c>
      <c r="H103" s="64" t="e">
        <f t="shared" si="7"/>
        <v>#REF!</v>
      </c>
      <c r="I103" s="64"/>
      <c r="J103" s="64">
        <f t="shared" ref="J103:J105" si="14">I103*1.2</f>
        <v>0</v>
      </c>
      <c r="K103" s="64"/>
    </row>
    <row r="104" spans="1:35" ht="24.95" hidden="1" customHeight="1">
      <c r="A104" s="22">
        <v>100</v>
      </c>
      <c r="B104" s="68" t="s">
        <v>94</v>
      </c>
      <c r="C104" s="69"/>
      <c r="D104" s="25" t="s">
        <v>8</v>
      </c>
      <c r="E104" s="22">
        <v>0</v>
      </c>
      <c r="F104" s="22"/>
      <c r="G104" s="24" t="e">
        <f>E104*#REF!</f>
        <v>#REF!</v>
      </c>
      <c r="H104" s="64" t="e">
        <f t="shared" si="7"/>
        <v>#REF!</v>
      </c>
      <c r="I104" s="64"/>
      <c r="J104" s="64">
        <f t="shared" si="14"/>
        <v>0</v>
      </c>
      <c r="K104" s="64"/>
    </row>
    <row r="105" spans="1:35" ht="24.95" hidden="1" customHeight="1">
      <c r="A105" s="22">
        <v>101</v>
      </c>
      <c r="B105" s="68" t="s">
        <v>95</v>
      </c>
      <c r="C105" s="69"/>
      <c r="D105" s="25" t="s">
        <v>8</v>
      </c>
      <c r="E105" s="22">
        <v>0</v>
      </c>
      <c r="F105" s="22"/>
      <c r="G105" s="24" t="e">
        <f>E105*#REF!</f>
        <v>#REF!</v>
      </c>
      <c r="H105" s="64" t="e">
        <f t="shared" si="7"/>
        <v>#REF!</v>
      </c>
      <c r="I105" s="64"/>
      <c r="J105" s="64">
        <f t="shared" si="14"/>
        <v>0</v>
      </c>
      <c r="K105" s="6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1:35" ht="24.95" customHeight="1">
      <c r="A106" s="22">
        <v>67</v>
      </c>
      <c r="B106" s="68" t="s">
        <v>128</v>
      </c>
      <c r="C106" s="69"/>
      <c r="D106" s="25" t="s">
        <v>8</v>
      </c>
      <c r="E106" s="22">
        <v>6000</v>
      </c>
      <c r="F106" s="22"/>
      <c r="G106" s="24"/>
      <c r="H106" s="64"/>
      <c r="I106" s="64"/>
      <c r="J106" s="64"/>
      <c r="K106" s="6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spans="1:35" ht="24.95" customHeight="1">
      <c r="A107" s="22">
        <v>68</v>
      </c>
      <c r="B107" s="68" t="s">
        <v>96</v>
      </c>
      <c r="C107" s="69"/>
      <c r="D107" s="11" t="s">
        <v>13</v>
      </c>
      <c r="E107" s="22">
        <v>8</v>
      </c>
      <c r="F107" s="22"/>
      <c r="G107" s="24"/>
      <c r="H107" s="64"/>
      <c r="I107" s="64"/>
      <c r="J107" s="64"/>
      <c r="K107" s="6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1:35" ht="24.95" hidden="1" customHeight="1">
      <c r="A108" s="22">
        <v>104</v>
      </c>
      <c r="B108" s="68" t="s">
        <v>97</v>
      </c>
      <c r="C108" s="69"/>
      <c r="D108" s="11" t="s">
        <v>8</v>
      </c>
      <c r="E108" s="22">
        <v>0</v>
      </c>
      <c r="F108" s="22"/>
      <c r="G108" s="24" t="e">
        <f>E108*#REF!</f>
        <v>#REF!</v>
      </c>
      <c r="H108" s="64" t="e">
        <f t="shared" si="7"/>
        <v>#REF!</v>
      </c>
      <c r="I108" s="64"/>
      <c r="J108" s="64">
        <f t="shared" ref="J108" si="15">I108*1.2</f>
        <v>0</v>
      </c>
      <c r="K108" s="64"/>
    </row>
    <row r="109" spans="1:35" ht="36.75" customHeight="1">
      <c r="A109" s="22">
        <v>69</v>
      </c>
      <c r="B109" s="75" t="s">
        <v>129</v>
      </c>
      <c r="C109" s="69"/>
      <c r="D109" s="11" t="s">
        <v>8</v>
      </c>
      <c r="E109" s="22">
        <v>5</v>
      </c>
      <c r="F109" s="22"/>
      <c r="G109" s="24"/>
      <c r="H109" s="64"/>
      <c r="I109" s="64"/>
      <c r="J109" s="64"/>
      <c r="K109" s="64"/>
    </row>
    <row r="110" spans="1:35" ht="35.1" customHeight="1">
      <c r="A110" s="22">
        <v>70</v>
      </c>
      <c r="B110" s="75" t="s">
        <v>130</v>
      </c>
      <c r="C110" s="69"/>
      <c r="D110" s="11" t="s">
        <v>8</v>
      </c>
      <c r="E110" s="22">
        <v>5</v>
      </c>
      <c r="F110" s="22"/>
      <c r="G110" s="24"/>
      <c r="H110" s="64"/>
      <c r="I110" s="64"/>
      <c r="J110" s="64"/>
      <c r="K110" s="64"/>
    </row>
    <row r="111" spans="1:35" ht="35.1" customHeight="1">
      <c r="A111" s="22">
        <v>71</v>
      </c>
      <c r="B111" s="70" t="s">
        <v>131</v>
      </c>
      <c r="C111" s="71"/>
      <c r="D111" s="11" t="s">
        <v>8</v>
      </c>
      <c r="E111" s="22">
        <v>1</v>
      </c>
      <c r="F111" s="22"/>
      <c r="G111" s="24"/>
      <c r="H111" s="64"/>
      <c r="I111" s="64"/>
      <c r="J111" s="64"/>
      <c r="K111" s="64"/>
    </row>
    <row r="112" spans="1:35" ht="35.1" customHeight="1">
      <c r="A112" s="22">
        <v>72</v>
      </c>
      <c r="B112" s="70" t="s">
        <v>132</v>
      </c>
      <c r="C112" s="71"/>
      <c r="D112" s="11" t="s">
        <v>8</v>
      </c>
      <c r="E112" s="22">
        <v>1</v>
      </c>
      <c r="F112" s="22"/>
      <c r="G112" s="24"/>
      <c r="H112" s="64"/>
      <c r="I112" s="64"/>
      <c r="J112" s="64"/>
      <c r="K112" s="64"/>
    </row>
    <row r="113" spans="1:11" ht="35.1" hidden="1" customHeight="1">
      <c r="A113" s="22">
        <v>109</v>
      </c>
      <c r="B113" s="70" t="s">
        <v>133</v>
      </c>
      <c r="C113" s="71"/>
      <c r="D113" s="11" t="s">
        <v>8</v>
      </c>
      <c r="E113" s="22"/>
      <c r="F113" s="22"/>
      <c r="G113" s="24"/>
      <c r="H113" s="64"/>
      <c r="I113" s="64"/>
      <c r="J113" s="64"/>
      <c r="K113" s="64"/>
    </row>
    <row r="114" spans="1:11" ht="35.1" customHeight="1">
      <c r="A114" s="22">
        <v>73</v>
      </c>
      <c r="B114" s="70" t="s">
        <v>134</v>
      </c>
      <c r="C114" s="71"/>
      <c r="D114" s="11" t="s">
        <v>8</v>
      </c>
      <c r="E114" s="22">
        <v>20</v>
      </c>
      <c r="F114" s="22"/>
      <c r="G114" s="24"/>
      <c r="H114" s="64"/>
      <c r="I114" s="64"/>
      <c r="J114" s="64"/>
      <c r="K114" s="64"/>
    </row>
    <row r="115" spans="1:11" ht="35.1" customHeight="1">
      <c r="A115" s="22">
        <v>74</v>
      </c>
      <c r="B115" s="70" t="s">
        <v>135</v>
      </c>
      <c r="C115" s="71"/>
      <c r="D115" s="11" t="s">
        <v>8</v>
      </c>
      <c r="E115" s="22">
        <v>20</v>
      </c>
      <c r="F115" s="22"/>
      <c r="G115" s="24"/>
      <c r="H115" s="64"/>
      <c r="I115" s="64"/>
      <c r="J115" s="64"/>
      <c r="K115" s="64"/>
    </row>
    <row r="116" spans="1:11" ht="35.1" customHeight="1">
      <c r="A116" s="22">
        <v>75</v>
      </c>
      <c r="B116" s="70" t="s">
        <v>136</v>
      </c>
      <c r="C116" s="71"/>
      <c r="D116" s="11" t="s">
        <v>8</v>
      </c>
      <c r="E116" s="22">
        <v>2</v>
      </c>
      <c r="F116" s="22"/>
      <c r="G116" s="24"/>
      <c r="H116" s="64"/>
      <c r="I116" s="64"/>
      <c r="J116" s="64"/>
      <c r="K116" s="64"/>
    </row>
    <row r="117" spans="1:11" ht="35.1" hidden="1" customHeight="1">
      <c r="A117" s="22">
        <v>113</v>
      </c>
      <c r="B117" s="70" t="s">
        <v>137</v>
      </c>
      <c r="C117" s="71"/>
      <c r="D117" s="11" t="s">
        <v>8</v>
      </c>
      <c r="E117" s="22"/>
      <c r="F117" s="22"/>
      <c r="G117" s="24"/>
      <c r="H117" s="64"/>
      <c r="I117" s="64"/>
      <c r="J117" s="64"/>
      <c r="K117" s="64"/>
    </row>
    <row r="118" spans="1:11" ht="35.1" hidden="1" customHeight="1">
      <c r="A118" s="22">
        <v>114</v>
      </c>
      <c r="B118" s="70" t="s">
        <v>138</v>
      </c>
      <c r="C118" s="71"/>
      <c r="D118" s="11" t="s">
        <v>8</v>
      </c>
      <c r="E118" s="22"/>
      <c r="F118" s="22"/>
      <c r="G118" s="24"/>
      <c r="H118" s="64"/>
      <c r="I118" s="64"/>
      <c r="J118" s="64"/>
      <c r="K118" s="64"/>
    </row>
    <row r="119" spans="1:11" ht="35.1" hidden="1" customHeight="1">
      <c r="A119" s="22">
        <v>115</v>
      </c>
      <c r="B119" s="70" t="s">
        <v>139</v>
      </c>
      <c r="C119" s="71"/>
      <c r="D119" s="11" t="s">
        <v>8</v>
      </c>
      <c r="E119" s="22"/>
      <c r="F119" s="22"/>
      <c r="G119" s="24"/>
      <c r="H119" s="64"/>
      <c r="I119" s="64"/>
      <c r="J119" s="64"/>
      <c r="K119" s="64"/>
    </row>
    <row r="120" spans="1:11" ht="35.1" customHeight="1">
      <c r="A120" s="22">
        <v>76</v>
      </c>
      <c r="B120" s="70" t="s">
        <v>140</v>
      </c>
      <c r="C120" s="71"/>
      <c r="D120" s="11" t="s">
        <v>8</v>
      </c>
      <c r="E120" s="22">
        <v>3</v>
      </c>
      <c r="F120" s="22"/>
      <c r="G120" s="24"/>
      <c r="H120" s="64"/>
      <c r="I120" s="64"/>
      <c r="J120" s="64"/>
      <c r="K120" s="64"/>
    </row>
    <row r="121" spans="1:11" ht="35.1" hidden="1" customHeight="1">
      <c r="A121" s="22">
        <v>117</v>
      </c>
      <c r="B121" s="70" t="s">
        <v>141</v>
      </c>
      <c r="C121" s="71"/>
      <c r="D121" s="11" t="s">
        <v>8</v>
      </c>
      <c r="E121" s="22"/>
      <c r="F121" s="22"/>
      <c r="G121" s="24" t="e">
        <f>E121*#REF!</f>
        <v>#REF!</v>
      </c>
      <c r="H121" s="64" t="e">
        <f t="shared" si="7"/>
        <v>#REF!</v>
      </c>
      <c r="I121" s="64"/>
      <c r="J121" s="64">
        <f t="shared" ref="J121:J125" si="16">I121*1.2</f>
        <v>0</v>
      </c>
      <c r="K121" s="64"/>
    </row>
    <row r="122" spans="1:11" ht="35.1" hidden="1" customHeight="1">
      <c r="A122" s="22">
        <v>118</v>
      </c>
      <c r="B122" s="70" t="s">
        <v>142</v>
      </c>
      <c r="C122" s="71"/>
      <c r="D122" s="11" t="s">
        <v>8</v>
      </c>
      <c r="E122" s="22"/>
      <c r="F122" s="22"/>
      <c r="G122" s="24" t="e">
        <f>E122*#REF!</f>
        <v>#REF!</v>
      </c>
      <c r="H122" s="64" t="e">
        <f t="shared" si="7"/>
        <v>#REF!</v>
      </c>
      <c r="I122" s="64"/>
      <c r="J122" s="64">
        <f t="shared" si="16"/>
        <v>0</v>
      </c>
      <c r="K122" s="64"/>
    </row>
    <row r="123" spans="1:11" ht="35.1" hidden="1" customHeight="1">
      <c r="A123" s="22">
        <v>119</v>
      </c>
      <c r="B123" s="70" t="s">
        <v>143</v>
      </c>
      <c r="C123" s="71"/>
      <c r="D123" s="11" t="s">
        <v>8</v>
      </c>
      <c r="E123" s="22"/>
      <c r="F123" s="22"/>
      <c r="G123" s="24" t="e">
        <f>E123*#REF!</f>
        <v>#REF!</v>
      </c>
      <c r="H123" s="64" t="e">
        <f t="shared" si="7"/>
        <v>#REF!</v>
      </c>
      <c r="I123" s="64"/>
      <c r="J123" s="64">
        <f t="shared" si="16"/>
        <v>0</v>
      </c>
      <c r="K123" s="64"/>
    </row>
    <row r="124" spans="1:11" ht="35.1" hidden="1" customHeight="1">
      <c r="A124" s="22">
        <v>120</v>
      </c>
      <c r="B124" s="70" t="s">
        <v>144</v>
      </c>
      <c r="C124" s="71"/>
      <c r="D124" s="11" t="s">
        <v>8</v>
      </c>
      <c r="E124" s="22"/>
      <c r="F124" s="22"/>
      <c r="G124" s="24" t="e">
        <f>E124*#REF!</f>
        <v>#REF!</v>
      </c>
      <c r="H124" s="64" t="e">
        <f t="shared" si="7"/>
        <v>#REF!</v>
      </c>
      <c r="I124" s="64"/>
      <c r="J124" s="64">
        <f t="shared" si="16"/>
        <v>0</v>
      </c>
      <c r="K124" s="64"/>
    </row>
    <row r="125" spans="1:11" ht="35.1" hidden="1" customHeight="1">
      <c r="A125" s="22">
        <v>121</v>
      </c>
      <c r="B125" s="70" t="s">
        <v>145</v>
      </c>
      <c r="C125" s="71"/>
      <c r="D125" s="11" t="s">
        <v>8</v>
      </c>
      <c r="E125" s="22"/>
      <c r="F125" s="22"/>
      <c r="G125" s="24" t="e">
        <f>E125*#REF!</f>
        <v>#REF!</v>
      </c>
      <c r="H125" s="64" t="e">
        <f t="shared" si="7"/>
        <v>#REF!</v>
      </c>
      <c r="I125" s="64"/>
      <c r="J125" s="64">
        <f t="shared" si="16"/>
        <v>0</v>
      </c>
      <c r="K125" s="64"/>
    </row>
    <row r="126" spans="1:11" ht="35.1" customHeight="1">
      <c r="A126" s="22">
        <v>77</v>
      </c>
      <c r="B126" s="70" t="s">
        <v>146</v>
      </c>
      <c r="C126" s="71"/>
      <c r="D126" s="11" t="s">
        <v>8</v>
      </c>
      <c r="E126" s="22">
        <v>4</v>
      </c>
      <c r="F126" s="22"/>
      <c r="G126" s="24"/>
      <c r="H126" s="64"/>
      <c r="I126" s="64"/>
      <c r="J126" s="64"/>
      <c r="K126" s="64"/>
    </row>
    <row r="127" spans="1:11" ht="35.1" customHeight="1">
      <c r="A127" s="22">
        <v>78</v>
      </c>
      <c r="B127" s="71" t="s">
        <v>152</v>
      </c>
      <c r="C127" s="71"/>
      <c r="D127" s="11" t="s">
        <v>8</v>
      </c>
      <c r="E127" s="22">
        <v>10</v>
      </c>
      <c r="F127" s="22"/>
      <c r="G127" s="24"/>
      <c r="H127" s="64"/>
      <c r="I127" s="64"/>
      <c r="J127" s="64"/>
      <c r="K127" s="64"/>
    </row>
    <row r="128" spans="1:11" ht="32.25" customHeight="1">
      <c r="A128" s="22">
        <v>79</v>
      </c>
      <c r="B128" s="70" t="s">
        <v>147</v>
      </c>
      <c r="C128" s="71"/>
      <c r="D128" s="11" t="s">
        <v>8</v>
      </c>
      <c r="E128" s="22">
        <v>2</v>
      </c>
      <c r="F128" s="22"/>
      <c r="G128" s="24"/>
      <c r="H128" s="64"/>
      <c r="I128" s="64"/>
      <c r="J128" s="64"/>
      <c r="K128" s="64"/>
    </row>
    <row r="129" spans="1:35" ht="35.1" hidden="1" customHeight="1">
      <c r="A129" s="22">
        <v>125</v>
      </c>
      <c r="B129" s="70" t="s">
        <v>148</v>
      </c>
      <c r="C129" s="71"/>
      <c r="D129" s="11" t="s">
        <v>8</v>
      </c>
      <c r="E129" s="22"/>
      <c r="F129" s="22"/>
      <c r="G129" s="24" t="e">
        <f>E129*#REF!</f>
        <v>#REF!</v>
      </c>
      <c r="H129" s="64" t="e">
        <f t="shared" si="7"/>
        <v>#REF!</v>
      </c>
      <c r="I129" s="64"/>
      <c r="J129" s="64">
        <f t="shared" ref="J129" si="17">I129*1.2</f>
        <v>0</v>
      </c>
      <c r="K129" s="64"/>
    </row>
    <row r="130" spans="1:35" ht="35.1" customHeight="1">
      <c r="A130" s="22">
        <v>80</v>
      </c>
      <c r="B130" s="70" t="s">
        <v>159</v>
      </c>
      <c r="C130" s="71"/>
      <c r="D130" s="11" t="s">
        <v>8</v>
      </c>
      <c r="E130" s="22">
        <v>280</v>
      </c>
      <c r="F130" s="22"/>
      <c r="G130" s="24"/>
      <c r="H130" s="64"/>
      <c r="I130" s="64"/>
      <c r="J130" s="64"/>
      <c r="K130" s="64"/>
    </row>
    <row r="131" spans="1:35" ht="35.1" customHeight="1">
      <c r="A131" s="22">
        <v>81</v>
      </c>
      <c r="B131" s="70" t="s">
        <v>160</v>
      </c>
      <c r="C131" s="71"/>
      <c r="D131" s="11" t="s">
        <v>8</v>
      </c>
      <c r="E131" s="22">
        <v>12</v>
      </c>
      <c r="F131" s="22"/>
      <c r="G131" s="24"/>
      <c r="H131" s="64"/>
      <c r="I131" s="64"/>
      <c r="J131" s="64"/>
      <c r="K131" s="64"/>
    </row>
    <row r="132" spans="1:35" ht="35.1" customHeight="1">
      <c r="A132" s="22">
        <v>82</v>
      </c>
      <c r="B132" s="71" t="s">
        <v>161</v>
      </c>
      <c r="C132" s="71"/>
      <c r="D132" s="11" t="s">
        <v>8</v>
      </c>
      <c r="E132" s="22">
        <v>3</v>
      </c>
      <c r="F132" s="22"/>
      <c r="G132" s="24"/>
      <c r="H132" s="64"/>
      <c r="I132" s="64"/>
      <c r="J132" s="64"/>
      <c r="K132" s="64"/>
    </row>
    <row r="133" spans="1:35" ht="123.75" customHeight="1">
      <c r="A133" s="22">
        <v>83</v>
      </c>
      <c r="B133" s="70" t="s">
        <v>163</v>
      </c>
      <c r="C133" s="71"/>
      <c r="D133" s="11" t="s">
        <v>8</v>
      </c>
      <c r="E133" s="22">
        <v>2</v>
      </c>
      <c r="F133" s="22"/>
      <c r="G133" s="24"/>
      <c r="H133" s="64"/>
      <c r="I133" s="64"/>
      <c r="J133" s="64"/>
      <c r="K133" s="64"/>
    </row>
    <row r="134" spans="1:35" ht="35.1" hidden="1" customHeight="1">
      <c r="A134" s="18">
        <v>125</v>
      </c>
      <c r="B134" s="76" t="s">
        <v>148</v>
      </c>
      <c r="C134" s="77"/>
      <c r="D134" s="21" t="s">
        <v>8</v>
      </c>
      <c r="G134" s="6"/>
    </row>
    <row r="135" spans="1:35" ht="35.1" customHeight="1">
      <c r="A135" s="22">
        <v>84</v>
      </c>
      <c r="B135" s="70" t="s">
        <v>154</v>
      </c>
      <c r="C135" s="71"/>
      <c r="D135" s="11" t="s">
        <v>162</v>
      </c>
      <c r="E135" s="22">
        <v>20</v>
      </c>
      <c r="F135" s="22"/>
      <c r="G135" s="24"/>
      <c r="H135" s="64"/>
      <c r="I135" s="64"/>
      <c r="J135" s="64"/>
      <c r="K135" s="64"/>
    </row>
    <row r="136" spans="1:35" ht="54.75" customHeight="1">
      <c r="A136" s="78" t="s">
        <v>157</v>
      </c>
      <c r="B136" s="78"/>
      <c r="C136" s="78"/>
      <c r="D136" s="45"/>
      <c r="E136" s="46"/>
      <c r="F136" s="46"/>
      <c r="G136" s="35"/>
      <c r="H136" s="81"/>
      <c r="I136" s="81"/>
      <c r="J136" s="65"/>
      <c r="K136" s="65"/>
    </row>
    <row r="137" spans="1:35" ht="30" customHeight="1">
      <c r="A137" s="36"/>
      <c r="B137" s="36"/>
      <c r="C137" s="36"/>
      <c r="D137" s="37"/>
      <c r="G137" s="13"/>
    </row>
    <row r="138" spans="1:35" ht="15.75">
      <c r="A138" s="50" t="s">
        <v>98</v>
      </c>
      <c r="B138" s="51"/>
      <c r="C138" s="51"/>
      <c r="D138" s="51"/>
      <c r="E138" s="51"/>
      <c r="F138" s="51"/>
      <c r="G138" s="52"/>
      <c r="H138" s="39"/>
      <c r="I138" s="12"/>
      <c r="J138" s="12"/>
      <c r="K138" s="38"/>
    </row>
    <row r="139" spans="1:35" s="15" customFormat="1" ht="30" customHeight="1">
      <c r="A139" s="61" t="s">
        <v>164</v>
      </c>
      <c r="B139" s="61"/>
      <c r="C139" s="61"/>
      <c r="D139" s="61"/>
      <c r="E139" s="40"/>
      <c r="F139" s="40"/>
      <c r="G139" s="41"/>
      <c r="H139" s="53"/>
      <c r="I139" s="54"/>
      <c r="J139" s="54"/>
      <c r="K139" s="55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s="15" customFormat="1" ht="30" customHeight="1">
      <c r="A140" s="61" t="s">
        <v>169</v>
      </c>
      <c r="B140" s="61"/>
      <c r="C140" s="61"/>
      <c r="D140" s="61"/>
      <c r="E140" s="40"/>
      <c r="F140" s="40"/>
      <c r="G140" s="41"/>
      <c r="H140" s="53"/>
      <c r="I140" s="54"/>
      <c r="J140" s="54"/>
      <c r="K140" s="55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s="15" customFormat="1" ht="30" customHeight="1">
      <c r="A141" s="61" t="s">
        <v>99</v>
      </c>
      <c r="B141" s="61"/>
      <c r="C141" s="61"/>
      <c r="D141" s="61"/>
      <c r="E141" s="40"/>
      <c r="F141" s="40"/>
      <c r="G141" s="41"/>
      <c r="H141" s="53"/>
      <c r="I141" s="54"/>
      <c r="J141" s="54"/>
      <c r="K141" s="55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s="15" customFormat="1" ht="30" customHeight="1">
      <c r="A142" s="61" t="s">
        <v>100</v>
      </c>
      <c r="B142" s="61"/>
      <c r="C142" s="61"/>
      <c r="D142" s="61"/>
      <c r="E142" s="40"/>
      <c r="F142" s="40"/>
      <c r="G142" s="41"/>
      <c r="H142" s="53" t="s">
        <v>101</v>
      </c>
      <c r="I142" s="54"/>
      <c r="J142" s="54"/>
      <c r="K142" s="55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s="15" customFormat="1" ht="30" customHeight="1">
      <c r="A143" s="61" t="s">
        <v>102</v>
      </c>
      <c r="B143" s="61"/>
      <c r="C143" s="61"/>
      <c r="D143" s="61"/>
      <c r="E143" s="40"/>
      <c r="F143" s="40"/>
      <c r="G143" s="41"/>
      <c r="H143" s="53"/>
      <c r="I143" s="54"/>
      <c r="J143" s="54"/>
      <c r="K143" s="55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s="15" customFormat="1" ht="30" customHeight="1">
      <c r="A144" s="61" t="s">
        <v>103</v>
      </c>
      <c r="B144" s="61"/>
      <c r="C144" s="61"/>
      <c r="D144" s="61"/>
      <c r="E144" s="40"/>
      <c r="F144" s="40"/>
      <c r="G144" s="41"/>
      <c r="H144" s="53"/>
      <c r="I144" s="54"/>
      <c r="J144" s="54"/>
      <c r="K144" s="55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E145" s="5"/>
      <c r="F145" s="5"/>
    </row>
    <row r="146" spans="1:35" ht="15.75">
      <c r="A146" s="50" t="s">
        <v>104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2"/>
    </row>
    <row r="147" spans="1:35" s="16" customFormat="1" ht="83.25" customHeight="1">
      <c r="A147" s="56" t="s">
        <v>105</v>
      </c>
      <c r="B147" s="56"/>
      <c r="C147" s="56"/>
      <c r="D147" s="56"/>
      <c r="E147" s="56" t="s">
        <v>166</v>
      </c>
      <c r="F147" s="56"/>
      <c r="G147" s="56"/>
      <c r="H147" s="57" t="s">
        <v>167</v>
      </c>
      <c r="I147" s="58"/>
      <c r="J147" s="59" t="s">
        <v>168</v>
      </c>
      <c r="K147" s="60"/>
      <c r="L147" s="42"/>
    </row>
    <row r="148" spans="1:35" s="17" customFormat="1" ht="20.100000000000001" customHeight="1">
      <c r="A148" s="79" t="s">
        <v>106</v>
      </c>
      <c r="B148" s="79"/>
      <c r="C148" s="79"/>
      <c r="D148" s="61" t="s">
        <v>107</v>
      </c>
      <c r="E148" s="61"/>
      <c r="F148" s="61"/>
      <c r="G148" s="61"/>
      <c r="H148" s="61"/>
      <c r="I148" s="61"/>
      <c r="J148" s="61" t="s">
        <v>108</v>
      </c>
      <c r="K148" s="61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1:35" s="16" customFormat="1" ht="72" customHeight="1">
      <c r="A149" s="79" t="s">
        <v>109</v>
      </c>
      <c r="B149" s="79"/>
      <c r="C149" s="79"/>
      <c r="D149" s="79"/>
      <c r="E149" s="62" t="s">
        <v>110</v>
      </c>
      <c r="F149" s="62"/>
      <c r="G149" s="62"/>
      <c r="H149" s="62"/>
      <c r="I149" s="62"/>
      <c r="J149" s="62"/>
      <c r="K149" s="62"/>
    </row>
    <row r="150" spans="1:35" s="17" customFormat="1" ht="20.100000000000001" customHeight="1">
      <c r="A150" s="80" t="s">
        <v>111</v>
      </c>
      <c r="B150" s="80"/>
      <c r="C150" s="80"/>
      <c r="D150" s="80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1:35" ht="82.5" customHeight="1">
      <c r="E151" s="5"/>
      <c r="F151" s="5"/>
      <c r="G151" s="49" t="s">
        <v>113</v>
      </c>
      <c r="H151" s="49"/>
      <c r="I151" s="49"/>
      <c r="J151" s="49"/>
      <c r="K151" s="49"/>
    </row>
    <row r="152" spans="1:35" ht="36.75" customHeight="1">
      <c r="C152" s="43" t="s">
        <v>112</v>
      </c>
      <c r="E152" s="5"/>
      <c r="F152" s="5"/>
      <c r="G152" s="49"/>
      <c r="H152" s="49"/>
      <c r="I152" s="49"/>
      <c r="J152" s="49"/>
      <c r="K152" s="49"/>
      <c r="L152" s="44"/>
    </row>
    <row r="153" spans="1:35">
      <c r="E153" s="5"/>
      <c r="F153" s="5"/>
      <c r="G153" s="49"/>
      <c r="H153" s="49"/>
      <c r="I153" s="49"/>
      <c r="J153" s="49"/>
      <c r="K153" s="49"/>
      <c r="L153" s="44"/>
    </row>
  </sheetData>
  <mergeCells count="424">
    <mergeCell ref="H131:I131"/>
    <mergeCell ref="B132:C132"/>
    <mergeCell ref="H132:I132"/>
    <mergeCell ref="H136:I136"/>
    <mergeCell ref="H133:I133"/>
    <mergeCell ref="B96:C96"/>
    <mergeCell ref="B135:C135"/>
    <mergeCell ref="H135:I135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34:I34"/>
    <mergeCell ref="H23:I23"/>
    <mergeCell ref="H24:I24"/>
    <mergeCell ref="H25:I25"/>
    <mergeCell ref="H26:I26"/>
    <mergeCell ref="H27:I27"/>
    <mergeCell ref="H28:I28"/>
    <mergeCell ref="H41:I41"/>
    <mergeCell ref="H42:I42"/>
    <mergeCell ref="H13:I13"/>
    <mergeCell ref="H14:I14"/>
    <mergeCell ref="H15:I15"/>
    <mergeCell ref="H16:I16"/>
    <mergeCell ref="H29:I29"/>
    <mergeCell ref="H30:I30"/>
    <mergeCell ref="H31:I31"/>
    <mergeCell ref="H32:I32"/>
    <mergeCell ref="H33:I33"/>
    <mergeCell ref="B129:C129"/>
    <mergeCell ref="B131:C131"/>
    <mergeCell ref="B134:C134"/>
    <mergeCell ref="A136:C136"/>
    <mergeCell ref="B130:C130"/>
    <mergeCell ref="B133:C133"/>
    <mergeCell ref="A140:D140"/>
    <mergeCell ref="H2:I2"/>
    <mergeCell ref="H3:I3"/>
    <mergeCell ref="H5:I5"/>
    <mergeCell ref="H6:I6"/>
    <mergeCell ref="H7:I7"/>
    <mergeCell ref="H8:I8"/>
    <mergeCell ref="H9:I9"/>
    <mergeCell ref="H10:I10"/>
    <mergeCell ref="A139:D139"/>
    <mergeCell ref="H17:I17"/>
    <mergeCell ref="H18:I18"/>
    <mergeCell ref="H19:I19"/>
    <mergeCell ref="H20:I20"/>
    <mergeCell ref="H21:I21"/>
    <mergeCell ref="H22:I22"/>
    <mergeCell ref="H11:I11"/>
    <mergeCell ref="H12:I12"/>
    <mergeCell ref="B122:C122"/>
    <mergeCell ref="B123:C123"/>
    <mergeCell ref="B120:C120"/>
    <mergeCell ref="B121:C121"/>
    <mergeCell ref="B126:C126"/>
    <mergeCell ref="B127:C127"/>
    <mergeCell ref="B124:C124"/>
    <mergeCell ref="B125:C125"/>
    <mergeCell ref="B128:C128"/>
    <mergeCell ref="B111:C111"/>
    <mergeCell ref="B108:C108"/>
    <mergeCell ref="B109:C109"/>
    <mergeCell ref="B114:C114"/>
    <mergeCell ref="B115:C115"/>
    <mergeCell ref="B112:C112"/>
    <mergeCell ref="B113:C113"/>
    <mergeCell ref="B118:C118"/>
    <mergeCell ref="B119:C119"/>
    <mergeCell ref="B116:C116"/>
    <mergeCell ref="B117:C117"/>
    <mergeCell ref="B102:C102"/>
    <mergeCell ref="B103:C103"/>
    <mergeCell ref="B100:C100"/>
    <mergeCell ref="B101:C101"/>
    <mergeCell ref="B106:C106"/>
    <mergeCell ref="B107:C107"/>
    <mergeCell ref="B104:C104"/>
    <mergeCell ref="B105:C105"/>
    <mergeCell ref="B110:C110"/>
    <mergeCell ref="B77:C77"/>
    <mergeCell ref="B74:C74"/>
    <mergeCell ref="B75:C75"/>
    <mergeCell ref="B80:C80"/>
    <mergeCell ref="B81:C81"/>
    <mergeCell ref="B78:C78"/>
    <mergeCell ref="B79:C79"/>
    <mergeCell ref="B98:C98"/>
    <mergeCell ref="B99:C99"/>
    <mergeCell ref="B95:C95"/>
    <mergeCell ref="B68:C68"/>
    <mergeCell ref="B69:C69"/>
    <mergeCell ref="B66:C66"/>
    <mergeCell ref="B67:C67"/>
    <mergeCell ref="B72:C72"/>
    <mergeCell ref="B73:C73"/>
    <mergeCell ref="B70:C70"/>
    <mergeCell ref="B71:C71"/>
    <mergeCell ref="B76:C76"/>
    <mergeCell ref="B57:C57"/>
    <mergeCell ref="B54:C54"/>
    <mergeCell ref="B55:C55"/>
    <mergeCell ref="B60:C60"/>
    <mergeCell ref="B61:C61"/>
    <mergeCell ref="B58:C58"/>
    <mergeCell ref="B59:C59"/>
    <mergeCell ref="B64:C64"/>
    <mergeCell ref="B65:C65"/>
    <mergeCell ref="B62:C62"/>
    <mergeCell ref="B63:C63"/>
    <mergeCell ref="B48:C48"/>
    <mergeCell ref="B49:C49"/>
    <mergeCell ref="B46:C46"/>
    <mergeCell ref="B47:C47"/>
    <mergeCell ref="B52:C52"/>
    <mergeCell ref="B53:C53"/>
    <mergeCell ref="B50:C50"/>
    <mergeCell ref="B51:C51"/>
    <mergeCell ref="B56:C56"/>
    <mergeCell ref="B34:C34"/>
    <mergeCell ref="B35:C35"/>
    <mergeCell ref="B40:C40"/>
    <mergeCell ref="B41:C41"/>
    <mergeCell ref="B38:C38"/>
    <mergeCell ref="B39:C39"/>
    <mergeCell ref="B44:C44"/>
    <mergeCell ref="B45:C45"/>
    <mergeCell ref="B42:C42"/>
    <mergeCell ref="B43:C43"/>
    <mergeCell ref="B11:C11"/>
    <mergeCell ref="B16:C16"/>
    <mergeCell ref="B14:C14"/>
    <mergeCell ref="B15:C15"/>
    <mergeCell ref="B18:C18"/>
    <mergeCell ref="B19:C19"/>
    <mergeCell ref="B24:C24"/>
    <mergeCell ref="B25:C25"/>
    <mergeCell ref="B22:C22"/>
    <mergeCell ref="B23:C23"/>
    <mergeCell ref="B4:C4"/>
    <mergeCell ref="B5:C5"/>
    <mergeCell ref="B2:C2"/>
    <mergeCell ref="B3:C3"/>
    <mergeCell ref="B8:C8"/>
    <mergeCell ref="B9:C9"/>
    <mergeCell ref="B6:C6"/>
    <mergeCell ref="B7:C7"/>
    <mergeCell ref="B10:C10"/>
    <mergeCell ref="B88:C88"/>
    <mergeCell ref="B92:C92"/>
    <mergeCell ref="B93:C93"/>
    <mergeCell ref="B94:C94"/>
    <mergeCell ref="B97:C97"/>
    <mergeCell ref="B86:C86"/>
    <mergeCell ref="B89:C89"/>
    <mergeCell ref="B90:C90"/>
    <mergeCell ref="B91:C91"/>
    <mergeCell ref="J12:K12"/>
    <mergeCell ref="J13:K13"/>
    <mergeCell ref="J14:K14"/>
    <mergeCell ref="J15:K15"/>
    <mergeCell ref="J16:K16"/>
    <mergeCell ref="J17:K17"/>
    <mergeCell ref="J18:K18"/>
    <mergeCell ref="B85:C85"/>
    <mergeCell ref="B87:C87"/>
    <mergeCell ref="B12:C12"/>
    <mergeCell ref="B13:C13"/>
    <mergeCell ref="B17:C17"/>
    <mergeCell ref="B20:C20"/>
    <mergeCell ref="B21:C21"/>
    <mergeCell ref="B28:C28"/>
    <mergeCell ref="B29:C29"/>
    <mergeCell ref="B26:C26"/>
    <mergeCell ref="B27:C27"/>
    <mergeCell ref="B32:C32"/>
    <mergeCell ref="B33:C33"/>
    <mergeCell ref="B30:C30"/>
    <mergeCell ref="B31:C31"/>
    <mergeCell ref="B36:C36"/>
    <mergeCell ref="B37:C37"/>
    <mergeCell ref="J2:K2"/>
    <mergeCell ref="J3:K3"/>
    <mergeCell ref="J5:K5"/>
    <mergeCell ref="J6:K6"/>
    <mergeCell ref="J7:K7"/>
    <mergeCell ref="J8:K8"/>
    <mergeCell ref="J9:K9"/>
    <mergeCell ref="J10:K10"/>
    <mergeCell ref="J11:K11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106:K106"/>
    <mergeCell ref="J107:K107"/>
    <mergeCell ref="J108:K108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36:K136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A1:K1"/>
    <mergeCell ref="J127:K127"/>
    <mergeCell ref="J128:K128"/>
    <mergeCell ref="J129:K129"/>
    <mergeCell ref="J130:K130"/>
    <mergeCell ref="J131:K131"/>
    <mergeCell ref="J132:K132"/>
    <mergeCell ref="J133:K133"/>
    <mergeCell ref="J135:K135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00:K100"/>
    <mergeCell ref="J101:K101"/>
    <mergeCell ref="J102:K102"/>
    <mergeCell ref="J103:K103"/>
    <mergeCell ref="J104:K104"/>
    <mergeCell ref="J105:K105"/>
    <mergeCell ref="G151:K153"/>
    <mergeCell ref="A146:K146"/>
    <mergeCell ref="A138:G138"/>
    <mergeCell ref="H139:K139"/>
    <mergeCell ref="H140:K140"/>
    <mergeCell ref="H141:K141"/>
    <mergeCell ref="H142:K142"/>
    <mergeCell ref="H143:K143"/>
    <mergeCell ref="H144:K144"/>
    <mergeCell ref="E147:G147"/>
    <mergeCell ref="H147:I147"/>
    <mergeCell ref="J147:K147"/>
    <mergeCell ref="J148:K148"/>
    <mergeCell ref="D148:I148"/>
    <mergeCell ref="E149:K149"/>
    <mergeCell ref="A144:D144"/>
    <mergeCell ref="A147:D147"/>
    <mergeCell ref="A141:D141"/>
    <mergeCell ref="A142:D142"/>
    <mergeCell ref="A143:D143"/>
    <mergeCell ref="A148:C148"/>
    <mergeCell ref="A149:D149"/>
    <mergeCell ref="A150:D150"/>
  </mergeCells>
  <pageMargins left="0" right="0" top="0.75" bottom="0.75" header="0.3" footer="0.3"/>
  <pageSetup scale="88" orientation="landscape" r:id="rId1"/>
  <rowBreaks count="1" manualBreakCount="1">
    <brk id="137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канцел матер</vt:lpstr>
      <vt:lpstr>'канцел матер'!Print_Area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2019-04-18T17:59:46Z</dcterms:modified>
</cp:coreProperties>
</file>