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70" yWindow="105" windowWidth="14775" windowHeight="8010" firstSheet="1" activeTab="2"/>
  </bookViews>
  <sheets>
    <sheet name="1 Javne nabavke" sheetId="1" r:id="rId1"/>
    <sheet name="Moja Verzija plana -izuzeće" sheetId="5" r:id="rId2"/>
    <sheet name="Plan za 2023 god." sheetId="11" r:id="rId3"/>
    <sheet name="Sheet1" sheetId="7" r:id="rId4"/>
  </sheets>
  <definedNames>
    <definedName name="_xlnm._FilterDatabase" localSheetId="2" hidden="1">'Plan za 2023 god.'!$H$1:$H$273</definedName>
    <definedName name="_xlnm.Print_Area" localSheetId="0">'1 Javne nabavke'!$A$1:$M$47</definedName>
    <definedName name="_xlnm.Print_Area" localSheetId="2">'Plan za 2023 god.'!$A$1:$QRZ$111</definedName>
  </definedNames>
  <calcPr calcId="125725"/>
</workbook>
</file>

<file path=xl/calcChain.xml><?xml version="1.0" encoding="utf-8"?>
<calcChain xmlns="http://schemas.openxmlformats.org/spreadsheetml/2006/main">
  <c r="E99" i="11"/>
  <c r="E98"/>
  <c r="E97"/>
  <c r="F89"/>
  <c r="F7"/>
  <c r="E95" l="1"/>
  <c r="E8" l="1"/>
  <c r="E40"/>
  <c r="E67"/>
  <c r="E68"/>
  <c r="E47"/>
  <c r="F45"/>
  <c r="F44"/>
  <c r="E91"/>
  <c r="E94"/>
  <c r="E93"/>
  <c r="E48"/>
  <c r="E90"/>
  <c r="E83"/>
  <c r="E61"/>
  <c r="E43"/>
  <c r="E34"/>
  <c r="E31"/>
  <c r="E28"/>
  <c r="E22"/>
  <c r="F36" l="1"/>
  <c r="E82"/>
  <c r="E81"/>
  <c r="E80"/>
  <c r="E79"/>
  <c r="E78"/>
  <c r="E77"/>
  <c r="F5" l="1"/>
  <c r="E33"/>
  <c r="E86" l="1"/>
  <c r="E84"/>
  <c r="E75"/>
  <c r="E74"/>
  <c r="E73"/>
  <c r="E71"/>
  <c r="E66"/>
  <c r="E65"/>
  <c r="E62"/>
  <c r="E60"/>
  <c r="E59"/>
  <c r="E58"/>
  <c r="E57"/>
  <c r="E56"/>
  <c r="E53"/>
  <c r="E52"/>
  <c r="E51"/>
  <c r="E50"/>
  <c r="E46"/>
  <c r="E42"/>
  <c r="E41"/>
  <c r="E39"/>
  <c r="E38"/>
  <c r="E37"/>
  <c r="E30"/>
  <c r="E29"/>
  <c r="E27"/>
  <c r="E26"/>
  <c r="E25"/>
  <c r="E24"/>
  <c r="E21"/>
  <c r="E20"/>
  <c r="E19"/>
  <c r="E18"/>
  <c r="E16"/>
  <c r="E15"/>
  <c r="E13"/>
  <c r="E11"/>
  <c r="E10"/>
  <c r="E9"/>
  <c r="E7" l="1"/>
  <c r="E89"/>
  <c r="E36" l="1"/>
  <c r="E5" s="1"/>
  <c r="E179" i="5" l="1"/>
  <c r="E178"/>
  <c r="E177"/>
  <c r="E176"/>
  <c r="E175"/>
  <c r="E174"/>
  <c r="E173"/>
  <c r="E172"/>
  <c r="E171"/>
  <c r="E170"/>
  <c r="E169"/>
  <c r="E168"/>
  <c r="E167"/>
  <c r="E166"/>
  <c r="E161"/>
  <c r="E191"/>
  <c r="E190"/>
  <c r="E189"/>
  <c r="E188"/>
  <c r="E184"/>
  <c r="S183"/>
  <c r="E157"/>
  <c r="E153" l="1"/>
  <c r="E142"/>
  <c r="E141"/>
  <c r="O141" s="1"/>
  <c r="E140"/>
  <c r="O140" s="1"/>
  <c r="E132"/>
  <c r="E130"/>
  <c r="E127"/>
  <c r="E124"/>
  <c r="E123"/>
  <c r="E122"/>
  <c r="E121"/>
  <c r="E120"/>
  <c r="E118"/>
  <c r="E116"/>
  <c r="E113"/>
  <c r="S113" s="1"/>
  <c r="E62"/>
  <c r="E111"/>
  <c r="S111" s="1"/>
  <c r="F109"/>
  <c r="E102"/>
  <c r="S102" s="1"/>
  <c r="E100"/>
  <c r="E99"/>
  <c r="E98"/>
  <c r="E96"/>
  <c r="S96" s="1"/>
  <c r="E94"/>
  <c r="E92"/>
  <c r="S92" s="1"/>
  <c r="E90"/>
  <c r="S90" s="1"/>
  <c r="T90" s="1"/>
  <c r="E87"/>
  <c r="S87" s="1"/>
  <c r="T87" s="1"/>
  <c r="E84"/>
  <c r="E82"/>
  <c r="E74"/>
  <c r="S74" s="1"/>
  <c r="T74" s="1"/>
  <c r="E60"/>
  <c r="E58"/>
  <c r="E56"/>
  <c r="E54"/>
  <c r="S54" s="1"/>
  <c r="E52"/>
  <c r="S52" s="1"/>
  <c r="E46"/>
  <c r="E40"/>
  <c r="S40" s="1"/>
  <c r="E38"/>
  <c r="S38" s="1"/>
  <c r="E34"/>
  <c r="E30"/>
  <c r="Q30" s="1"/>
  <c r="Q28"/>
  <c r="E27"/>
  <c r="Q27" s="1"/>
  <c r="E23"/>
  <c r="Q23" s="1"/>
  <c r="E19"/>
  <c r="E10"/>
  <c r="E17"/>
  <c r="E15"/>
  <c r="S15" s="1"/>
  <c r="T15" s="1"/>
  <c r="S14"/>
  <c r="E13"/>
  <c r="S13" s="1"/>
  <c r="S11"/>
  <c r="L209"/>
  <c r="P203"/>
  <c r="P208" s="1"/>
  <c r="P211" s="1"/>
  <c r="S198"/>
  <c r="S186"/>
  <c r="S147"/>
  <c r="S143"/>
  <c r="S142"/>
  <c r="Q139"/>
  <c r="O139"/>
  <c r="O138"/>
  <c r="Q137"/>
  <c r="O137"/>
  <c r="S119"/>
  <c r="T119" s="1"/>
  <c r="S118"/>
  <c r="T118" s="1"/>
  <c r="S117"/>
  <c r="T117" s="1"/>
  <c r="T114" s="1"/>
  <c r="S112"/>
  <c r="S110"/>
  <c r="S109"/>
  <c r="T109" s="1"/>
  <c r="S108"/>
  <c r="S107"/>
  <c r="S106"/>
  <c r="S105"/>
  <c r="S104"/>
  <c r="S103"/>
  <c r="S101"/>
  <c r="T98"/>
  <c r="S95"/>
  <c r="S94"/>
  <c r="S93"/>
  <c r="T93" s="1"/>
  <c r="S91"/>
  <c r="T91" s="1"/>
  <c r="S89"/>
  <c r="S85"/>
  <c r="S78"/>
  <c r="T78" s="1"/>
  <c r="S77"/>
  <c r="T77" s="1"/>
  <c r="S76"/>
  <c r="T76" s="1"/>
  <c r="S75"/>
  <c r="S73"/>
  <c r="T73" s="1"/>
  <c r="S69"/>
  <c r="S67"/>
  <c r="S66"/>
  <c r="S61"/>
  <c r="T61" s="1"/>
  <c r="S60"/>
  <c r="S59"/>
  <c r="T59" s="1"/>
  <c r="S55"/>
  <c r="S53"/>
  <c r="Q53"/>
  <c r="S51"/>
  <c r="S50"/>
  <c r="S49"/>
  <c r="S48"/>
  <c r="S47"/>
  <c r="S46"/>
  <c r="S44"/>
  <c r="S43"/>
  <c r="S42"/>
  <c r="S41"/>
  <c r="S39"/>
  <c r="T37"/>
  <c r="Q31"/>
  <c r="S30"/>
  <c r="T30" s="1"/>
  <c r="Q29"/>
  <c r="S25"/>
  <c r="T25" s="1"/>
  <c r="Q24"/>
  <c r="S20"/>
  <c r="T20" s="1"/>
  <c r="S17"/>
  <c r="T17" s="1"/>
  <c r="T9"/>
  <c r="Q52" l="1"/>
  <c r="Q141"/>
  <c r="T49"/>
  <c r="M216"/>
  <c r="Q140"/>
  <c r="S98"/>
  <c r="T52"/>
  <c r="S27"/>
  <c r="T27" s="1"/>
  <c r="T22" s="1"/>
  <c r="S140"/>
  <c r="T13"/>
  <c r="T12" s="1"/>
  <c r="R23"/>
  <c r="T66"/>
  <c r="T54" s="1"/>
  <c r="T142"/>
  <c r="T71"/>
  <c r="Q138"/>
  <c r="S138" s="1"/>
  <c r="S65"/>
  <c r="S88"/>
  <c r="T88" s="1"/>
  <c r="T85" s="1"/>
  <c r="E61" i="1"/>
  <c r="F61"/>
  <c r="T51" i="5" l="1"/>
  <c r="T48" s="1"/>
  <c r="E25" i="1" l="1"/>
  <c r="F28"/>
  <c r="E35" l="1"/>
  <c r="E23"/>
  <c r="E21"/>
  <c r="E17"/>
  <c r="E42"/>
  <c r="E41"/>
  <c r="E37"/>
  <c r="E10" l="1"/>
  <c r="F8"/>
  <c r="F7"/>
  <c r="E30" l="1"/>
  <c r="E32"/>
  <c r="E33"/>
  <c r="E27"/>
  <c r="E11" l="1"/>
  <c r="E9"/>
</calcChain>
</file>

<file path=xl/sharedStrings.xml><?xml version="1.0" encoding="utf-8"?>
<sst xmlns="http://schemas.openxmlformats.org/spreadsheetml/2006/main" count="30039" uniqueCount="445">
  <si>
    <t>Редни број</t>
  </si>
  <si>
    <t>Предмет набавке</t>
  </si>
  <si>
    <t>Конто</t>
  </si>
  <si>
    <t>Врста поступка</t>
  </si>
  <si>
    <t>Покретање поступка</t>
  </si>
  <si>
    <t>Закључење уговора</t>
  </si>
  <si>
    <t>Извршење уговора</t>
  </si>
  <si>
    <t>Напомена (Централна јавна набавка, основ из ЗЈН за изузеће...)</t>
  </si>
  <si>
    <t>Општи 
речник 
набавки</t>
  </si>
  <si>
    <t>Оквирни датум</t>
  </si>
  <si>
    <t>ДОБРА</t>
  </si>
  <si>
    <t>МАШИНЕ  И ОПРЕМА</t>
  </si>
  <si>
    <t>Намештај</t>
  </si>
  <si>
    <t>Извор финансирања</t>
  </si>
  <si>
    <t>сопствена 
средства</t>
  </si>
  <si>
    <t>Процењена вредност (укупно, по години) без ПДВ-а</t>
  </si>
  <si>
    <t>буџет општине</t>
  </si>
  <si>
    <t>НАБАВКА ПОТРОШНОГ 
МАТЕРИЈАЛА</t>
  </si>
  <si>
    <t>2.1.</t>
  </si>
  <si>
    <t>РФЗО</t>
  </si>
  <si>
    <t>2.2.</t>
  </si>
  <si>
    <t>`</t>
  </si>
  <si>
    <t>отворени
 поступак</t>
  </si>
  <si>
    <t>Зубарски материјал</t>
  </si>
  <si>
    <t xml:space="preserve">Ампулирани лекови </t>
  </si>
  <si>
    <t>Централизована јавна
 набавка</t>
  </si>
  <si>
    <t>Материјал за 
лабораторијске тестове</t>
  </si>
  <si>
    <t>Медицинско техничка 
помагала</t>
  </si>
  <si>
    <t>Средства за одржавање 
хигијене</t>
  </si>
  <si>
    <t>Материјал за посебне 
намене -резервни делови за рачунаре (хард дискови, меморије, напајања, батерије за УПС..)</t>
  </si>
  <si>
    <t>СТАЛНИ ТРОШКОВИ</t>
  </si>
  <si>
    <t>Уље за ложење,
 средње С-мазут</t>
  </si>
  <si>
    <t>Електрична енергија</t>
  </si>
  <si>
    <t>УСЛУГЕ</t>
  </si>
  <si>
    <t>Централно грејање-
апотека</t>
  </si>
  <si>
    <t>10% PDV</t>
  </si>
  <si>
    <t>Дератизација и
 дезинсекција</t>
  </si>
  <si>
    <t>Члан 39. став 2. ЗЈН</t>
  </si>
  <si>
    <t>Одвоз комуналног отпада</t>
  </si>
  <si>
    <t>Интернет</t>
  </si>
  <si>
    <t>Услуге мобилне 
телефоније</t>
  </si>
  <si>
    <t>УСЛУГЕ ПО УГОВОРУ</t>
  </si>
  <si>
    <t>Остале опште услуге - 
чишћење амбуланти у селима</t>
  </si>
  <si>
    <t>буџет
 општине</t>
  </si>
  <si>
    <t>сопствена
 средства</t>
  </si>
  <si>
    <t>2.1.1.</t>
  </si>
  <si>
    <t>Зидарски радови</t>
  </si>
  <si>
    <t>Столарски радови</t>
  </si>
  <si>
    <t>Радови на крову (олуци)</t>
  </si>
  <si>
    <t>2.3.</t>
  </si>
  <si>
    <t>2.2.1.</t>
  </si>
  <si>
    <t>2.2.3.</t>
  </si>
  <si>
    <t>2.2.4.</t>
  </si>
  <si>
    <t>09135000</t>
  </si>
  <si>
    <t>09310000</t>
  </si>
  <si>
    <t>услуга</t>
  </si>
  <si>
    <t>добра</t>
  </si>
  <si>
    <t>Поштанске услуге-пријем и слање пошиљки</t>
  </si>
  <si>
    <t>Цвеће и зеленило</t>
  </si>
  <si>
    <t>Стручна литература за 
потребе запослених</t>
  </si>
  <si>
    <t>Погонско гориво за моторна возила-Евродизел</t>
  </si>
  <si>
    <t>сопствена средства</t>
  </si>
  <si>
    <t xml:space="preserve">Ампулирани лекови - ван Уговора </t>
  </si>
  <si>
    <t>Лекови на рецепт -
 Листа А и А1</t>
  </si>
  <si>
    <t>буџет општине (3750000+416666 сопс ср)</t>
  </si>
  <si>
    <t>Енергетске услуге</t>
  </si>
  <si>
    <t>Водовод и канализација</t>
  </si>
  <si>
    <t>Услуге фиксне телефоније</t>
  </si>
  <si>
    <t>Трошкови осигурања</t>
  </si>
  <si>
    <t>Услуге oсигурања имовине, запослених и возила</t>
  </si>
  <si>
    <t>Медицински и лабораторијски материјал</t>
  </si>
  <si>
    <t>угоститељске услуге</t>
  </si>
  <si>
    <t>I</t>
  </si>
  <si>
    <t>•</t>
  </si>
  <si>
    <t>II</t>
  </si>
  <si>
    <t>IV</t>
  </si>
  <si>
    <t>V</t>
  </si>
  <si>
    <t>Биолошка контрола сувих 
стерилизатора, аутоклава</t>
  </si>
  <si>
    <t>да ли треба повећати - ПРОЗОРИ "ДИТА"??????</t>
  </si>
  <si>
    <t>vinča</t>
  </si>
  <si>
    <t>zzjz sr.m</t>
  </si>
  <si>
    <t>proveri pdv na ulaznom rn zavoda</t>
  </si>
  <si>
    <t>9450*12=</t>
  </si>
  <si>
    <t>nema pdv-a</t>
  </si>
  <si>
    <t>pdv 20%</t>
  </si>
  <si>
    <t>nema pdv</t>
  </si>
  <si>
    <t>сс</t>
  </si>
  <si>
    <t>SA PDV-OM</t>
  </si>
  <si>
    <t>PDV</t>
  </si>
  <si>
    <t>10% I
 20%</t>
  </si>
  <si>
    <t>УКУПНО ИЗ 
ФИНАНС ПЛ</t>
  </si>
  <si>
    <t>20% na etažarinu 
(666,00)</t>
  </si>
  <si>
    <t>Phabis - (прогр. пакет за апотеке)</t>
  </si>
  <si>
    <t>нема</t>
  </si>
  <si>
    <t>провери пдв</t>
  </si>
  <si>
    <t>Централизована јавна
набавка - у складу са Уредбом о врсти роба и услуга за које се спроводе централизоване набавке  ел. Енергије  и директна плаћања од стране РФЗО</t>
  </si>
  <si>
    <t>Централизована јавна
набавка - у складу са Уредбом о врсти роба и услуга за које се спроводе централизоване набавке  природног гаса  и директна плаћања од стране РФЗО</t>
  </si>
  <si>
    <t>VIII 2021.</t>
  </si>
  <si>
    <t>KOTLARNICA</t>
  </si>
  <si>
    <t>martinović, vucelja, paunović, grujić-cela godina; bjelopetrović 6 meseci; kocić, osvald, trifković (borčićć) I/2020-gledaj kao jedan specijalizant</t>
  </si>
  <si>
    <t>сопствена 
средств</t>
  </si>
  <si>
    <t>услуге вештачења</t>
  </si>
  <si>
    <t>зашто се кнјижи овде, зашто не где су теофилска, ћук и остали</t>
  </si>
  <si>
    <t>књижити на неке опште услуге</t>
  </si>
  <si>
    <t>Опрема за комуникацију</t>
  </si>
  <si>
    <t>Текуће поправке и одржавање лабораторијске опреме</t>
  </si>
  <si>
    <t>санитетски материјал</t>
  </si>
  <si>
    <t>Aутомобили - 
санитетско возило</t>
  </si>
  <si>
    <t>XII 2020.</t>
  </si>
  <si>
    <t>I 2020.</t>
  </si>
  <si>
    <t>Трошкови специјализације доктора медицине</t>
  </si>
  <si>
    <t>радови на водоводу и 
канализацији</t>
  </si>
  <si>
    <t>Контрола и одржавање алармног система и видео надзора</t>
  </si>
  <si>
    <t>Поправка и одржавање копир апарата</t>
  </si>
  <si>
    <t>Текуће поправке и одржавање зубарске опреме</t>
  </si>
  <si>
    <t>резервни делови</t>
  </si>
  <si>
    <t>УГОВОР</t>
  </si>
  <si>
    <t>ПЛАН</t>
  </si>
  <si>
    <t>МТ</t>
  </si>
  <si>
    <t>ЗУБ М</t>
  </si>
  <si>
    <t>РАЗЛИКА</t>
  </si>
  <si>
    <t>plan</t>
  </si>
  <si>
    <t>II 2021.</t>
  </si>
  <si>
    <t>III 2020.</t>
  </si>
  <si>
    <t xml:space="preserve">IV 2020. </t>
  </si>
  <si>
    <t>VI 2021.</t>
  </si>
  <si>
    <t>IV 2021.</t>
  </si>
  <si>
    <t xml:space="preserve">Погонско гориво за 
моторна возила-Европремијум
 БМБ 95 </t>
  </si>
  <si>
    <t>Putinci</t>
  </si>
  <si>
    <t xml:space="preserve">РФЗО
</t>
  </si>
  <si>
    <t>Услуге организације Славе
 ДЗ Рума "Свети Лука"</t>
  </si>
  <si>
    <t>Остали материјали за текуће поправке и одржавање зграда (за потребе техничке службе)</t>
  </si>
  <si>
    <t>Полицијска пратња за 
превоз пацијената</t>
  </si>
  <si>
    <t>Процењена вредност (укупно, по години) са ПДВ-ом</t>
  </si>
  <si>
    <t>Пуњење бутан боца</t>
  </si>
  <si>
    <t xml:space="preserve">Природни гас </t>
  </si>
  <si>
    <t>Саставила:
Мирјана Маринковић, дипл ецц.</t>
  </si>
  <si>
    <t>Мирјана Маринковић, дипл ецц.</t>
  </si>
  <si>
    <t>Медицинске услуге (неуропсихијатра и других специјалиста -Деврња-прив и пов послови)</t>
  </si>
  <si>
    <t>Потрошни материјал-
пешкири, платно, конци, противклизне траке, печати, налепнице(обавештења/упозорења), печати...</t>
  </si>
  <si>
    <t>ПЛАН ЈАВНИХ НАБАВКИ 
Преглед поступака за 2021. годину</t>
  </si>
  <si>
    <t>Чишћење чађи (ЈП Комуналац)</t>
  </si>
  <si>
    <t>Сервис котларнице- редован годишњи сервис котлова, чишћење котлова на мазут, ванредна сервисна интервенција у котларници (горионик...)</t>
  </si>
  <si>
    <t>Одвоз медицинског инфективног отпада и фармцеутског отпада</t>
  </si>
  <si>
    <t xml:space="preserve">Медицинска опрема </t>
  </si>
  <si>
    <t>Часописи (Сл лист...)</t>
  </si>
  <si>
    <t>услуге лица за безбедност и здравље на раду</t>
  </si>
  <si>
    <t>накнада уа УО и НО</t>
  </si>
  <si>
    <t>уговор о делу</t>
  </si>
  <si>
    <t>општина</t>
  </si>
  <si>
    <t>Ампулирани лекови 
D lista+magistralni preparati)</t>
  </si>
  <si>
    <t>I 2021.</t>
  </si>
  <si>
    <t>I 2022.</t>
  </si>
  <si>
    <t xml:space="preserve">V 2021. </t>
  </si>
  <si>
    <t xml:space="preserve">V 2022. </t>
  </si>
  <si>
    <t>V 2021.</t>
  </si>
  <si>
    <t>V 2022.</t>
  </si>
  <si>
    <t>санитетски материјал
(са системима за узорковање)</t>
  </si>
  <si>
    <t>XII 2021.</t>
  </si>
  <si>
    <t xml:space="preserve">IV 2021. </t>
  </si>
  <si>
    <t>IV 2022.</t>
  </si>
  <si>
    <t>VII 2021.</t>
  </si>
  <si>
    <t xml:space="preserve">VIII 2021. </t>
  </si>
  <si>
    <t>Опрема за јавну безбедност-ПП апарати</t>
  </si>
  <si>
    <t>Администартивна опрема (компјутери, штампачи)</t>
  </si>
  <si>
    <t xml:space="preserve">
наруџбеница</t>
  </si>
  <si>
    <t>наруџбеница</t>
  </si>
  <si>
    <t>Текуће поправке и одржавање
медицинске опреме</t>
  </si>
  <si>
    <t>униформе+ХТЗ опрема (ципеле)</t>
  </si>
  <si>
    <t>Члан 27. став 1. тачка 1. ЗЈН</t>
  </si>
  <si>
    <t>Члан 12.став 11  ЗЈН</t>
  </si>
  <si>
    <t>здравствени прегледи радника (РТГ)  изложених специфичним условима рада</t>
  </si>
  <si>
    <t>Прегледи и контрола дозиметара
 у зони јонизујућих
 зрачења (ТЛД) ВИНЧА</t>
  </si>
  <si>
    <t>I 2021</t>
  </si>
  <si>
    <t>X 2021</t>
  </si>
  <si>
    <t>XI 2021</t>
  </si>
  <si>
    <t>III 2021.</t>
  </si>
  <si>
    <t>III 2021</t>
  </si>
  <si>
    <t>III 2022</t>
  </si>
  <si>
    <t>санитетски и медицински материјал и инвентар за потребе реализације Пројекта ДПРЗС</t>
  </si>
  <si>
    <t>Израда Пројекта гасификације постојеће котларнице на мазут снаге 2,5 MW</t>
  </si>
  <si>
    <t>Објављивање тендера и 
информативних огласа</t>
  </si>
  <si>
    <t>текуће поправке и одржавање опреме за саобраћај (поправке+вулканиз. услуге)</t>
  </si>
  <si>
    <t>Централно грејање
 (радијатори, гасни котлови Платичево и Кленак)</t>
  </si>
  <si>
    <t xml:space="preserve">котизације за семинаре </t>
  </si>
  <si>
    <t>Дозиметријска контрола 
РТГ апаратаи мамографа  и просторија за РТГ дијагностику</t>
  </si>
  <si>
    <t>Молерско фарбарски радови</t>
  </si>
  <si>
    <t>Администартивни материјал -канцеларијски и штампани обрасци</t>
  </si>
  <si>
    <t>Материјали за очување животне средине и науку (и кесе и кутије за одлагање медицинског и фармацеутског отпада)</t>
  </si>
  <si>
    <t>Република-Министарство 
здравља</t>
  </si>
  <si>
    <t>ПЛАН НАБАВКИ НА КОЈИ СЕ ЗЈН  НЕ ПРИМЕЊУЈЕ</t>
  </si>
  <si>
    <t>2.1.2.</t>
  </si>
  <si>
    <t>2.1.3.</t>
  </si>
  <si>
    <t xml:space="preserve">Штампани обрасци </t>
  </si>
  <si>
    <t>2.1.4.</t>
  </si>
  <si>
    <t>2.1.5.</t>
  </si>
  <si>
    <t>2.1.6.</t>
  </si>
  <si>
    <t>2.1.7.</t>
  </si>
  <si>
    <t>2.1.8.</t>
  </si>
  <si>
    <t>2.1.9.</t>
  </si>
  <si>
    <t>2.1.10.</t>
  </si>
  <si>
    <t>2.1.11.</t>
  </si>
  <si>
    <t>2.1.12.</t>
  </si>
  <si>
    <t>2.1.13.</t>
  </si>
  <si>
    <t>2.1.14.</t>
  </si>
  <si>
    <t>2.1.15.</t>
  </si>
  <si>
    <t>2.1.16.</t>
  </si>
  <si>
    <t xml:space="preserve">Медицински кисеоник и течни азот </t>
  </si>
  <si>
    <t>4267115, 4267117</t>
  </si>
  <si>
    <t>2.1.17.</t>
  </si>
  <si>
    <t>2.1.18.</t>
  </si>
  <si>
    <t>2.1.19.</t>
  </si>
  <si>
    <t>2.1.20.</t>
  </si>
  <si>
    <t>ауто гуме</t>
  </si>
  <si>
    <t>2.1.21.</t>
  </si>
  <si>
    <t>2.1.22.</t>
  </si>
  <si>
    <t>2.1.23.</t>
  </si>
  <si>
    <t>2.2.21.</t>
  </si>
  <si>
    <t>2.2.2.</t>
  </si>
  <si>
    <t>Heliant Health -ИЗРАДА СОФТВЕРА ЗА ЛАБОРАТОРИЈУ</t>
  </si>
  <si>
    <t>РФЗО 83333</t>
  </si>
  <si>
    <t xml:space="preserve">СОПСТВЕНА </t>
  </si>
  <si>
    <t>СОПСТВЕНА 166.666</t>
  </si>
  <si>
    <t>2.2.5.</t>
  </si>
  <si>
    <t xml:space="preserve">Alfasoft - сервис и одржавање фискалних каса </t>
  </si>
  <si>
    <t>2.2.6.</t>
  </si>
  <si>
    <t>2.2.7.</t>
  </si>
  <si>
    <t>2.2.8.</t>
  </si>
  <si>
    <t>2.2.9.</t>
  </si>
  <si>
    <t>2.2.10.</t>
  </si>
  <si>
    <t>2.2.11.</t>
  </si>
  <si>
    <t>2.2.12.</t>
  </si>
  <si>
    <t>2.2.13.</t>
  </si>
  <si>
    <t>2.2.14.</t>
  </si>
  <si>
    <t>2.2.15.</t>
  </si>
  <si>
    <t>2.2.16.</t>
  </si>
  <si>
    <t>2.2.17.</t>
  </si>
  <si>
    <t>2.2.18.</t>
  </si>
  <si>
    <t>2.2.19.</t>
  </si>
  <si>
    <t>2.2.20.</t>
  </si>
  <si>
    <t>2.2.22.</t>
  </si>
  <si>
    <t>2.2.23.</t>
  </si>
  <si>
    <t>Члан 12. став 4. тачка 1. ЗЈН</t>
  </si>
  <si>
    <t>2.2.24.</t>
  </si>
  <si>
    <t>2.2.25.</t>
  </si>
  <si>
    <t>2.2.26.</t>
  </si>
  <si>
    <t>2.2.27.</t>
  </si>
  <si>
    <t>2.2.28.</t>
  </si>
  <si>
    <t>2.2.29.</t>
  </si>
  <si>
    <t>2.2.30.</t>
  </si>
  <si>
    <t>2.2.31.</t>
  </si>
  <si>
    <t>2.2.32.</t>
  </si>
  <si>
    <t>2.2.33.</t>
  </si>
  <si>
    <t>2.2.34.</t>
  </si>
  <si>
    <t>РАДОВИ</t>
  </si>
  <si>
    <t>2.3.1.</t>
  </si>
  <si>
    <t>2.3.2.</t>
  </si>
  <si>
    <t>2.3.3.</t>
  </si>
  <si>
    <t>2.3.4.</t>
  </si>
  <si>
    <t>2.3.5.</t>
  </si>
  <si>
    <t>2.2.35.</t>
  </si>
  <si>
    <t>2.2.36.</t>
  </si>
  <si>
    <t>2.2.37.</t>
  </si>
  <si>
    <t>2.2.38.</t>
  </si>
  <si>
    <t>Поправка и одржавање опреме за домаћинство и угоститељство</t>
  </si>
  <si>
    <t>2.2.39.</t>
  </si>
  <si>
    <t>Поправка и одржавање Уградне опрема (климе)</t>
  </si>
  <si>
    <t>2.2.40.</t>
  </si>
  <si>
    <t>2.2.41.</t>
  </si>
  <si>
    <t>2.2.42.</t>
  </si>
  <si>
    <t>2.2.43.</t>
  </si>
  <si>
    <t>2.2.44.</t>
  </si>
  <si>
    <t>2.2.45.</t>
  </si>
  <si>
    <t>2.2.46.</t>
  </si>
  <si>
    <t>Пресвлачење намештаја-тапацирање</t>
  </si>
  <si>
    <t>2.2.47.</t>
  </si>
  <si>
    <t>Поправка и одржавање електричних инсталација</t>
  </si>
  <si>
    <t>2.2.48.</t>
  </si>
  <si>
    <t>2.2.49.</t>
  </si>
  <si>
    <t xml:space="preserve">Član 12.stav1 tačka 8) -Ugovore koji se zaključuju u skladu sa odredbama zakona kojim  se uređuju prava, obaveze i odgovornosti iz radnog odnosa, odnosno po osnovu rada osim ugovora o delu </t>
  </si>
  <si>
    <t>2.2.50.</t>
  </si>
  <si>
    <t>Израда софтвера -Папа картон пројекат ДПРЗС</t>
  </si>
  <si>
    <t>Рума ,25.12.2020.</t>
  </si>
  <si>
    <t xml:space="preserve">ПЛАН НАБАВКИ (ИНИЦИЈАЛНИ)
Преглед набавки на које се не примењује Закон за 2021. годину  Рума, 25.12.2020.год. 3046/4 </t>
  </si>
  <si>
    <t>Heliant Health
 (програмски пакет за услуге ПЗЗ)</t>
  </si>
  <si>
    <t>NEXTBIZ Bit Total Solutions
(прогр. пакет за рачуноводство)</t>
  </si>
  <si>
    <t>Alfasoft - програмски пакет "Алфасофт-каса" (одржавање софтвера)</t>
  </si>
  <si>
    <t>ЈНМВ -
наруџбеница</t>
  </si>
  <si>
    <t xml:space="preserve">Остали материјал за превозна средства </t>
  </si>
  <si>
    <t>Безалкохолна пића и напици (кафа, чај, сокови, вода, минерална вода)</t>
  </si>
  <si>
    <r>
      <t>Текуће поправке и 
одржавање осталих 
објеката (баждарење вентила сигурности</t>
    </r>
    <r>
      <rPr>
        <b/>
        <sz val="18"/>
        <rFont val="Calibri"/>
        <family val="2"/>
        <scheme val="minor"/>
      </rPr>
      <t>,..</t>
    </r>
    <r>
      <rPr>
        <b/>
        <sz val="18"/>
        <color theme="1"/>
        <rFont val="Calibri"/>
        <family val="2"/>
        <scheme val="minor"/>
      </rPr>
      <t>)</t>
    </r>
  </si>
  <si>
    <r>
      <t>услуга</t>
    </r>
    <r>
      <rPr>
        <b/>
        <sz val="18"/>
        <color theme="1"/>
        <rFont val="Calibri"/>
        <family val="2"/>
      </rPr>
      <t>/добра</t>
    </r>
  </si>
  <si>
    <t xml:space="preserve">Текуће поправке и одржавање ПП апарати </t>
  </si>
  <si>
    <t>Текуће поправке и одржавање - агрегат</t>
  </si>
  <si>
    <t>Здравствени прегледи радника - апотека (ЗЗЈЗ СМ)</t>
  </si>
  <si>
    <t>Адвокатске услуге</t>
  </si>
  <si>
    <t>Услуге лица за безбедност и здравље на раду</t>
  </si>
  <si>
    <t>радови</t>
  </si>
  <si>
    <t>Администартивни материјал - штампани обрасци</t>
  </si>
  <si>
    <t>Опрема за домаћинство</t>
  </si>
  <si>
    <t xml:space="preserve">Ампулирани лекови -Д листа </t>
  </si>
  <si>
    <t>XII 2022.</t>
  </si>
  <si>
    <t>Maгистрални препарати</t>
  </si>
  <si>
    <t xml:space="preserve"> Бутан боце</t>
  </si>
  <si>
    <t xml:space="preserve">Котизације за семинаре </t>
  </si>
  <si>
    <t>Угоститељске услуге</t>
  </si>
  <si>
    <t>Радови на водоводу и 
канализацији</t>
  </si>
  <si>
    <t>Израда пројеката за аплицирање код релевантних институција</t>
  </si>
  <si>
    <t>Материјали за посебне намене - резервни делови за рачунаре</t>
  </si>
  <si>
    <t>Остали материјал за превозна средства -
резервни делови и течност за аутомобиле</t>
  </si>
  <si>
    <t>Остали материјал за превозна средства -ауто гуме</t>
  </si>
  <si>
    <t>Централно грејање-апотека</t>
  </si>
  <si>
    <t>Централно грејање-топлификација</t>
  </si>
  <si>
    <t>медицински потрошни материјал</t>
  </si>
  <si>
    <t>Процењена вредност (укупно, по години) SA ПДВ-а</t>
  </si>
  <si>
    <t xml:space="preserve">медицински кисеоник </t>
  </si>
  <si>
    <t>течни азот</t>
  </si>
  <si>
    <t>Опрема за производњу, моторна, непокретна и немоторна опрема--ВАП+компресор</t>
  </si>
  <si>
    <t>Alfasoft - ЛПФР</t>
  </si>
  <si>
    <t>Испитивање услова радне околине у летњим условима</t>
  </si>
  <si>
    <t>Уређење архивског материјала-преузимање архивске грађе и регистратног материјала</t>
  </si>
  <si>
    <t>Полицијска пратња за превоз пацијената у специјализоване здравствене установе</t>
  </si>
  <si>
    <t>Стручна литература за потребе запослених</t>
  </si>
  <si>
    <t>Средства за одржавање хигијене</t>
  </si>
  <si>
    <t>Материјали за посебне намене - пешкири, платно, конци, противклизне траке, печати, налепнице(обавештења/упозорења)...</t>
  </si>
  <si>
    <t>Дератизација и  дезинсекција</t>
  </si>
  <si>
    <t>Услуге мобилне телефоније</t>
  </si>
  <si>
    <t>Објављивање тендера и информативних огласа</t>
  </si>
  <si>
    <t xml:space="preserve">Израда извештаја о испитивању ел инсталација и громобрана </t>
  </si>
  <si>
    <t xml:space="preserve">Израда акта о процени ризика од катастрофа и израда плана спашавања </t>
  </si>
  <si>
    <t xml:space="preserve">Биолошка контрола сувих стерилизатора, аутоклава, контрола стерилног материјала </t>
  </si>
  <si>
    <t xml:space="preserve">Механичке поправке - текуће поправке и одржавање опреме за саобраћај вулканиз. услуге+тех.преглед </t>
  </si>
  <si>
    <t>Поправка и одржавање уградне опрема (климе)</t>
  </si>
  <si>
    <t>Текуће поправке и одржавање стоматолошке опреме</t>
  </si>
  <si>
    <t>Текуће поправке и одржавање - опреме за комуникацију</t>
  </si>
  <si>
    <t>2.1.1</t>
  </si>
  <si>
    <t>2.1.2</t>
  </si>
  <si>
    <t>2.1.3</t>
  </si>
  <si>
    <t>2.1.4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</si>
  <si>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</si>
  <si>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</si>
  <si>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</si>
  <si>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</si>
  <si>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</si>
  <si>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</si>
  <si>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</si>
  <si>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</si>
  <si>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</si>
  <si>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</si>
  <si>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</si>
  <si>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</si>
  <si>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</si>
  <si>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</si>
  <si>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</si>
  <si>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</si>
  <si>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</si>
  <si>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</si>
  <si>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2.2.5</t>
  </si>
  <si>
    <t>2.2.6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</si>
  <si>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</si>
  <si>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</si>
  <si>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</si>
  <si>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</si>
  <si>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</si>
  <si>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</si>
  <si>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</si>
  <si>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</si>
  <si>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2.2.22</t>
  </si>
  <si>
    <t>2.2.23</t>
  </si>
  <si>
    <t>2.2.24</t>
  </si>
  <si>
    <t>2.2.25</t>
  </si>
  <si>
    <t>2.2.26</t>
  </si>
  <si>
    <t>2.2.27</t>
  </si>
  <si>
    <t>2.2.28</t>
  </si>
  <si>
    <t>2.2.29</t>
  </si>
  <si>
    <t>2.2.30</t>
  </si>
  <si>
    <t>2.2.31</t>
  </si>
  <si>
    <t>2.2.32</t>
  </si>
  <si>
    <t>2.2.33</t>
  </si>
  <si>
    <t>2.2.34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</si>
  <si>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</si>
  <si>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</si>
  <si>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</si>
  <si>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</si>
  <si>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</si>
  <si>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</si>
  <si>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</si>
  <si>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</si>
  <si>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</si>
  <si>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</si>
  <si>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</si>
  <si>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</si>
  <si>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2.3.2</t>
  </si>
  <si>
    <t>2.3.3</t>
  </si>
  <si>
    <t>2.1.24</t>
  </si>
  <si>
    <t xml:space="preserve">Стоматолошки материјал обликовано у 5 партија </t>
  </si>
  <si>
    <t>АД БЛУЕ</t>
  </si>
  <si>
    <t>Систем за компјутеризовану радиографију CR CLASSIC (Carestream Health(Kodak), Медицински ласерски принтер  DV 5850 (Carestream Health(Kodak)</t>
  </si>
  <si>
    <t>Услугe одржавања медицинског апарата произвођача-SHIMADZU-RTG FLEXAVISION HB 12DSBF</t>
  </si>
  <si>
    <t>Апарати у служби физикалне медицине и рехабилитације</t>
  </si>
  <si>
    <t>Аутоклав</t>
  </si>
  <si>
    <t xml:space="preserve">Услугe одржавања мамографског апарата – LILYUM (MOLLILY –U02) произвођача Metaltronica Italy </t>
  </si>
  <si>
    <t>РТГ апарат за графију - Visaris ATD</t>
  </si>
  <si>
    <t>Сл.лист општина Срема  бр.6 од 12.04.2021</t>
  </si>
  <si>
    <t xml:space="preserve">Услугe одржавања ултразвучних апарата </t>
  </si>
  <si>
    <t>2.2.21</t>
  </si>
  <si>
    <t>2.2.47</t>
  </si>
  <si>
    <t>2.2.48</t>
  </si>
  <si>
    <t>2.2.49</t>
  </si>
  <si>
    <t>2.2.50</t>
  </si>
  <si>
    <t>2.2.51</t>
  </si>
  <si>
    <t>Одвоз медицинског  и фармцеутског инфективног  отпада(541.667,00мед.+41.666,00 фармотпад)</t>
  </si>
  <si>
    <t>Brisane uniforme</t>
  </si>
  <si>
    <t>2.1.5</t>
  </si>
  <si>
    <t>Опрема за заштиту животне средине(климе)</t>
  </si>
  <si>
    <t xml:space="preserve">2.3.4 </t>
  </si>
  <si>
    <t>2.3.5</t>
  </si>
  <si>
    <t xml:space="preserve">Електричарски радови </t>
  </si>
  <si>
    <t xml:space="preserve">Услуге јавног здравства инспекција и анализа  (ТЛД) </t>
  </si>
  <si>
    <t xml:space="preserve">Полимеризација ХМП </t>
  </si>
  <si>
    <t>Радови на крову (олуци)Hitna</t>
  </si>
  <si>
    <t>2.2.4</t>
  </si>
  <si>
    <t xml:space="preserve">Phabis </t>
  </si>
  <si>
    <r>
      <t>Текуће поправке и одржавање осталих објеката (баждарење вентила сигурности</t>
    </r>
    <r>
      <rPr>
        <b/>
        <sz val="36"/>
        <rFont val="Calibri"/>
        <family val="2"/>
        <scheme val="minor"/>
      </rPr>
      <t>,..</t>
    </r>
    <r>
      <rPr>
        <b/>
        <sz val="36"/>
        <color theme="1"/>
        <rFont val="Calibri"/>
        <family val="2"/>
        <scheme val="minor"/>
      </rPr>
      <t>)</t>
    </r>
  </si>
  <si>
    <t xml:space="preserve">2.3.6 </t>
  </si>
  <si>
    <t>Молерски радови</t>
  </si>
  <si>
    <t>2.2.52</t>
  </si>
  <si>
    <t xml:space="preserve">Израда пројектно техничке документација за изградњу нове  амбуланте Хртковци </t>
  </si>
  <si>
    <t>Одвоз електронског отпада Одустало се  од поступка првом изменом</t>
  </si>
  <si>
    <t>Трошкови специјализације доктора медицине смањено Првом изменом плана набавки на који се ЗЈН НЕ ПРИМЕЊУЈЕ</t>
  </si>
  <si>
    <t>Здравствени прегледи радника (РТГ)  изложених специфичним условима рада- СМАЊЕНО ПРВОМ ИЗМЕНОМ  ЗА 80.000,00 СА пдв-ОМ</t>
  </si>
  <si>
    <t>Текуће поправке и одржаваење платформе за инвалиде ОДУСТАЛО СЕ ПРВОМ ИЗМЕНОМ</t>
  </si>
  <si>
    <t>Поправка и одржавање копир апарата ОДУСТАЛО СЕ ПРВОМ ИЗМЕНОМ</t>
  </si>
  <si>
    <t>Текуће поправке и одржавање - агрегата ОДУСТАЛО СЕ ПРВОМ ИЗМЕНОМ</t>
  </si>
  <si>
    <t xml:space="preserve"> </t>
  </si>
  <si>
    <t>Поправка и одржавање електричних инсталација ОДУСТАЛО СЕ ПРВОМ ИЗМЕНОМ</t>
  </si>
  <si>
    <t>2.3.7.</t>
  </si>
  <si>
    <t>2.3.8.</t>
  </si>
  <si>
    <t>Молерски радови -санација штете после непогоде од 19.07.2023</t>
  </si>
  <si>
    <t>Столарски радови -санација штете после непогоде од 19.07.2023</t>
  </si>
  <si>
    <t>2.3.9</t>
  </si>
  <si>
    <t>Радови на крову -санација штете после непогоде од 19.07.2023</t>
  </si>
  <si>
    <t>ПЛАН НАБАВКИ - 2788/1-4 
друга измена Плана набавки на које се ЗЈН не примењује- 01.09.2023.год (Телефонска седница )</t>
  </si>
  <si>
    <t xml:space="preserve">Трећом  изменом Плана набавки на који се ЗЈН не примењује извршене следеће измене:                                                                                                                             1. повећана позиција 2.1.11. (КЛИМЕ) за  12.500 без ПДВ-а  односно за 15.000,00 са ПДВ-ом како би се обезбедила још једна клима за амбуланту Добринци , тако да сада позиција гласи 95.833,33 без/115.000,00 са пдв-ом уместо 83.333,33/100.000,00 ,средства донета са позивије 2.1.7.Опрема за домаћинство.                                                                                                                                                                                                                                                                                    2.Са позиције 2.2.40 баждарење вентила сигурности конто 425191  извор финансирања РФЗО (4 ВЕНТИЛА МАЊЕ) пренето 23.667,00 без ПДВ-а односно 28.400,00 са ПДВ-ом на позицију 2.1.9 . материјали за посебне намене конто 426911 извор финансирања РФЗО                                                                                 </t>
  </si>
  <si>
    <t xml:space="preserve">3.Са позиције 2.2.47 Поправка и одржавање мед.опреме (УЗ) извор финансирања РФЗО пренето на 424331 100.000,00 са ПДВ-ОМ . На исту позицију  донето са конта 421100 још 100.000,00 са ПДВ-ом (Укупно 200.000,00 дин са ПДВ-ом за потребе - Испоруке новог мамографа чију набавку финансира АПВ-Покрајински секретаријат за здравство се очекује половином месеца Октобра ове године. Обзиром да се ради о опреми са јонизујућим зрачењима неопходно је урадити све планове, програме и извештаје који се односе заштиту од јонизујућих зрачења, деловању  у случају ванредних ситуација, мерење јачине амбијенталног дозног еквивалента са достављањем извештаја као и демонтажу рендгенске цеви са мамографа, преузимање исте уз достављање документа о преузимању, демонтажу и одношење рендген апарата за мамографију. 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</si>
</sst>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Arial"/>
      <family val="2"/>
      <charset val="238"/>
    </font>
    <font>
      <b/>
      <sz val="18"/>
      <name val="Calibri"/>
      <family val="2"/>
    </font>
    <font>
      <b/>
      <sz val="36"/>
      <color theme="1"/>
      <name val="Calibri"/>
      <family val="2"/>
      <scheme val="minor"/>
    </font>
    <font>
      <b/>
      <i/>
      <sz val="36"/>
      <color theme="1"/>
      <name val="Calibri"/>
      <family val="2"/>
      <scheme val="minor"/>
    </font>
    <font>
      <b/>
      <sz val="36"/>
      <color theme="1"/>
      <name val="Calibri"/>
      <family val="2"/>
    </font>
    <font>
      <b/>
      <sz val="36"/>
      <name val="Calibri"/>
      <family val="2"/>
      <scheme val="minor"/>
    </font>
    <font>
      <b/>
      <sz val="36"/>
      <name val="Arial"/>
      <family val="2"/>
      <charset val="238"/>
    </font>
    <font>
      <b/>
      <sz val="36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787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2" fillId="5" borderId="1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1" fillId="5" borderId="0" xfId="0" applyFont="1" applyFill="1" applyAlignment="1">
      <alignment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5" borderId="0" xfId="0" applyFill="1" applyBorder="1" applyAlignment="1">
      <alignment vertical="center"/>
    </xf>
    <xf numFmtId="3" fontId="0" fillId="5" borderId="0" xfId="0" applyNumberForma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 wrapText="1"/>
    </xf>
    <xf numFmtId="4" fontId="1" fillId="5" borderId="0" xfId="0" applyNumberFormat="1" applyFont="1" applyFill="1" applyBorder="1" applyAlignment="1">
      <alignment vertical="center"/>
    </xf>
    <xf numFmtId="0" fontId="0" fillId="5" borderId="0" xfId="0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1" fillId="5" borderId="16" xfId="0" applyFont="1" applyFill="1" applyBorder="1" applyAlignment="1">
      <alignment vertical="center"/>
    </xf>
    <xf numFmtId="3" fontId="1" fillId="5" borderId="20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vertical="center"/>
    </xf>
    <xf numFmtId="0" fontId="4" fillId="3" borderId="22" xfId="0" applyFont="1" applyFill="1" applyBorder="1" applyAlignment="1">
      <alignment vertical="center"/>
    </xf>
    <xf numFmtId="0" fontId="3" fillId="3" borderId="22" xfId="0" applyFont="1" applyFill="1" applyBorder="1" applyAlignment="1">
      <alignment vertical="center" wrapText="1"/>
    </xf>
    <xf numFmtId="0" fontId="1" fillId="5" borderId="25" xfId="0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5" borderId="8" xfId="0" applyFont="1" applyFill="1" applyBorder="1" applyAlignment="1">
      <alignment vertical="center"/>
    </xf>
    <xf numFmtId="4" fontId="0" fillId="5" borderId="0" xfId="0" applyNumberFormat="1" applyFill="1" applyBorder="1" applyAlignment="1">
      <alignment vertical="center"/>
    </xf>
    <xf numFmtId="3" fontId="0" fillId="5" borderId="1" xfId="0" applyNumberFormat="1" applyFill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0" fontId="6" fillId="5" borderId="22" xfId="0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3" fontId="0" fillId="5" borderId="20" xfId="0" applyNumberFormat="1" applyFill="1" applyBorder="1" applyAlignment="1">
      <alignment vertical="center"/>
    </xf>
    <xf numFmtId="3" fontId="0" fillId="5" borderId="21" xfId="0" applyNumberFormat="1" applyFill="1" applyBorder="1" applyAlignment="1">
      <alignment vertical="center"/>
    </xf>
    <xf numFmtId="0" fontId="1" fillId="5" borderId="2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vertical="center" wrapText="1"/>
    </xf>
    <xf numFmtId="0" fontId="1" fillId="5" borderId="20" xfId="0" applyFont="1" applyFill="1" applyBorder="1" applyAlignment="1">
      <alignment vertical="center"/>
    </xf>
    <xf numFmtId="0" fontId="3" fillId="5" borderId="14" xfId="0" applyFont="1" applyFill="1" applyBorder="1" applyAlignment="1">
      <alignment vertical="center" wrapText="1"/>
    </xf>
    <xf numFmtId="0" fontId="0" fillId="6" borderId="0" xfId="0" applyFill="1" applyAlignment="1">
      <alignment vertical="center"/>
    </xf>
    <xf numFmtId="0" fontId="0" fillId="6" borderId="0" xfId="0" applyFill="1" applyBorder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7" fillId="5" borderId="20" xfId="0" applyFont="1" applyFill="1" applyBorder="1" applyAlignment="1">
      <alignment horizontal="left" vertical="center"/>
    </xf>
    <xf numFmtId="0" fontId="5" fillId="5" borderId="20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/>
    </xf>
    <xf numFmtId="0" fontId="0" fillId="5" borderId="22" xfId="0" applyFill="1" applyBorder="1" applyAlignment="1">
      <alignment vertical="center"/>
    </xf>
    <xf numFmtId="0" fontId="0" fillId="5" borderId="4" xfId="0" applyFill="1" applyBorder="1" applyAlignment="1">
      <alignment horizontal="center" vertical="center"/>
    </xf>
    <xf numFmtId="4" fontId="0" fillId="5" borderId="21" xfId="0" applyNumberFormat="1" applyFont="1" applyFill="1" applyBorder="1" applyAlignment="1">
      <alignment horizontal="right" vertical="center" wrapText="1"/>
    </xf>
    <xf numFmtId="0" fontId="0" fillId="5" borderId="21" xfId="0" applyFont="1" applyFill="1" applyBorder="1" applyAlignment="1">
      <alignment horizontal="center" vertical="center" wrapText="1"/>
    </xf>
    <xf numFmtId="0" fontId="0" fillId="5" borderId="0" xfId="0" applyFont="1" applyFill="1" applyBorder="1" applyAlignment="1">
      <alignment horizontal="center" vertical="center" wrapText="1"/>
    </xf>
    <xf numFmtId="4" fontId="0" fillId="5" borderId="0" xfId="0" applyNumberFormat="1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3" fontId="0" fillId="5" borderId="1" xfId="0" applyNumberForma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7" fillId="5" borderId="20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3" fontId="0" fillId="2" borderId="1" xfId="0" applyNumberFormat="1" applyFill="1" applyBorder="1" applyAlignment="1">
      <alignment vertical="center"/>
    </xf>
    <xf numFmtId="0" fontId="12" fillId="7" borderId="0" xfId="0" applyFont="1" applyFill="1" applyAlignment="1">
      <alignment vertical="center"/>
    </xf>
    <xf numFmtId="4" fontId="12" fillId="7" borderId="0" xfId="0" applyNumberFormat="1" applyFont="1" applyFill="1" applyAlignment="1">
      <alignment vertical="center"/>
    </xf>
    <xf numFmtId="0" fontId="12" fillId="5" borderId="0" xfId="0" applyFont="1" applyFill="1" applyAlignment="1">
      <alignment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vertical="center"/>
    </xf>
    <xf numFmtId="0" fontId="12" fillId="5" borderId="9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/>
    </xf>
    <xf numFmtId="3" fontId="12" fillId="3" borderId="1" xfId="0" applyNumberFormat="1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3" fontId="12" fillId="2" borderId="1" xfId="0" applyNumberFormat="1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 wrapText="1"/>
    </xf>
    <xf numFmtId="9" fontId="12" fillId="2" borderId="1" xfId="0" applyNumberFormat="1" applyFont="1" applyFill="1" applyBorder="1" applyAlignment="1">
      <alignment vertical="center"/>
    </xf>
    <xf numFmtId="4" fontId="12" fillId="2" borderId="1" xfId="0" applyNumberFormat="1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20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vertical="center"/>
    </xf>
    <xf numFmtId="0" fontId="12" fillId="7" borderId="1" xfId="0" applyFont="1" applyFill="1" applyBorder="1" applyAlignment="1">
      <alignment vertical="center"/>
    </xf>
    <xf numFmtId="4" fontId="12" fillId="7" borderId="1" xfId="0" applyNumberFormat="1" applyFont="1" applyFill="1" applyBorder="1" applyAlignment="1">
      <alignment vertical="center"/>
    </xf>
    <xf numFmtId="0" fontId="12" fillId="7" borderId="20" xfId="0" applyFont="1" applyFill="1" applyBorder="1" applyAlignment="1">
      <alignment vertical="center"/>
    </xf>
    <xf numFmtId="4" fontId="12" fillId="7" borderId="20" xfId="0" applyNumberFormat="1" applyFont="1" applyFill="1" applyBorder="1" applyAlignment="1">
      <alignment vertical="center"/>
    </xf>
    <xf numFmtId="164" fontId="12" fillId="5" borderId="20" xfId="1" applyFont="1" applyFill="1" applyBorder="1" applyAlignment="1">
      <alignment vertical="center" wrapText="1"/>
    </xf>
    <xf numFmtId="164" fontId="12" fillId="5" borderId="20" xfId="1" applyFont="1" applyFill="1" applyBorder="1" applyAlignment="1">
      <alignment horizontal="center" vertical="center"/>
    </xf>
    <xf numFmtId="164" fontId="12" fillId="5" borderId="20" xfId="1" applyFont="1" applyFill="1" applyBorder="1" applyAlignment="1">
      <alignment vertical="center"/>
    </xf>
    <xf numFmtId="3" fontId="12" fillId="5" borderId="20" xfId="0" applyNumberFormat="1" applyFont="1" applyFill="1" applyBorder="1" applyAlignment="1">
      <alignment horizontal="center" vertical="center"/>
    </xf>
    <xf numFmtId="164" fontId="12" fillId="5" borderId="20" xfId="1" applyFont="1" applyFill="1" applyBorder="1" applyAlignment="1">
      <alignment horizontal="center" vertical="center" wrapText="1"/>
    </xf>
    <xf numFmtId="0" fontId="12" fillId="7" borderId="21" xfId="0" applyFont="1" applyFill="1" applyBorder="1" applyAlignment="1">
      <alignment vertical="center"/>
    </xf>
    <xf numFmtId="9" fontId="12" fillId="7" borderId="21" xfId="0" applyNumberFormat="1" applyFont="1" applyFill="1" applyBorder="1" applyAlignment="1">
      <alignment vertical="center"/>
    </xf>
    <xf numFmtId="4" fontId="12" fillId="7" borderId="21" xfId="0" applyNumberFormat="1" applyFont="1" applyFill="1" applyBorder="1" applyAlignment="1">
      <alignment vertical="center"/>
    </xf>
    <xf numFmtId="0" fontId="12" fillId="5" borderId="24" xfId="0" applyFont="1" applyFill="1" applyBorder="1" applyAlignment="1">
      <alignment horizontal="left" vertical="center" wrapText="1"/>
    </xf>
    <xf numFmtId="0" fontId="12" fillId="5" borderId="24" xfId="0" applyFont="1" applyFill="1" applyBorder="1" applyAlignment="1">
      <alignment horizontal="center" vertical="center" wrapText="1"/>
    </xf>
    <xf numFmtId="0" fontId="12" fillId="5" borderId="24" xfId="0" applyFont="1" applyFill="1" applyBorder="1" applyAlignment="1">
      <alignment horizontal="center" vertical="center"/>
    </xf>
    <xf numFmtId="3" fontId="12" fillId="5" borderId="24" xfId="0" applyNumberFormat="1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vertical="center"/>
    </xf>
    <xf numFmtId="9" fontId="12" fillId="7" borderId="24" xfId="0" applyNumberFormat="1" applyFont="1" applyFill="1" applyBorder="1" applyAlignment="1">
      <alignment vertical="center"/>
    </xf>
    <xf numFmtId="4" fontId="12" fillId="7" borderId="24" xfId="0" applyNumberFormat="1" applyFont="1" applyFill="1" applyBorder="1" applyAlignment="1">
      <alignment vertical="center"/>
    </xf>
    <xf numFmtId="4" fontId="12" fillId="7" borderId="24" xfId="0" applyNumberFormat="1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horizontal="center" vertical="center"/>
    </xf>
    <xf numFmtId="3" fontId="12" fillId="5" borderId="1" xfId="0" applyNumberFormat="1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/>
    </xf>
    <xf numFmtId="4" fontId="13" fillId="7" borderId="1" xfId="0" applyNumberFormat="1" applyFont="1" applyFill="1" applyBorder="1" applyAlignment="1">
      <alignment vertical="center"/>
    </xf>
    <xf numFmtId="0" fontId="13" fillId="7" borderId="0" xfId="0" applyFont="1" applyFill="1" applyAlignment="1">
      <alignment vertical="center"/>
    </xf>
    <xf numFmtId="0" fontId="13" fillId="5" borderId="0" xfId="0" applyFont="1" applyFill="1" applyAlignment="1">
      <alignment vertical="center"/>
    </xf>
    <xf numFmtId="14" fontId="12" fillId="5" borderId="1" xfId="0" applyNumberFormat="1" applyFont="1" applyFill="1" applyBorder="1" applyAlignment="1">
      <alignment vertical="center" wrapText="1"/>
    </xf>
    <xf numFmtId="0" fontId="12" fillId="7" borderId="0" xfId="0" applyFont="1" applyFill="1" applyBorder="1" applyAlignment="1">
      <alignment vertical="center"/>
    </xf>
    <xf numFmtId="0" fontId="12" fillId="7" borderId="10" xfId="0" applyFont="1" applyFill="1" applyBorder="1" applyAlignment="1">
      <alignment vertical="center"/>
    </xf>
    <xf numFmtId="4" fontId="12" fillId="7" borderId="10" xfId="0" applyNumberFormat="1" applyFont="1" applyFill="1" applyBorder="1" applyAlignment="1">
      <alignment vertical="center"/>
    </xf>
    <xf numFmtId="4" fontId="12" fillId="7" borderId="0" xfId="0" applyNumberFormat="1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9" fontId="12" fillId="7" borderId="20" xfId="0" applyNumberFormat="1" applyFont="1" applyFill="1" applyBorder="1" applyAlignment="1">
      <alignment vertical="center"/>
    </xf>
    <xf numFmtId="4" fontId="12" fillId="7" borderId="14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center" vertical="center"/>
    </xf>
    <xf numFmtId="3" fontId="12" fillId="7" borderId="1" xfId="0" applyNumberFormat="1" applyFont="1" applyFill="1" applyBorder="1" applyAlignment="1">
      <alignment vertical="center"/>
    </xf>
    <xf numFmtId="0" fontId="12" fillId="5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vertical="center"/>
    </xf>
    <xf numFmtId="4" fontId="12" fillId="5" borderId="1" xfId="0" applyNumberFormat="1" applyFont="1" applyFill="1" applyBorder="1" applyAlignment="1">
      <alignment vertical="center"/>
    </xf>
    <xf numFmtId="0" fontId="12" fillId="5" borderId="21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center" vertical="center" wrapText="1"/>
    </xf>
    <xf numFmtId="3" fontId="12" fillId="5" borderId="0" xfId="0" applyNumberFormat="1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 wrapText="1"/>
    </xf>
    <xf numFmtId="4" fontId="12" fillId="7" borderId="0" xfId="0" applyNumberFormat="1" applyFont="1" applyFill="1" applyBorder="1" applyAlignment="1">
      <alignment vertical="center"/>
    </xf>
    <xf numFmtId="4" fontId="12" fillId="7" borderId="0" xfId="0" applyNumberFormat="1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vertical="center"/>
    </xf>
    <xf numFmtId="3" fontId="12" fillId="3" borderId="12" xfId="0" applyNumberFormat="1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vertical="center" wrapText="1"/>
    </xf>
    <xf numFmtId="0" fontId="15" fillId="5" borderId="20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vertical="center"/>
    </xf>
    <xf numFmtId="3" fontId="15" fillId="5" borderId="1" xfId="0" applyNumberFormat="1" applyFont="1" applyFill="1" applyBorder="1" applyAlignment="1">
      <alignment horizontal="center" vertical="center"/>
    </xf>
    <xf numFmtId="3" fontId="15" fillId="5" borderId="20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3" fontId="12" fillId="7" borderId="20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0" fontId="15" fillId="5" borderId="1" xfId="0" applyFont="1" applyFill="1" applyBorder="1" applyAlignment="1">
      <alignment vertical="center" wrapText="1"/>
    </xf>
    <xf numFmtId="0" fontId="12" fillId="7" borderId="4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vertical="center" wrapText="1"/>
    </xf>
    <xf numFmtId="0" fontId="12" fillId="7" borderId="3" xfId="0" applyFont="1" applyFill="1" applyBorder="1" applyAlignment="1">
      <alignment horizontal="center" vertical="center" wrapText="1"/>
    </xf>
    <xf numFmtId="3" fontId="12" fillId="7" borderId="3" xfId="0" applyNumberFormat="1" applyFont="1" applyFill="1" applyBorder="1" applyAlignment="1">
      <alignment vertical="center"/>
    </xf>
    <xf numFmtId="0" fontId="12" fillId="7" borderId="3" xfId="0" applyFont="1" applyFill="1" applyBorder="1" applyAlignment="1">
      <alignment vertical="center"/>
    </xf>
    <xf numFmtId="4" fontId="12" fillId="7" borderId="3" xfId="0" applyNumberFormat="1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vertical="center" wrapText="1"/>
    </xf>
    <xf numFmtId="0" fontId="12" fillId="5" borderId="3" xfId="0" applyFont="1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vertical="center" wrapText="1"/>
    </xf>
    <xf numFmtId="0" fontId="12" fillId="5" borderId="3" xfId="0" applyFont="1" applyFill="1" applyBorder="1" applyAlignment="1">
      <alignment horizontal="center" vertical="center" wrapText="1"/>
    </xf>
    <xf numFmtId="3" fontId="12" fillId="5" borderId="3" xfId="0" applyNumberFormat="1" applyFont="1" applyFill="1" applyBorder="1" applyAlignment="1">
      <alignment vertical="center"/>
    </xf>
    <xf numFmtId="0" fontId="15" fillId="5" borderId="1" xfId="0" applyFont="1" applyFill="1" applyBorder="1" applyAlignment="1">
      <alignment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 vertical="center" wrapText="1"/>
    </xf>
    <xf numFmtId="0" fontId="15" fillId="7" borderId="20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vertical="center"/>
    </xf>
    <xf numFmtId="4" fontId="15" fillId="7" borderId="1" xfId="0" applyNumberFormat="1" applyFont="1" applyFill="1" applyBorder="1" applyAlignment="1">
      <alignment vertical="center"/>
    </xf>
    <xf numFmtId="0" fontId="15" fillId="7" borderId="0" xfId="0" applyFont="1" applyFill="1" applyAlignment="1">
      <alignment vertical="center"/>
    </xf>
    <xf numFmtId="0" fontId="15" fillId="5" borderId="0" xfId="0" applyFont="1" applyFill="1" applyAlignment="1">
      <alignment vertical="center"/>
    </xf>
    <xf numFmtId="4" fontId="12" fillId="7" borderId="16" xfId="0" applyNumberFormat="1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4" fontId="12" fillId="7" borderId="14" xfId="0" applyNumberFormat="1" applyFont="1" applyFill="1" applyBorder="1" applyAlignment="1">
      <alignment vertical="center"/>
    </xf>
    <xf numFmtId="0" fontId="12" fillId="7" borderId="17" xfId="0" applyFont="1" applyFill="1" applyBorder="1" applyAlignment="1">
      <alignment vertical="center"/>
    </xf>
    <xf numFmtId="0" fontId="12" fillId="7" borderId="15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vertical="top" wrapText="1"/>
    </xf>
    <xf numFmtId="4" fontId="15" fillId="5" borderId="20" xfId="0" applyNumberFormat="1" applyFont="1" applyFill="1" applyBorder="1" applyAlignment="1">
      <alignment vertical="center"/>
    </xf>
    <xf numFmtId="4" fontId="15" fillId="5" borderId="14" xfId="0" applyNumberFormat="1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vertical="center"/>
    </xf>
    <xf numFmtId="0" fontId="12" fillId="2" borderId="24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vertical="top" wrapText="1"/>
    </xf>
    <xf numFmtId="4" fontId="12" fillId="7" borderId="22" xfId="0" applyNumberFormat="1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horizontal="center" vertical="center"/>
    </xf>
    <xf numFmtId="3" fontId="12" fillId="5" borderId="21" xfId="0" applyNumberFormat="1" applyFont="1" applyFill="1" applyBorder="1" applyAlignment="1">
      <alignment horizontal="center" vertical="center"/>
    </xf>
    <xf numFmtId="4" fontId="12" fillId="7" borderId="8" xfId="0" applyNumberFormat="1" applyFont="1" applyFill="1" applyBorder="1" applyAlignment="1">
      <alignment horizontal="center" vertical="center"/>
    </xf>
    <xf numFmtId="4" fontId="12" fillId="7" borderId="19" xfId="0" applyNumberFormat="1" applyFont="1" applyFill="1" applyBorder="1" applyAlignment="1">
      <alignment horizontal="center" vertical="center"/>
    </xf>
    <xf numFmtId="3" fontId="12" fillId="3" borderId="20" xfId="0" applyNumberFormat="1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 wrapText="1"/>
    </xf>
    <xf numFmtId="0" fontId="12" fillId="5" borderId="20" xfId="0" applyFont="1" applyFill="1" applyBorder="1" applyAlignment="1">
      <alignment horizontal="left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12" fillId="7" borderId="20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vertical="center"/>
    </xf>
    <xf numFmtId="0" fontId="12" fillId="5" borderId="6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vertical="center"/>
    </xf>
    <xf numFmtId="4" fontId="12" fillId="7" borderId="9" xfId="0" applyNumberFormat="1" applyFont="1" applyFill="1" applyBorder="1" applyAlignment="1">
      <alignment vertical="center" wrapText="1"/>
    </xf>
    <xf numFmtId="0" fontId="15" fillId="7" borderId="8" xfId="0" applyFont="1" applyFill="1" applyBorder="1" applyAlignment="1">
      <alignment horizontal="left"/>
    </xf>
    <xf numFmtId="0" fontId="15" fillId="7" borderId="0" xfId="0" applyFont="1" applyFill="1" applyBorder="1" applyAlignment="1">
      <alignment horizontal="left"/>
    </xf>
    <xf numFmtId="4" fontId="15" fillId="7" borderId="0" xfId="0" applyNumberFormat="1" applyFont="1" applyFill="1" applyBorder="1" applyAlignment="1">
      <alignment vertical="center"/>
    </xf>
    <xf numFmtId="4" fontId="15" fillId="7" borderId="0" xfId="0" applyNumberFormat="1" applyFont="1" applyFill="1" applyBorder="1" applyAlignment="1">
      <alignment horizontal="left"/>
    </xf>
    <xf numFmtId="0" fontId="15" fillId="5" borderId="0" xfId="0" applyFont="1" applyFill="1" applyBorder="1" applyAlignment="1">
      <alignment horizontal="left"/>
    </xf>
    <xf numFmtId="0" fontId="15" fillId="5" borderId="0" xfId="0" applyFont="1" applyFill="1" applyAlignment="1">
      <alignment horizontal="left"/>
    </xf>
    <xf numFmtId="0" fontId="12" fillId="7" borderId="1" xfId="0" applyFont="1" applyFill="1" applyBorder="1" applyAlignment="1">
      <alignment horizontal="left"/>
    </xf>
    <xf numFmtId="4" fontId="12" fillId="7" borderId="16" xfId="0" applyNumberFormat="1" applyFont="1" applyFill="1" applyBorder="1" applyAlignment="1">
      <alignment horizontal="left"/>
    </xf>
    <xf numFmtId="0" fontId="12" fillId="7" borderId="16" xfId="0" applyFont="1" applyFill="1" applyBorder="1" applyAlignment="1">
      <alignment horizontal="left"/>
    </xf>
    <xf numFmtId="0" fontId="12" fillId="7" borderId="0" xfId="0" applyFont="1" applyFill="1" applyAlignment="1">
      <alignment horizontal="left"/>
    </xf>
    <xf numFmtId="0" fontId="12" fillId="5" borderId="0" xfId="0" applyFont="1" applyFill="1" applyAlignment="1">
      <alignment horizontal="left"/>
    </xf>
    <xf numFmtId="0" fontId="12" fillId="7" borderId="2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vertical="center"/>
    </xf>
    <xf numFmtId="0" fontId="17" fillId="7" borderId="20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12" fillId="5" borderId="20" xfId="0" applyFont="1" applyFill="1" applyBorder="1" applyAlignment="1">
      <alignment horizontal="left"/>
    </xf>
    <xf numFmtId="0" fontId="17" fillId="5" borderId="20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vertical="center"/>
    </xf>
    <xf numFmtId="164" fontId="12" fillId="7" borderId="20" xfId="1" applyFont="1" applyFill="1" applyBorder="1" applyAlignment="1">
      <alignment vertical="center"/>
    </xf>
    <xf numFmtId="164" fontId="12" fillId="7" borderId="0" xfId="1" applyFont="1" applyFill="1" applyBorder="1" applyAlignment="1">
      <alignment vertical="center"/>
    </xf>
    <xf numFmtId="164" fontId="12" fillId="5" borderId="0" xfId="1" applyFont="1" applyFill="1" applyBorder="1" applyAlignment="1">
      <alignment vertical="center"/>
    </xf>
    <xf numFmtId="0" fontId="16" fillId="7" borderId="8" xfId="0" applyFont="1" applyFill="1" applyBorder="1" applyAlignment="1">
      <alignment vertical="center"/>
    </xf>
    <xf numFmtId="0" fontId="16" fillId="7" borderId="0" xfId="0" applyFont="1" applyFill="1" applyBorder="1" applyAlignment="1">
      <alignment vertical="center"/>
    </xf>
    <xf numFmtId="4" fontId="16" fillId="7" borderId="0" xfId="0" applyNumberFormat="1" applyFont="1" applyFill="1" applyBorder="1" applyAlignment="1">
      <alignment vertical="center"/>
    </xf>
    <xf numFmtId="4" fontId="16" fillId="7" borderId="0" xfId="0" applyNumberFormat="1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vertical="center"/>
    </xf>
    <xf numFmtId="0" fontId="16" fillId="5" borderId="0" xfId="0" applyFont="1" applyFill="1" applyAlignment="1">
      <alignment vertical="center"/>
    </xf>
    <xf numFmtId="0" fontId="18" fillId="5" borderId="24" xfId="0" applyFont="1" applyFill="1" applyBorder="1" applyAlignment="1">
      <alignment vertical="center"/>
    </xf>
    <xf numFmtId="3" fontId="12" fillId="5" borderId="20" xfId="0" applyNumberFormat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vertical="center"/>
    </xf>
    <xf numFmtId="0" fontId="12" fillId="7" borderId="14" xfId="0" applyFont="1" applyFill="1" applyBorder="1" applyAlignment="1">
      <alignment vertical="center"/>
    </xf>
    <xf numFmtId="0" fontId="12" fillId="7" borderId="22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vertical="center" wrapText="1"/>
    </xf>
    <xf numFmtId="0" fontId="12" fillId="5" borderId="20" xfId="0" applyFont="1" applyFill="1" applyBorder="1" applyAlignment="1">
      <alignment vertical="top" wrapText="1"/>
    </xf>
    <xf numFmtId="0" fontId="12" fillId="5" borderId="21" xfId="0" applyFont="1" applyFill="1" applyBorder="1" applyAlignment="1">
      <alignment vertical="center"/>
    </xf>
    <xf numFmtId="3" fontId="12" fillId="5" borderId="21" xfId="0" applyNumberFormat="1" applyFont="1" applyFill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vertical="center" wrapText="1"/>
    </xf>
    <xf numFmtId="0" fontId="15" fillId="5" borderId="20" xfId="0" applyFont="1" applyFill="1" applyBorder="1" applyAlignment="1">
      <alignment horizontal="left" wrapText="1"/>
    </xf>
    <xf numFmtId="0" fontId="15" fillId="5" borderId="20" xfId="0" applyFont="1" applyFill="1" applyBorder="1" applyAlignment="1">
      <alignment horizontal="left"/>
    </xf>
    <xf numFmtId="0" fontId="15" fillId="5" borderId="3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vertical="center"/>
    </xf>
    <xf numFmtId="3" fontId="12" fillId="5" borderId="24" xfId="0" applyNumberFormat="1" applyFont="1" applyFill="1" applyBorder="1" applyAlignment="1">
      <alignment horizontal="center" vertical="center" wrapText="1"/>
    </xf>
    <xf numFmtId="0" fontId="17" fillId="5" borderId="20" xfId="0" applyFont="1" applyFill="1" applyBorder="1" applyAlignment="1">
      <alignment horizontal="left" vertical="center" wrapText="1"/>
    </xf>
    <xf numFmtId="14" fontId="12" fillId="5" borderId="1" xfId="0" applyNumberFormat="1" applyFont="1" applyFill="1" applyBorder="1" applyAlignment="1">
      <alignment horizontal="center" vertical="center"/>
    </xf>
    <xf numFmtId="4" fontId="12" fillId="5" borderId="1" xfId="0" applyNumberFormat="1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/>
    </xf>
    <xf numFmtId="0" fontId="12" fillId="5" borderId="21" xfId="0" applyFont="1" applyFill="1" applyBorder="1" applyAlignment="1">
      <alignment horizontal="center" vertical="top"/>
    </xf>
    <xf numFmtId="0" fontId="12" fillId="5" borderId="21" xfId="0" applyFont="1" applyFill="1" applyBorder="1" applyAlignment="1">
      <alignment horizontal="left" vertical="center"/>
    </xf>
    <xf numFmtId="0" fontId="12" fillId="0" borderId="21" xfId="0" applyFont="1" applyBorder="1"/>
    <xf numFmtId="0" fontId="12" fillId="5" borderId="21" xfId="0" applyFont="1" applyFill="1" applyBorder="1" applyAlignment="1">
      <alignment vertical="center" wrapText="1"/>
    </xf>
    <xf numFmtId="0" fontId="12" fillId="5" borderId="0" xfId="0" applyFont="1" applyFill="1" applyBorder="1" applyAlignment="1">
      <alignment horizontal="center" vertical="center"/>
    </xf>
    <xf numFmtId="4" fontId="12" fillId="5" borderId="0" xfId="0" applyNumberFormat="1" applyFont="1" applyFill="1" applyBorder="1" applyAlignment="1">
      <alignment vertical="center"/>
    </xf>
    <xf numFmtId="0" fontId="12" fillId="5" borderId="1" xfId="0" applyFont="1" applyFill="1" applyBorder="1" applyAlignment="1">
      <alignment horizontal="center" vertical="top" wrapText="1"/>
    </xf>
    <xf numFmtId="3" fontId="12" fillId="2" borderId="21" xfId="0" applyNumberFormat="1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left" vertical="center"/>
    </xf>
    <xf numFmtId="4" fontId="12" fillId="7" borderId="8" xfId="0" applyNumberFormat="1" applyFont="1" applyFill="1" applyBorder="1" applyAlignment="1">
      <alignment horizontal="center" vertical="center"/>
    </xf>
    <xf numFmtId="4" fontId="12" fillId="7" borderId="19" xfId="0" applyNumberFormat="1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2" borderId="3" xfId="0" applyFill="1" applyBorder="1" applyAlignment="1">
      <alignment vertical="center" wrapText="1"/>
    </xf>
    <xf numFmtId="0" fontId="0" fillId="2" borderId="3" xfId="0" applyFill="1" applyBorder="1" applyAlignment="1">
      <alignment vertical="center"/>
    </xf>
    <xf numFmtId="3" fontId="0" fillId="2" borderId="3" xfId="0" applyNumberFormat="1" applyFill="1" applyBorder="1" applyAlignment="1">
      <alignment vertical="center"/>
    </xf>
    <xf numFmtId="0" fontId="0" fillId="2" borderId="3" xfId="0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14" fontId="12" fillId="2" borderId="21" xfId="0" applyNumberFormat="1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vertical="center" wrapText="1"/>
    </xf>
    <xf numFmtId="4" fontId="12" fillId="2" borderId="1" xfId="0" applyNumberFormat="1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vertical="center"/>
    </xf>
    <xf numFmtId="3" fontId="15" fillId="2" borderId="1" xfId="0" applyNumberFormat="1" applyFont="1" applyFill="1" applyBorder="1" applyAlignment="1">
      <alignment horizontal="center" vertical="center"/>
    </xf>
    <xf numFmtId="3" fontId="15" fillId="2" borderId="20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vertical="center"/>
    </xf>
    <xf numFmtId="0" fontId="19" fillId="5" borderId="0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10" borderId="1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vertical="center"/>
    </xf>
    <xf numFmtId="0" fontId="19" fillId="5" borderId="9" xfId="0" applyFont="1" applyFill="1" applyBorder="1" applyAlignment="1">
      <alignment horizontal="center" vertical="center"/>
    </xf>
    <xf numFmtId="0" fontId="19" fillId="10" borderId="9" xfId="0" applyFont="1" applyFill="1" applyBorder="1" applyAlignment="1">
      <alignment vertical="center"/>
    </xf>
    <xf numFmtId="0" fontId="19" fillId="5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vertical="center"/>
    </xf>
    <xf numFmtId="3" fontId="19" fillId="5" borderId="1" xfId="0" applyNumberFormat="1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vertical="center"/>
    </xf>
    <xf numFmtId="0" fontId="19" fillId="10" borderId="22" xfId="0" applyFont="1" applyFill="1" applyBorder="1" applyAlignment="1">
      <alignment vertical="center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vertical="center"/>
    </xf>
    <xf numFmtId="3" fontId="19" fillId="8" borderId="1" xfId="0" applyNumberFormat="1" applyFont="1" applyFill="1" applyBorder="1" applyAlignment="1">
      <alignment horizontal="center" vertical="center"/>
    </xf>
    <xf numFmtId="0" fontId="19" fillId="8" borderId="20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19" fillId="10" borderId="22" xfId="0" applyFont="1" applyFill="1" applyBorder="1" applyAlignment="1">
      <alignment vertical="center" wrapText="1"/>
    </xf>
    <xf numFmtId="0" fontId="19" fillId="8" borderId="0" xfId="0" applyFont="1" applyFill="1" applyAlignment="1">
      <alignment vertical="center"/>
    </xf>
    <xf numFmtId="0" fontId="19" fillId="2" borderId="20" xfId="0" applyFont="1" applyFill="1" applyBorder="1" applyAlignment="1">
      <alignment horizontal="left" vertical="center" wrapText="1"/>
    </xf>
    <xf numFmtId="0" fontId="19" fillId="2" borderId="2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vertical="center"/>
    </xf>
    <xf numFmtId="0" fontId="19" fillId="2" borderId="0" xfId="0" applyFont="1" applyFill="1" applyAlignment="1">
      <alignment vertical="center"/>
    </xf>
    <xf numFmtId="0" fontId="19" fillId="10" borderId="20" xfId="0" applyFont="1" applyFill="1" applyBorder="1" applyAlignment="1">
      <alignment horizontal="left" vertical="center" wrapText="1"/>
    </xf>
    <xf numFmtId="0" fontId="19" fillId="10" borderId="20" xfId="0" applyFont="1" applyFill="1" applyBorder="1" applyAlignment="1">
      <alignment horizontal="center" vertical="center"/>
    </xf>
    <xf numFmtId="3" fontId="19" fillId="10" borderId="1" xfId="0" applyNumberFormat="1" applyFont="1" applyFill="1" applyBorder="1" applyAlignment="1">
      <alignment horizontal="center" vertical="center"/>
    </xf>
    <xf numFmtId="0" fontId="19" fillId="10" borderId="14" xfId="0" applyFont="1" applyFill="1" applyBorder="1" applyAlignment="1">
      <alignment vertical="center"/>
    </xf>
    <xf numFmtId="0" fontId="19" fillId="10" borderId="8" xfId="0" applyFont="1" applyFill="1" applyBorder="1" applyAlignment="1">
      <alignment vertical="center"/>
    </xf>
    <xf numFmtId="0" fontId="19" fillId="10" borderId="0" xfId="0" applyFont="1" applyFill="1" applyAlignment="1">
      <alignment vertical="center"/>
    </xf>
    <xf numFmtId="14" fontId="19" fillId="2" borderId="20" xfId="0" applyNumberFormat="1" applyFont="1" applyFill="1" applyBorder="1" applyAlignment="1">
      <alignment horizontal="center" vertical="center"/>
    </xf>
    <xf numFmtId="3" fontId="19" fillId="2" borderId="20" xfId="0" applyNumberFormat="1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9" fontId="19" fillId="10" borderId="1" xfId="0" applyNumberFormat="1" applyFont="1" applyFill="1" applyBorder="1" applyAlignment="1">
      <alignment horizontal="center" vertical="center"/>
    </xf>
    <xf numFmtId="3" fontId="19" fillId="10" borderId="20" xfId="0" applyNumberFormat="1" applyFont="1" applyFill="1" applyBorder="1" applyAlignment="1">
      <alignment horizontal="center" vertical="center"/>
    </xf>
    <xf numFmtId="0" fontId="19" fillId="10" borderId="20" xfId="0" applyFont="1" applyFill="1" applyBorder="1" applyAlignment="1">
      <alignment horizontal="center" vertical="center" wrapText="1"/>
    </xf>
    <xf numFmtId="0" fontId="19" fillId="10" borderId="0" xfId="0" applyFont="1" applyFill="1" applyBorder="1" applyAlignment="1">
      <alignment vertical="center"/>
    </xf>
    <xf numFmtId="164" fontId="19" fillId="10" borderId="20" xfId="1" applyFont="1" applyFill="1" applyBorder="1" applyAlignment="1">
      <alignment horizontal="left" vertical="center" wrapText="1"/>
    </xf>
    <xf numFmtId="164" fontId="19" fillId="10" borderId="20" xfId="1" applyFont="1" applyFill="1" applyBorder="1" applyAlignment="1">
      <alignment horizontal="center" vertical="center"/>
    </xf>
    <xf numFmtId="164" fontId="19" fillId="10" borderId="20" xfId="1" applyFont="1" applyFill="1" applyBorder="1" applyAlignment="1">
      <alignment horizontal="center" vertical="center" wrapText="1"/>
    </xf>
    <xf numFmtId="0" fontId="19" fillId="10" borderId="14" xfId="0" applyFont="1" applyFill="1" applyBorder="1" applyAlignment="1">
      <alignment horizontal="left" vertical="center"/>
    </xf>
    <xf numFmtId="0" fontId="19" fillId="10" borderId="20" xfId="0" applyFont="1" applyFill="1" applyBorder="1" applyAlignment="1">
      <alignment vertical="center" wrapText="1"/>
    </xf>
    <xf numFmtId="0" fontId="19" fillId="10" borderId="20" xfId="0" applyFont="1" applyFill="1" applyBorder="1" applyAlignment="1">
      <alignment vertical="center"/>
    </xf>
    <xf numFmtId="0" fontId="19" fillId="10" borderId="20" xfId="0" applyFont="1" applyFill="1" applyBorder="1" applyAlignment="1">
      <alignment horizontal="left" vertical="center"/>
    </xf>
    <xf numFmtId="3" fontId="19" fillId="10" borderId="20" xfId="0" applyNumberFormat="1" applyFont="1" applyFill="1" applyBorder="1" applyAlignment="1">
      <alignment horizontal="center" vertical="center" wrapText="1"/>
    </xf>
    <xf numFmtId="0" fontId="19" fillId="10" borderId="8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left" vertical="center" wrapText="1"/>
    </xf>
    <xf numFmtId="49" fontId="19" fillId="5" borderId="1" xfId="0" applyNumberFormat="1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left" vertical="center" wrapText="1"/>
    </xf>
    <xf numFmtId="0" fontId="19" fillId="5" borderId="20" xfId="0" applyFont="1" applyFill="1" applyBorder="1" applyAlignment="1">
      <alignment horizontal="center" vertical="center"/>
    </xf>
    <xf numFmtId="3" fontId="19" fillId="5" borderId="20" xfId="0" applyNumberFormat="1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left" vertical="center"/>
    </xf>
    <xf numFmtId="0" fontId="19" fillId="10" borderId="1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vertical="center"/>
    </xf>
    <xf numFmtId="3" fontId="22" fillId="10" borderId="1" xfId="0" applyNumberFormat="1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22" fillId="10" borderId="20" xfId="0" applyFont="1" applyFill="1" applyBorder="1" applyAlignment="1">
      <alignment horizontal="left" vertical="center" wrapText="1"/>
    </xf>
    <xf numFmtId="0" fontId="22" fillId="10" borderId="20" xfId="0" applyFont="1" applyFill="1" applyBorder="1" applyAlignment="1">
      <alignment horizontal="center" vertical="center" wrapText="1"/>
    </xf>
    <xf numFmtId="3" fontId="22" fillId="10" borderId="20" xfId="0" applyNumberFormat="1" applyFont="1" applyFill="1" applyBorder="1" applyAlignment="1">
      <alignment horizontal="center" vertical="center"/>
    </xf>
    <xf numFmtId="0" fontId="22" fillId="10" borderId="20" xfId="0" applyFont="1" applyFill="1" applyBorder="1" applyAlignment="1">
      <alignment horizontal="center" vertical="center"/>
    </xf>
    <xf numFmtId="0" fontId="22" fillId="10" borderId="0" xfId="0" applyFont="1" applyFill="1" applyAlignment="1">
      <alignment vertical="center"/>
    </xf>
    <xf numFmtId="0" fontId="22" fillId="5" borderId="0" xfId="0" applyFont="1" applyFill="1" applyAlignment="1">
      <alignment vertical="center"/>
    </xf>
    <xf numFmtId="0" fontId="19" fillId="2" borderId="1" xfId="0" applyFont="1" applyFill="1" applyBorder="1" applyAlignment="1">
      <alignment vertical="center"/>
    </xf>
    <xf numFmtId="3" fontId="19" fillId="10" borderId="1" xfId="0" applyNumberFormat="1" applyFont="1" applyFill="1" applyBorder="1" applyAlignment="1">
      <alignment horizontal="center" vertical="center" wrapText="1"/>
    </xf>
    <xf numFmtId="49" fontId="19" fillId="10" borderId="1" xfId="0" applyNumberFormat="1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vertical="center"/>
    </xf>
    <xf numFmtId="0" fontId="20" fillId="11" borderId="1" xfId="0" applyFont="1" applyFill="1" applyBorder="1" applyAlignment="1">
      <alignment vertical="center" wrapText="1"/>
    </xf>
    <xf numFmtId="3" fontId="19" fillId="11" borderId="1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19" fillId="11" borderId="22" xfId="0" applyFont="1" applyFill="1" applyBorder="1" applyAlignment="1">
      <alignment vertical="center" wrapText="1"/>
    </xf>
    <xf numFmtId="0" fontId="19" fillId="11" borderId="8" xfId="0" applyFont="1" applyFill="1" applyBorder="1" applyAlignment="1">
      <alignment vertical="center"/>
    </xf>
    <xf numFmtId="0" fontId="19" fillId="11" borderId="0" xfId="0" applyFont="1" applyFill="1" applyBorder="1" applyAlignment="1">
      <alignment vertical="center"/>
    </xf>
    <xf numFmtId="49" fontId="19" fillId="13" borderId="1" xfId="0" applyNumberFormat="1" applyFont="1" applyFill="1" applyBorder="1" applyAlignment="1">
      <alignment horizontal="center" vertical="center"/>
    </xf>
    <xf numFmtId="0" fontId="19" fillId="10" borderId="22" xfId="0" applyFont="1" applyFill="1" applyBorder="1" applyAlignment="1">
      <alignment horizontal="left" vertical="center" wrapText="1"/>
    </xf>
    <xf numFmtId="0" fontId="19" fillId="10" borderId="24" xfId="0" applyFont="1" applyFill="1" applyBorder="1" applyAlignment="1">
      <alignment horizontal="left" vertical="center" wrapText="1"/>
    </xf>
    <xf numFmtId="0" fontId="19" fillId="10" borderId="21" xfId="0" applyFont="1" applyFill="1" applyBorder="1" applyAlignment="1">
      <alignment horizontal="center" vertical="center" wrapText="1"/>
    </xf>
    <xf numFmtId="0" fontId="19" fillId="10" borderId="23" xfId="0" applyFont="1" applyFill="1" applyBorder="1" applyAlignment="1">
      <alignment horizontal="center" vertical="center" wrapText="1"/>
    </xf>
    <xf numFmtId="0" fontId="22" fillId="10" borderId="0" xfId="0" applyFont="1" applyFill="1" applyAlignment="1">
      <alignment horizontal="left"/>
    </xf>
    <xf numFmtId="49" fontId="19" fillId="10" borderId="20" xfId="0" applyNumberFormat="1" applyFont="1" applyFill="1" applyBorder="1" applyAlignment="1">
      <alignment horizontal="center" vertical="center"/>
    </xf>
    <xf numFmtId="0" fontId="19" fillId="10" borderId="14" xfId="0" applyFont="1" applyFill="1" applyBorder="1" applyAlignment="1">
      <alignment horizontal="left" vertical="center" wrapText="1"/>
    </xf>
    <xf numFmtId="0" fontId="22" fillId="10" borderId="8" xfId="0" applyFont="1" applyFill="1" applyBorder="1" applyAlignment="1">
      <alignment horizontal="left"/>
    </xf>
    <xf numFmtId="0" fontId="22" fillId="10" borderId="0" xfId="0" applyFont="1" applyFill="1" applyBorder="1" applyAlignment="1">
      <alignment horizontal="left"/>
    </xf>
    <xf numFmtId="0" fontId="19" fillId="10" borderId="1" xfId="0" applyFont="1" applyFill="1" applyBorder="1" applyAlignment="1">
      <alignment horizontal="left" vertical="center"/>
    </xf>
    <xf numFmtId="0" fontId="19" fillId="10" borderId="0" xfId="0" applyFont="1" applyFill="1" applyAlignment="1">
      <alignment horizontal="left"/>
    </xf>
    <xf numFmtId="0" fontId="19" fillId="10" borderId="8" xfId="0" applyFont="1" applyFill="1" applyBorder="1" applyAlignment="1">
      <alignment horizontal="left"/>
    </xf>
    <xf numFmtId="0" fontId="19" fillId="10" borderId="0" xfId="0" applyFont="1" applyFill="1" applyBorder="1" applyAlignment="1">
      <alignment horizontal="left"/>
    </xf>
    <xf numFmtId="0" fontId="22" fillId="10" borderId="1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vertical="center" wrapText="1"/>
    </xf>
    <xf numFmtId="3" fontId="19" fillId="5" borderId="1" xfId="0" applyNumberFormat="1" applyFont="1" applyFill="1" applyBorder="1" applyAlignment="1">
      <alignment horizontal="center" vertical="center" wrapText="1"/>
    </xf>
    <xf numFmtId="0" fontId="19" fillId="5" borderId="22" xfId="0" applyFont="1" applyFill="1" applyBorder="1" applyAlignment="1">
      <alignment vertical="center"/>
    </xf>
    <xf numFmtId="0" fontId="24" fillId="5" borderId="0" xfId="0" applyFont="1" applyFill="1" applyAlignment="1">
      <alignment vertical="center"/>
    </xf>
    <xf numFmtId="0" fontId="24" fillId="5" borderId="8" xfId="0" applyFont="1" applyFill="1" applyBorder="1" applyAlignment="1">
      <alignment vertical="center"/>
    </xf>
    <xf numFmtId="0" fontId="24" fillId="5" borderId="0" xfId="0" applyFont="1" applyFill="1" applyBorder="1" applyAlignment="1">
      <alignment vertical="center"/>
    </xf>
    <xf numFmtId="0" fontId="19" fillId="5" borderId="24" xfId="0" applyFont="1" applyFill="1" applyBorder="1" applyAlignment="1">
      <alignment horizontal="left" vertical="center" wrapText="1"/>
    </xf>
    <xf numFmtId="0" fontId="19" fillId="5" borderId="24" xfId="0" applyFont="1" applyFill="1" applyBorder="1" applyAlignment="1">
      <alignment horizontal="center" vertical="center"/>
    </xf>
    <xf numFmtId="3" fontId="19" fillId="5" borderId="20" xfId="0" applyNumberFormat="1" applyFont="1" applyFill="1" applyBorder="1" applyAlignment="1">
      <alignment horizontal="center" vertical="center" wrapText="1"/>
    </xf>
    <xf numFmtId="0" fontId="19" fillId="5" borderId="14" xfId="0" applyFont="1" applyFill="1" applyBorder="1" applyAlignment="1">
      <alignment horizontal="left" vertical="center" wrapText="1"/>
    </xf>
    <xf numFmtId="0" fontId="24" fillId="5" borderId="0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4" fontId="19" fillId="5" borderId="0" xfId="0" applyNumberFormat="1" applyFont="1" applyFill="1" applyBorder="1" applyAlignment="1">
      <alignment vertical="center"/>
    </xf>
    <xf numFmtId="0" fontId="19" fillId="5" borderId="20" xfId="0" applyFont="1" applyFill="1" applyBorder="1" applyAlignment="1">
      <alignment vertical="center"/>
    </xf>
    <xf numFmtId="3" fontId="22" fillId="5" borderId="1" xfId="0" applyNumberFormat="1" applyFont="1" applyFill="1" applyBorder="1" applyAlignment="1">
      <alignment horizontal="center" vertical="center"/>
    </xf>
    <xf numFmtId="0" fontId="22" fillId="5" borderId="20" xfId="0" applyFont="1" applyFill="1" applyBorder="1" applyAlignment="1">
      <alignment horizontal="center" vertical="center" wrapText="1"/>
    </xf>
    <xf numFmtId="0" fontId="23" fillId="5" borderId="20" xfId="0" applyFont="1" applyFill="1" applyBorder="1" applyAlignment="1">
      <alignment horizontal="left" vertical="center" wrapText="1"/>
    </xf>
    <xf numFmtId="0" fontId="22" fillId="5" borderId="20" xfId="0" applyFont="1" applyFill="1" applyBorder="1" applyAlignment="1">
      <alignment horizontal="left"/>
    </xf>
    <xf numFmtId="0" fontId="22" fillId="5" borderId="20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left" vertical="center" wrapText="1"/>
    </xf>
    <xf numFmtId="0" fontId="19" fillId="5" borderId="20" xfId="0" applyFont="1" applyFill="1" applyBorder="1" applyAlignment="1">
      <alignment horizontal="left"/>
    </xf>
    <xf numFmtId="0" fontId="19" fillId="5" borderId="20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vertical="center"/>
    </xf>
    <xf numFmtId="0" fontId="21" fillId="5" borderId="1" xfId="0" applyFont="1" applyFill="1" applyBorder="1" applyAlignment="1">
      <alignment horizontal="left" vertical="center" wrapText="1"/>
    </xf>
    <xf numFmtId="0" fontId="23" fillId="5" borderId="20" xfId="0" applyFont="1" applyFill="1" applyBorder="1" applyAlignment="1">
      <alignment horizontal="center" vertical="center" wrapText="1"/>
    </xf>
    <xf numFmtId="0" fontId="19" fillId="6" borderId="8" xfId="0" applyFont="1" applyFill="1" applyBorder="1" applyAlignment="1">
      <alignment vertical="center"/>
    </xf>
    <xf numFmtId="0" fontId="19" fillId="6" borderId="0" xfId="0" applyFont="1" applyFill="1" applyBorder="1" applyAlignment="1">
      <alignment vertical="center"/>
    </xf>
    <xf numFmtId="0" fontId="20" fillId="12" borderId="1" xfId="0" applyFont="1" applyFill="1" applyBorder="1" applyAlignment="1">
      <alignment vertical="center" wrapText="1"/>
    </xf>
    <xf numFmtId="0" fontId="19" fillId="12" borderId="1" xfId="0" applyFont="1" applyFill="1" applyBorder="1" applyAlignment="1">
      <alignment vertical="center"/>
    </xf>
    <xf numFmtId="3" fontId="19" fillId="12" borderId="1" xfId="0" applyNumberFormat="1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vertical="center" wrapText="1"/>
    </xf>
    <xf numFmtId="0" fontId="19" fillId="12" borderId="8" xfId="0" applyFont="1" applyFill="1" applyBorder="1" applyAlignment="1">
      <alignment vertical="center"/>
    </xf>
    <xf numFmtId="0" fontId="19" fillId="12" borderId="0" xfId="0" applyFont="1" applyFill="1" applyBorder="1" applyAlignment="1">
      <alignment vertical="center"/>
    </xf>
    <xf numFmtId="0" fontId="19" fillId="5" borderId="0" xfId="0" applyFont="1" applyFill="1" applyBorder="1" applyAlignment="1">
      <alignment horizontal="center" vertical="center"/>
    </xf>
    <xf numFmtId="0" fontId="19" fillId="5" borderId="16" xfId="0" applyFont="1" applyFill="1" applyBorder="1" applyAlignment="1">
      <alignment vertical="center"/>
    </xf>
    <xf numFmtId="0" fontId="19" fillId="5" borderId="16" xfId="0" applyFont="1" applyFill="1" applyBorder="1" applyAlignment="1">
      <alignment horizontal="center" vertical="center"/>
    </xf>
    <xf numFmtId="0" fontId="19" fillId="9" borderId="0" xfId="0" applyFont="1" applyFill="1" applyBorder="1" applyAlignment="1">
      <alignment vertical="center"/>
    </xf>
    <xf numFmtId="4" fontId="19" fillId="9" borderId="0" xfId="0" applyNumberFormat="1" applyFont="1" applyFill="1" applyBorder="1" applyAlignment="1">
      <alignment vertical="center"/>
    </xf>
    <xf numFmtId="0" fontId="19" fillId="5" borderId="15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vertical="center"/>
    </xf>
    <xf numFmtId="0" fontId="19" fillId="5" borderId="10" xfId="0" applyFont="1" applyFill="1" applyBorder="1" applyAlignment="1">
      <alignment horizontal="center" vertical="center"/>
    </xf>
    <xf numFmtId="0" fontId="19" fillId="9" borderId="10" xfId="0" applyFont="1" applyFill="1" applyBorder="1" applyAlignment="1">
      <alignment vertical="center"/>
    </xf>
    <xf numFmtId="0" fontId="19" fillId="9" borderId="0" xfId="0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9" borderId="0" xfId="0" applyFont="1" applyFill="1" applyAlignment="1">
      <alignment horizontal="center" vertical="center"/>
    </xf>
    <xf numFmtId="0" fontId="19" fillId="9" borderId="0" xfId="0" applyFont="1" applyFill="1" applyAlignment="1">
      <alignment vertical="center"/>
    </xf>
    <xf numFmtId="49" fontId="19" fillId="5" borderId="20" xfId="0" applyNumberFormat="1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 wrapText="1"/>
    </xf>
    <xf numFmtId="0" fontId="19" fillId="5" borderId="0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vertical="center"/>
    </xf>
    <xf numFmtId="0" fontId="19" fillId="5" borderId="0" xfId="0" applyFont="1" applyFill="1" applyBorder="1" applyAlignment="1">
      <alignment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center" vertical="center" wrapText="1"/>
    </xf>
    <xf numFmtId="3" fontId="22" fillId="5" borderId="20" xfId="0" applyNumberFormat="1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horizontal="center" vertical="center" wrapText="1"/>
    </xf>
    <xf numFmtId="1" fontId="19" fillId="5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left" vertical="center" wrapText="1"/>
    </xf>
    <xf numFmtId="0" fontId="19" fillId="5" borderId="22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horizontal="left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center" vertical="center"/>
    </xf>
    <xf numFmtId="3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vertical="center"/>
    </xf>
    <xf numFmtId="0" fontId="19" fillId="5" borderId="8" xfId="0" applyFont="1" applyFill="1" applyBorder="1" applyAlignment="1">
      <alignment horizontal="center" vertical="center" wrapText="1"/>
    </xf>
    <xf numFmtId="0" fontId="19" fillId="5" borderId="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left" vertical="center"/>
    </xf>
    <xf numFmtId="0" fontId="19" fillId="2" borderId="1" xfId="0" applyFont="1" applyFill="1" applyBorder="1" applyAlignment="1">
      <alignment vertical="center" wrapText="1"/>
    </xf>
    <xf numFmtId="0" fontId="19" fillId="2" borderId="14" xfId="0" applyFont="1" applyFill="1" applyBorder="1" applyAlignment="1">
      <alignment horizontal="left" vertical="center" wrapText="1"/>
    </xf>
    <xf numFmtId="0" fontId="23" fillId="2" borderId="8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/>
    </xf>
    <xf numFmtId="49" fontId="19" fillId="2" borderId="1" xfId="0" applyNumberFormat="1" applyFont="1" applyFill="1" applyBorder="1" applyAlignment="1">
      <alignment horizontal="center" vertical="center" wrapText="1"/>
    </xf>
    <xf numFmtId="1" fontId="19" fillId="2" borderId="1" xfId="0" applyNumberFormat="1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vertical="center" wrapText="1"/>
    </xf>
    <xf numFmtId="0" fontId="19" fillId="2" borderId="20" xfId="0" applyFont="1" applyFill="1" applyBorder="1" applyAlignment="1">
      <alignment vertical="center"/>
    </xf>
    <xf numFmtId="3" fontId="22" fillId="2" borderId="1" xfId="0" applyNumberFormat="1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19" fillId="2" borderId="20" xfId="0" applyFont="1" applyFill="1" applyBorder="1" applyAlignment="1">
      <alignment horizontal="left"/>
    </xf>
    <xf numFmtId="0" fontId="19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4" fontId="1" fillId="5" borderId="0" xfId="0" applyNumberFormat="1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3" fontId="0" fillId="5" borderId="20" xfId="0" applyNumberFormat="1" applyFill="1" applyBorder="1" applyAlignment="1">
      <alignment horizontal="center" vertical="center"/>
    </xf>
    <xf numFmtId="3" fontId="0" fillId="5" borderId="2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20" xfId="0" applyFill="1" applyBorder="1" applyAlignment="1">
      <alignment horizontal="left" vertical="center"/>
    </xf>
    <xf numFmtId="0" fontId="0" fillId="5" borderId="21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5" borderId="14" xfId="0" applyFont="1" applyFill="1" applyBorder="1" applyAlignment="1">
      <alignment horizontal="left" vertical="center" wrapText="1"/>
    </xf>
    <xf numFmtId="0" fontId="5" fillId="5" borderId="15" xfId="0" applyFont="1" applyFill="1" applyBorder="1" applyAlignment="1">
      <alignment horizontal="left" vertical="center" wrapText="1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3" fontId="0" fillId="2" borderId="20" xfId="0" applyNumberFormat="1" applyFill="1" applyBorder="1" applyAlignment="1">
      <alignment horizontal="center" vertical="center"/>
    </xf>
    <xf numFmtId="3" fontId="0" fillId="2" borderId="21" xfId="0" applyNumberForma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4" fontId="1" fillId="5" borderId="0" xfId="0" applyNumberFormat="1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0" fillId="5" borderId="20" xfId="0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0" xfId="0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/>
    </xf>
    <xf numFmtId="0" fontId="0" fillId="5" borderId="24" xfId="0" applyFill="1" applyBorder="1" applyAlignment="1">
      <alignment horizontal="center" vertical="center"/>
    </xf>
    <xf numFmtId="0" fontId="0" fillId="5" borderId="24" xfId="0" applyFill="1" applyBorder="1" applyAlignment="1">
      <alignment horizontal="left" vertical="center"/>
    </xf>
    <xf numFmtId="3" fontId="0" fillId="5" borderId="1" xfId="0" applyNumberFormat="1" applyFill="1" applyBorder="1" applyAlignment="1">
      <alignment vertical="center"/>
    </xf>
    <xf numFmtId="0" fontId="0" fillId="5" borderId="24" xfId="0" applyFill="1" applyBorder="1" applyAlignment="1">
      <alignment horizontal="left" vertical="center" wrapText="1"/>
    </xf>
    <xf numFmtId="0" fontId="0" fillId="5" borderId="20" xfId="0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0" fillId="5" borderId="20" xfId="0" applyFont="1" applyFill="1" applyBorder="1" applyAlignment="1">
      <alignment horizontal="center" vertical="center" wrapText="1"/>
    </xf>
    <xf numFmtId="0" fontId="0" fillId="5" borderId="24" xfId="0" applyFont="1" applyFill="1" applyBorder="1" applyAlignment="1">
      <alignment horizontal="center" vertical="center" wrapText="1"/>
    </xf>
    <xf numFmtId="0" fontId="0" fillId="5" borderId="21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/>
    </xf>
    <xf numFmtId="0" fontId="7" fillId="5" borderId="24" xfId="0" applyFont="1" applyFill="1" applyBorder="1" applyAlignment="1">
      <alignment horizontal="center" vertical="center"/>
    </xf>
    <xf numFmtId="0" fontId="7" fillId="5" borderId="21" xfId="0" applyFont="1" applyFill="1" applyBorder="1" applyAlignment="1">
      <alignment horizontal="center" vertical="center"/>
    </xf>
    <xf numFmtId="4" fontId="0" fillId="5" borderId="0" xfId="0" applyNumberForma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21" xfId="0" applyFill="1" applyBorder="1" applyAlignment="1">
      <alignment horizontal="left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textRotation="90"/>
    </xf>
    <xf numFmtId="0" fontId="1" fillId="5" borderId="20" xfId="0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4" fontId="6" fillId="5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right" vertical="center"/>
    </xf>
    <xf numFmtId="3" fontId="0" fillId="5" borderId="20" xfId="0" applyNumberFormat="1" applyFill="1" applyBorder="1" applyAlignment="1">
      <alignment horizontal="right" vertical="center"/>
    </xf>
    <xf numFmtId="3" fontId="0" fillId="5" borderId="21" xfId="0" applyNumberFormat="1" applyFill="1" applyBorder="1" applyAlignment="1">
      <alignment horizontal="right" vertical="center"/>
    </xf>
    <xf numFmtId="3" fontId="0" fillId="5" borderId="20" xfId="0" applyNumberFormat="1" applyFill="1" applyBorder="1" applyAlignment="1">
      <alignment vertical="center"/>
    </xf>
    <xf numFmtId="3" fontId="0" fillId="5" borderId="21" xfId="0" applyNumberFormat="1" applyFill="1" applyBorder="1" applyAlignment="1">
      <alignment vertical="center"/>
    </xf>
    <xf numFmtId="0" fontId="0" fillId="5" borderId="0" xfId="0" applyFont="1" applyFill="1" applyBorder="1" applyAlignment="1">
      <alignment horizontal="center" vertical="center" wrapText="1"/>
    </xf>
    <xf numFmtId="4" fontId="0" fillId="5" borderId="0" xfId="0" applyNumberFormat="1" applyFont="1" applyFill="1" applyBorder="1" applyAlignment="1">
      <alignment horizontal="center" vertical="center"/>
    </xf>
    <xf numFmtId="0" fontId="8" fillId="5" borderId="24" xfId="0" applyFont="1" applyFill="1" applyBorder="1" applyAlignment="1">
      <alignment horizontal="center" vertical="center" wrapText="1"/>
    </xf>
    <xf numFmtId="3" fontId="0" fillId="5" borderId="20" xfId="0" applyNumberFormat="1" applyFont="1" applyFill="1" applyBorder="1" applyAlignment="1">
      <alignment horizontal="right" vertical="center" wrapText="1"/>
    </xf>
    <xf numFmtId="0" fontId="0" fillId="5" borderId="21" xfId="0" applyFont="1" applyFill="1" applyBorder="1" applyAlignment="1">
      <alignment horizontal="right" vertical="center" wrapText="1"/>
    </xf>
    <xf numFmtId="0" fontId="12" fillId="5" borderId="20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12" fillId="5" borderId="21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18" fillId="5" borderId="20" xfId="0" applyFont="1" applyFill="1" applyBorder="1" applyAlignment="1">
      <alignment horizontal="center" vertical="center"/>
    </xf>
    <xf numFmtId="0" fontId="18" fillId="5" borderId="24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left" vertical="center" wrapText="1"/>
    </xf>
    <xf numFmtId="3" fontId="12" fillId="5" borderId="20" xfId="0" applyNumberFormat="1" applyFont="1" applyFill="1" applyBorder="1" applyAlignment="1">
      <alignment horizontal="center" vertical="center"/>
    </xf>
    <xf numFmtId="3" fontId="12" fillId="5" borderId="21" xfId="0" applyNumberFormat="1" applyFont="1" applyFill="1" applyBorder="1" applyAlignment="1">
      <alignment horizontal="center" vertical="center"/>
    </xf>
    <xf numFmtId="3" fontId="12" fillId="5" borderId="24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left" vertical="center" wrapText="1"/>
    </xf>
    <xf numFmtId="0" fontId="12" fillId="4" borderId="24" xfId="0" applyFont="1" applyFill="1" applyBorder="1" applyAlignment="1">
      <alignment horizontal="left" vertical="center"/>
    </xf>
    <xf numFmtId="0" fontId="12" fillId="4" borderId="21" xfId="0" applyFont="1" applyFill="1" applyBorder="1" applyAlignment="1">
      <alignment horizontal="left" vertical="center"/>
    </xf>
    <xf numFmtId="0" fontId="14" fillId="5" borderId="20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0" fontId="12" fillId="5" borderId="20" xfId="0" applyFont="1" applyFill="1" applyBorder="1" applyAlignment="1">
      <alignment horizontal="left" vertical="center"/>
    </xf>
    <xf numFmtId="0" fontId="12" fillId="5" borderId="21" xfId="0" applyFont="1" applyFill="1" applyBorder="1" applyAlignment="1">
      <alignment horizontal="left" vertical="center"/>
    </xf>
    <xf numFmtId="0" fontId="12" fillId="5" borderId="20" xfId="0" applyFont="1" applyFill="1" applyBorder="1" applyAlignment="1">
      <alignment horizontal="left" vertical="center" wrapText="1"/>
    </xf>
    <xf numFmtId="0" fontId="12" fillId="5" borderId="2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/>
    </xf>
    <xf numFmtId="3" fontId="12" fillId="5" borderId="1" xfId="0" applyNumberFormat="1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4" fontId="12" fillId="7" borderId="22" xfId="0" applyNumberFormat="1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4" xfId="0" applyFont="1" applyFill="1" applyBorder="1" applyAlignment="1">
      <alignment horizontal="left" vertical="center" wrapText="1"/>
    </xf>
    <xf numFmtId="0" fontId="12" fillId="2" borderId="21" xfId="0" applyFont="1" applyFill="1" applyBorder="1" applyAlignment="1">
      <alignment horizontal="left" vertical="center" wrapText="1"/>
    </xf>
    <xf numFmtId="4" fontId="16" fillId="7" borderId="0" xfId="0" applyNumberFormat="1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horizontal="center" vertical="center"/>
    </xf>
    <xf numFmtId="4" fontId="12" fillId="7" borderId="0" xfId="0" applyNumberFormat="1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left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12" fillId="5" borderId="24" xfId="0" applyFont="1" applyFill="1" applyBorder="1" applyAlignment="1">
      <alignment horizontal="center" vertical="center" wrapText="1"/>
    </xf>
    <xf numFmtId="3" fontId="12" fillId="5" borderId="20" xfId="0" applyNumberFormat="1" applyFont="1" applyFill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center" vertical="center" wrapText="1"/>
    </xf>
    <xf numFmtId="3" fontId="15" fillId="5" borderId="20" xfId="0" applyNumberFormat="1" applyFont="1" applyFill="1" applyBorder="1" applyAlignment="1">
      <alignment horizontal="center" vertical="center"/>
    </xf>
    <xf numFmtId="3" fontId="15" fillId="5" borderId="2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horizontal="center" vertical="center"/>
    </xf>
    <xf numFmtId="0" fontId="15" fillId="5" borderId="2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 vertical="center" wrapText="1"/>
    </xf>
    <xf numFmtId="0" fontId="12" fillId="5" borderId="20" xfId="0" applyFont="1" applyFill="1" applyBorder="1" applyAlignment="1">
      <alignment vertical="center"/>
    </xf>
    <xf numFmtId="0" fontId="12" fillId="5" borderId="21" xfId="0" applyFont="1" applyFill="1" applyBorder="1" applyAlignment="1">
      <alignment vertical="center"/>
    </xf>
    <xf numFmtId="0" fontId="12" fillId="5" borderId="24" xfId="0" applyFont="1" applyFill="1" applyBorder="1" applyAlignment="1">
      <alignment horizontal="left" vertical="center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/>
    </xf>
    <xf numFmtId="0" fontId="12" fillId="2" borderId="24" xfId="0" applyFont="1" applyFill="1" applyBorder="1" applyAlignment="1">
      <alignment horizontal="left" vertical="center"/>
    </xf>
    <xf numFmtId="0" fontId="12" fillId="2" borderId="21" xfId="0" applyFont="1" applyFill="1" applyBorder="1" applyAlignment="1">
      <alignment horizontal="left" vertical="center"/>
    </xf>
    <xf numFmtId="3" fontId="12" fillId="2" borderId="20" xfId="0" applyNumberFormat="1" applyFont="1" applyFill="1" applyBorder="1" applyAlignment="1">
      <alignment horizontal="center" vertical="center"/>
    </xf>
    <xf numFmtId="3" fontId="12" fillId="2" borderId="24" xfId="0" applyNumberFormat="1" applyFont="1" applyFill="1" applyBorder="1" applyAlignment="1">
      <alignment horizontal="center" vertical="center"/>
    </xf>
    <xf numFmtId="3" fontId="12" fillId="2" borderId="21" xfId="0" applyNumberFormat="1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2" fillId="7" borderId="22" xfId="0" applyFon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4" fontId="12" fillId="5" borderId="0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4" fontId="12" fillId="7" borderId="16" xfId="0" applyNumberFormat="1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4" fontId="12" fillId="7" borderId="14" xfId="0" applyNumberFormat="1" applyFont="1" applyFill="1" applyBorder="1" applyAlignment="1">
      <alignment horizontal="center" vertical="center"/>
    </xf>
    <xf numFmtId="4" fontId="12" fillId="7" borderId="17" xfId="0" applyNumberFormat="1" applyFont="1" applyFill="1" applyBorder="1" applyAlignment="1">
      <alignment horizontal="center" vertical="center"/>
    </xf>
    <xf numFmtId="4" fontId="12" fillId="7" borderId="8" xfId="0" applyNumberFormat="1" applyFont="1" applyFill="1" applyBorder="1" applyAlignment="1">
      <alignment horizontal="center" vertical="center"/>
    </xf>
    <xf numFmtId="4" fontId="12" fillId="7" borderId="19" xfId="0" applyNumberFormat="1" applyFont="1" applyFill="1" applyBorder="1" applyAlignment="1">
      <alignment horizontal="center" vertical="center"/>
    </xf>
    <xf numFmtId="4" fontId="12" fillId="7" borderId="15" xfId="0" applyNumberFormat="1" applyFont="1" applyFill="1" applyBorder="1" applyAlignment="1">
      <alignment horizontal="center" vertical="center"/>
    </xf>
    <xf numFmtId="4" fontId="12" fillId="7" borderId="18" xfId="0" applyNumberFormat="1" applyFont="1" applyFill="1" applyBorder="1" applyAlignment="1">
      <alignment horizontal="center" vertical="center"/>
    </xf>
    <xf numFmtId="164" fontId="12" fillId="5" borderId="1" xfId="1" applyFont="1" applyFill="1" applyBorder="1" applyAlignment="1">
      <alignment horizontal="center" vertical="center" wrapText="1"/>
    </xf>
    <xf numFmtId="0" fontId="12" fillId="7" borderId="20" xfId="0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/>
    </xf>
    <xf numFmtId="4" fontId="12" fillId="7" borderId="10" xfId="0" applyNumberFormat="1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/>
    </xf>
    <xf numFmtId="0" fontId="12" fillId="5" borderId="24" xfId="0" applyFont="1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2" fillId="7" borderId="20" xfId="0" applyNumberFormat="1" applyFont="1" applyFill="1" applyBorder="1" applyAlignment="1">
      <alignment horizontal="center" vertical="center"/>
    </xf>
    <xf numFmtId="4" fontId="12" fillId="7" borderId="21" xfId="0" applyNumberFormat="1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center" vertical="center"/>
    </xf>
    <xf numFmtId="4" fontId="12" fillId="7" borderId="1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4" fontId="12" fillId="7" borderId="23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/>
    </xf>
    <xf numFmtId="14" fontId="12" fillId="5" borderId="20" xfId="0" applyNumberFormat="1" applyFont="1" applyFill="1" applyBorder="1" applyAlignment="1">
      <alignment horizontal="center" vertical="center"/>
    </xf>
    <xf numFmtId="14" fontId="12" fillId="5" borderId="24" xfId="0" applyNumberFormat="1" applyFont="1" applyFill="1" applyBorder="1" applyAlignment="1">
      <alignment horizontal="center" vertical="center"/>
    </xf>
    <xf numFmtId="14" fontId="12" fillId="5" borderId="21" xfId="0" applyNumberFormat="1" applyFont="1" applyFill="1" applyBorder="1" applyAlignment="1">
      <alignment horizontal="center" vertical="center"/>
    </xf>
    <xf numFmtId="4" fontId="12" fillId="5" borderId="1" xfId="0" applyNumberFormat="1" applyFont="1" applyFill="1" applyBorder="1" applyAlignment="1">
      <alignment horizontal="center" vertical="center"/>
    </xf>
    <xf numFmtId="4" fontId="15" fillId="5" borderId="14" xfId="0" applyNumberFormat="1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/>
    </xf>
    <xf numFmtId="0" fontId="12" fillId="0" borderId="21" xfId="0" applyFont="1" applyBorder="1" applyAlignment="1">
      <alignment horizontal="left"/>
    </xf>
    <xf numFmtId="0" fontId="12" fillId="2" borderId="1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textRotation="90"/>
    </xf>
    <xf numFmtId="0" fontId="12" fillId="2" borderId="22" xfId="0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/>
    </xf>
    <xf numFmtId="0" fontId="12" fillId="0" borderId="21" xfId="0" applyFont="1" applyBorder="1"/>
    <xf numFmtId="0" fontId="12" fillId="5" borderId="20" xfId="0" applyFont="1" applyFill="1" applyBorder="1" applyAlignment="1">
      <alignment horizontal="center" vertical="top"/>
    </xf>
    <xf numFmtId="0" fontId="12" fillId="5" borderId="21" xfId="0" applyFont="1" applyFill="1" applyBorder="1" applyAlignment="1">
      <alignment horizontal="center" vertical="top"/>
    </xf>
    <xf numFmtId="0" fontId="13" fillId="7" borderId="22" xfId="0" applyFont="1" applyFill="1" applyBorder="1" applyAlignment="1">
      <alignment horizontal="center" vertical="center"/>
    </xf>
    <xf numFmtId="0" fontId="13" fillId="7" borderId="23" xfId="0" applyFont="1" applyFill="1" applyBorder="1" applyAlignment="1">
      <alignment horizontal="center" vertical="center"/>
    </xf>
    <xf numFmtId="9" fontId="12" fillId="7" borderId="1" xfId="0" applyNumberFormat="1" applyFont="1" applyFill="1" applyBorder="1" applyAlignment="1">
      <alignment horizontal="center" vertical="center" wrapText="1"/>
    </xf>
    <xf numFmtId="4" fontId="12" fillId="5" borderId="1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left" vertical="center" wrapText="1"/>
    </xf>
    <xf numFmtId="0" fontId="12" fillId="3" borderId="21" xfId="0" applyFont="1" applyFill="1" applyBorder="1" applyAlignment="1">
      <alignment horizontal="left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5" fillId="5" borderId="22" xfId="0" applyFont="1" applyFill="1" applyBorder="1" applyAlignment="1">
      <alignment horizontal="center" vertical="center" wrapText="1"/>
    </xf>
    <xf numFmtId="4" fontId="19" fillId="5" borderId="0" xfId="0" applyNumberFormat="1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left" vertical="center" wrapText="1"/>
    </xf>
    <xf numFmtId="0" fontId="19" fillId="5" borderId="0" xfId="0" applyFont="1" applyFill="1" applyBorder="1" applyAlignment="1">
      <alignment horizontal="left" vertical="center" wrapText="1"/>
    </xf>
    <xf numFmtId="0" fontId="19" fillId="9" borderId="0" xfId="0" applyFont="1" applyFill="1" applyBorder="1" applyAlignment="1">
      <alignment horizontal="center" vertical="center"/>
    </xf>
    <xf numFmtId="0" fontId="19" fillId="9" borderId="10" xfId="0" applyFont="1" applyFill="1" applyBorder="1" applyAlignment="1">
      <alignment horizontal="center" vertical="center"/>
    </xf>
    <xf numFmtId="4" fontId="19" fillId="5" borderId="19" xfId="0" applyNumberFormat="1" applyFont="1" applyFill="1" applyBorder="1" applyAlignment="1">
      <alignment horizontal="center" vertical="center"/>
    </xf>
    <xf numFmtId="4" fontId="19" fillId="5" borderId="10" xfId="0" applyNumberFormat="1" applyFont="1" applyFill="1" applyBorder="1" applyAlignment="1">
      <alignment horizontal="center" vertical="center"/>
    </xf>
    <xf numFmtId="4" fontId="19" fillId="5" borderId="18" xfId="0" applyNumberFormat="1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left" vertical="center"/>
    </xf>
    <xf numFmtId="0" fontId="19" fillId="5" borderId="21" xfId="0" applyFont="1" applyFill="1" applyBorder="1" applyAlignment="1">
      <alignment horizontal="left" vertical="center"/>
    </xf>
    <xf numFmtId="0" fontId="19" fillId="5" borderId="20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center" vertical="center" wrapText="1"/>
    </xf>
    <xf numFmtId="0" fontId="19" fillId="5" borderId="2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3" fontId="19" fillId="10" borderId="20" xfId="0" applyNumberFormat="1" applyFont="1" applyFill="1" applyBorder="1" applyAlignment="1">
      <alignment horizontal="center" vertical="center"/>
    </xf>
    <xf numFmtId="3" fontId="19" fillId="10" borderId="21" xfId="0" applyNumberFormat="1" applyFont="1" applyFill="1" applyBorder="1" applyAlignment="1">
      <alignment horizontal="center" vertical="center"/>
    </xf>
    <xf numFmtId="3" fontId="19" fillId="10" borderId="20" xfId="0" applyNumberFormat="1" applyFont="1" applyFill="1" applyBorder="1" applyAlignment="1">
      <alignment horizontal="center" vertical="center" wrapText="1"/>
    </xf>
    <xf numFmtId="3" fontId="19" fillId="10" borderId="21" xfId="0" applyNumberFormat="1" applyFont="1" applyFill="1" applyBorder="1" applyAlignment="1">
      <alignment horizontal="center" vertical="center" wrapText="1"/>
    </xf>
    <xf numFmtId="0" fontId="19" fillId="10" borderId="20" xfId="0" applyFont="1" applyFill="1" applyBorder="1" applyAlignment="1">
      <alignment horizontal="center" vertical="center"/>
    </xf>
    <xf numFmtId="0" fontId="19" fillId="10" borderId="21" xfId="0" applyFont="1" applyFill="1" applyBorder="1" applyAlignment="1">
      <alignment horizontal="center" vertical="center"/>
    </xf>
    <xf numFmtId="49" fontId="19" fillId="5" borderId="20" xfId="0" applyNumberFormat="1" applyFont="1" applyFill="1" applyBorder="1" applyAlignment="1">
      <alignment horizontal="center" vertical="center" wrapText="1"/>
    </xf>
    <xf numFmtId="49" fontId="19" fillId="5" borderId="21" xfId="0" applyNumberFormat="1" applyFont="1" applyFill="1" applyBorder="1" applyAlignment="1">
      <alignment horizontal="center" vertical="center" wrapText="1"/>
    </xf>
    <xf numFmtId="3" fontId="19" fillId="5" borderId="20" xfId="0" applyNumberFormat="1" applyFont="1" applyFill="1" applyBorder="1" applyAlignment="1">
      <alignment horizontal="center" vertical="center"/>
    </xf>
    <xf numFmtId="3" fontId="19" fillId="5" borderId="21" xfId="0" applyNumberFormat="1" applyFont="1" applyFill="1" applyBorder="1" applyAlignment="1">
      <alignment horizontal="center" vertical="center"/>
    </xf>
    <xf numFmtId="49" fontId="19" fillId="5" borderId="20" xfId="0" applyNumberFormat="1" applyFont="1" applyFill="1" applyBorder="1" applyAlignment="1">
      <alignment horizontal="center" vertical="center"/>
    </xf>
    <xf numFmtId="49" fontId="19" fillId="5" borderId="21" xfId="0" applyNumberFormat="1" applyFont="1" applyFill="1" applyBorder="1" applyAlignment="1">
      <alignment horizontal="center" vertical="center"/>
    </xf>
    <xf numFmtId="49" fontId="19" fillId="10" borderId="20" xfId="0" applyNumberFormat="1" applyFont="1" applyFill="1" applyBorder="1" applyAlignment="1">
      <alignment horizontal="center" vertical="center"/>
    </xf>
    <xf numFmtId="49" fontId="19" fillId="10" borderId="21" xfId="0" applyNumberFormat="1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19" fillId="10" borderId="22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horizontal="center" vertical="center" textRotation="90"/>
    </xf>
    <xf numFmtId="0" fontId="19" fillId="5" borderId="1" xfId="0" applyFont="1" applyFill="1" applyBorder="1" applyAlignment="1">
      <alignment horizontal="center" vertical="center" wrapText="1"/>
    </xf>
    <xf numFmtId="0" fontId="19" fillId="10" borderId="8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49" fontId="19" fillId="10" borderId="20" xfId="0" applyNumberFormat="1" applyFont="1" applyFill="1" applyBorder="1" applyAlignment="1">
      <alignment horizontal="center" vertical="center" wrapText="1"/>
    </xf>
    <xf numFmtId="49" fontId="19" fillId="10" borderId="21" xfId="0" applyNumberFormat="1" applyFont="1" applyFill="1" applyBorder="1" applyAlignment="1">
      <alignment horizontal="center" vertical="center" wrapText="1"/>
    </xf>
    <xf numFmtId="0" fontId="21" fillId="10" borderId="20" xfId="0" applyFont="1" applyFill="1" applyBorder="1" applyAlignment="1">
      <alignment horizontal="left" vertical="center" wrapText="1"/>
    </xf>
    <xf numFmtId="0" fontId="21" fillId="10" borderId="21" xfId="0" applyFont="1" applyFill="1" applyBorder="1" applyAlignment="1">
      <alignment horizontal="left" vertical="center" wrapText="1"/>
    </xf>
    <xf numFmtId="0" fontId="19" fillId="10" borderId="20" xfId="0" applyFont="1" applyFill="1" applyBorder="1" applyAlignment="1">
      <alignment horizontal="center" vertical="center" wrapText="1"/>
    </xf>
    <xf numFmtId="0" fontId="19" fillId="10" borderId="21" xfId="0" applyFont="1" applyFill="1" applyBorder="1" applyAlignment="1">
      <alignment horizontal="center" vertical="center" wrapText="1"/>
    </xf>
    <xf numFmtId="0" fontId="19" fillId="10" borderId="20" xfId="0" applyFont="1" applyFill="1" applyBorder="1" applyAlignment="1">
      <alignment horizontal="left" vertical="center" wrapText="1"/>
    </xf>
    <xf numFmtId="0" fontId="19" fillId="10" borderId="21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X857"/>
  <sheetViews>
    <sheetView topLeftCell="A19" zoomScale="82" zoomScaleNormal="82" workbookViewId="0">
      <selection activeCell="E25" sqref="E25:E27"/>
    </sheetView>
  </sheetViews>
  <sheetFormatPr defaultRowHeight="15"/>
  <cols>
    <col min="1" max="1" width="5.7109375" style="20" customWidth="1"/>
    <col min="2" max="2" width="25.7109375" style="3" customWidth="1"/>
    <col min="3" max="3" width="10.7109375" style="3" customWidth="1"/>
    <col min="4" max="4" width="10.7109375" style="47" customWidth="1"/>
    <col min="5" max="5" width="11.28515625" style="3" customWidth="1"/>
    <col min="6" max="6" width="11.28515625" style="55" customWidth="1"/>
    <col min="7" max="7" width="13.5703125" style="3" customWidth="1"/>
    <col min="8" max="8" width="10.85546875" style="3" customWidth="1"/>
    <col min="9" max="9" width="10.7109375" style="21" customWidth="1"/>
    <col min="10" max="10" width="11.85546875" style="3" customWidth="1"/>
    <col min="11" max="11" width="11.5703125" style="3" customWidth="1"/>
    <col min="12" max="12" width="9.7109375" style="3" customWidth="1"/>
    <col min="13" max="13" width="20.7109375" style="3" customWidth="1"/>
    <col min="14" max="14" width="11.85546875" style="39" customWidth="1"/>
    <col min="15" max="15" width="14.42578125" style="15" bestFit="1" customWidth="1"/>
    <col min="16" max="16" width="11.85546875" style="15" bestFit="1" customWidth="1"/>
    <col min="17" max="17" width="19.7109375" style="19" bestFit="1" customWidth="1"/>
    <col min="18" max="18" width="14.42578125" style="15" bestFit="1" customWidth="1"/>
    <col min="19" max="19" width="11.7109375" style="15" bestFit="1" customWidth="1"/>
    <col min="20" max="50" width="9.140625" style="15"/>
    <col min="51" max="16384" width="9.140625" style="3"/>
  </cols>
  <sheetData>
    <row r="1" spans="1:50" ht="48" customHeight="1">
      <c r="A1" s="575" t="s">
        <v>140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</row>
    <row r="2" spans="1:50" ht="33" customHeight="1">
      <c r="A2" s="581" t="s">
        <v>0</v>
      </c>
      <c r="B2" s="577" t="s">
        <v>1</v>
      </c>
      <c r="C2" s="542"/>
      <c r="D2" s="582" t="s">
        <v>8</v>
      </c>
      <c r="E2" s="520" t="s">
        <v>15</v>
      </c>
      <c r="F2" s="520" t="s">
        <v>133</v>
      </c>
      <c r="G2" s="579" t="s">
        <v>13</v>
      </c>
      <c r="H2" s="584" t="s">
        <v>2</v>
      </c>
      <c r="I2" s="580" t="s">
        <v>3</v>
      </c>
      <c r="J2" s="577" t="s">
        <v>9</v>
      </c>
      <c r="K2" s="577"/>
      <c r="L2" s="577"/>
      <c r="M2" s="578" t="s">
        <v>7</v>
      </c>
    </row>
    <row r="3" spans="1:50" ht="33.75" customHeight="1">
      <c r="A3" s="581"/>
      <c r="B3" s="577"/>
      <c r="C3" s="543"/>
      <c r="D3" s="583"/>
      <c r="E3" s="521"/>
      <c r="F3" s="521"/>
      <c r="G3" s="579"/>
      <c r="H3" s="584"/>
      <c r="I3" s="580"/>
      <c r="J3" s="4" t="s">
        <v>4</v>
      </c>
      <c r="K3" s="4" t="s">
        <v>5</v>
      </c>
      <c r="L3" s="4" t="s">
        <v>6</v>
      </c>
      <c r="M3" s="578"/>
    </row>
    <row r="4" spans="1:50" ht="30" customHeight="1">
      <c r="A4" s="28" t="s">
        <v>72</v>
      </c>
      <c r="B4" s="29" t="s">
        <v>30</v>
      </c>
      <c r="C4" s="30"/>
      <c r="D4" s="31"/>
      <c r="E4" s="31"/>
      <c r="F4" s="31"/>
      <c r="G4" s="31"/>
      <c r="H4" s="31"/>
      <c r="I4" s="28"/>
      <c r="J4" s="31"/>
      <c r="K4" s="31"/>
      <c r="L4" s="31"/>
      <c r="M4" s="36"/>
      <c r="R4" s="518"/>
      <c r="S4" s="519"/>
    </row>
    <row r="5" spans="1:50" ht="5.0999999999999996" customHeight="1">
      <c r="A5" s="5"/>
      <c r="B5" s="5"/>
      <c r="C5" s="6"/>
      <c r="D5" s="5"/>
      <c r="E5" s="5"/>
      <c r="F5" s="5"/>
      <c r="G5" s="5"/>
      <c r="H5" s="5"/>
      <c r="I5" s="7"/>
      <c r="J5" s="5"/>
      <c r="K5" s="5"/>
      <c r="L5" s="5"/>
      <c r="M5" s="5"/>
    </row>
    <row r="6" spans="1:50" s="8" customFormat="1" ht="30" customHeight="1">
      <c r="A6" s="1">
        <v>1</v>
      </c>
      <c r="B6" s="34" t="s">
        <v>65</v>
      </c>
      <c r="C6" s="25"/>
      <c r="D6" s="25"/>
      <c r="E6" s="27"/>
      <c r="F6" s="27"/>
      <c r="G6" s="2"/>
      <c r="H6" s="2">
        <v>421200</v>
      </c>
      <c r="I6" s="26"/>
      <c r="J6" s="1"/>
      <c r="K6" s="1"/>
      <c r="L6" s="1"/>
      <c r="M6" s="37"/>
      <c r="N6" s="40"/>
      <c r="O6" s="35"/>
      <c r="P6" s="35"/>
      <c r="Q6" s="19"/>
      <c r="R6" s="541"/>
      <c r="S6" s="519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</row>
    <row r="7" spans="1:50" ht="78.75" customHeight="1">
      <c r="A7" s="525" t="s">
        <v>73</v>
      </c>
      <c r="B7" s="527" t="s">
        <v>32</v>
      </c>
      <c r="C7" s="525" t="s">
        <v>56</v>
      </c>
      <c r="D7" s="525" t="s">
        <v>54</v>
      </c>
      <c r="E7" s="42">
        <v>5083333</v>
      </c>
      <c r="F7" s="42">
        <f>E7*1.2</f>
        <v>6099999.5999999996</v>
      </c>
      <c r="G7" s="61" t="s">
        <v>19</v>
      </c>
      <c r="H7" s="525">
        <v>421211</v>
      </c>
      <c r="I7" s="558"/>
      <c r="J7" s="525"/>
      <c r="K7" s="525"/>
      <c r="L7" s="525"/>
      <c r="M7" s="544" t="s">
        <v>95</v>
      </c>
      <c r="N7" s="65"/>
      <c r="R7" s="541"/>
      <c r="S7" s="541"/>
    </row>
    <row r="8" spans="1:50" ht="30">
      <c r="A8" s="526"/>
      <c r="B8" s="528"/>
      <c r="C8" s="526"/>
      <c r="D8" s="526"/>
      <c r="E8" s="42">
        <v>350000</v>
      </c>
      <c r="F8" s="42">
        <f>E8*1.2</f>
        <v>420000</v>
      </c>
      <c r="G8" s="57" t="s">
        <v>44</v>
      </c>
      <c r="H8" s="526"/>
      <c r="I8" s="526"/>
      <c r="J8" s="526"/>
      <c r="K8" s="526"/>
      <c r="L8" s="526"/>
      <c r="M8" s="545"/>
      <c r="N8" s="65"/>
      <c r="R8" s="541"/>
      <c r="S8" s="541"/>
    </row>
    <row r="9" spans="1:50" ht="84.75" customHeight="1">
      <c r="A9" s="525" t="s">
        <v>73</v>
      </c>
      <c r="B9" s="546" t="s">
        <v>135</v>
      </c>
      <c r="C9" s="525" t="s">
        <v>56</v>
      </c>
      <c r="D9" s="525"/>
      <c r="E9" s="42">
        <f>F9/1.1</f>
        <v>1090909.0909090908</v>
      </c>
      <c r="F9" s="42">
        <v>1200000</v>
      </c>
      <c r="G9" s="61" t="s">
        <v>19</v>
      </c>
      <c r="H9" s="525">
        <v>421221</v>
      </c>
      <c r="I9" s="558"/>
      <c r="J9" s="525"/>
      <c r="K9" s="525"/>
      <c r="L9" s="525"/>
      <c r="M9" s="533" t="s">
        <v>96</v>
      </c>
      <c r="N9" s="573"/>
      <c r="O9" s="571"/>
      <c r="P9" s="571"/>
      <c r="R9" s="541"/>
      <c r="S9" s="541"/>
    </row>
    <row r="10" spans="1:50" ht="34.5" customHeight="1">
      <c r="A10" s="526"/>
      <c r="B10" s="574"/>
      <c r="C10" s="526"/>
      <c r="D10" s="526"/>
      <c r="E10" s="42">
        <f>F10/1.1</f>
        <v>72727.272727272721</v>
      </c>
      <c r="F10" s="42">
        <v>80000</v>
      </c>
      <c r="G10" s="57" t="s">
        <v>44</v>
      </c>
      <c r="H10" s="526"/>
      <c r="I10" s="526"/>
      <c r="J10" s="526"/>
      <c r="K10" s="526"/>
      <c r="L10" s="526"/>
      <c r="M10" s="534"/>
      <c r="N10" s="573"/>
      <c r="O10" s="571"/>
      <c r="P10" s="571"/>
      <c r="R10" s="541"/>
      <c r="S10" s="541"/>
    </row>
    <row r="11" spans="1:50" ht="35.1" customHeight="1">
      <c r="A11" s="58" t="s">
        <v>73</v>
      </c>
      <c r="B11" s="77" t="s">
        <v>31</v>
      </c>
      <c r="C11" s="78" t="s">
        <v>56</v>
      </c>
      <c r="D11" s="309" t="s">
        <v>53</v>
      </c>
      <c r="E11" s="79">
        <f>F11/1.2</f>
        <v>5833333.333333334</v>
      </c>
      <c r="F11" s="79">
        <v>7000000</v>
      </c>
      <c r="G11" s="303" t="s">
        <v>19</v>
      </c>
      <c r="H11" s="78">
        <v>4212251</v>
      </c>
      <c r="I11" s="304" t="s">
        <v>22</v>
      </c>
      <c r="J11" s="303" t="s">
        <v>151</v>
      </c>
      <c r="K11" s="303" t="s">
        <v>151</v>
      </c>
      <c r="L11" s="303" t="s">
        <v>152</v>
      </c>
      <c r="M11" s="310"/>
      <c r="N11" s="60"/>
      <c r="R11" s="541"/>
      <c r="S11" s="541"/>
    </row>
    <row r="12" spans="1:50" s="8" customFormat="1" ht="30" customHeight="1">
      <c r="A12" s="1">
        <v>3</v>
      </c>
      <c r="B12" s="75" t="s">
        <v>68</v>
      </c>
      <c r="C12" s="25"/>
      <c r="D12" s="2"/>
      <c r="E12" s="27"/>
      <c r="F12" s="27"/>
      <c r="G12" s="2"/>
      <c r="H12" s="2">
        <v>421500</v>
      </c>
      <c r="I12" s="26"/>
      <c r="J12" s="1"/>
      <c r="K12" s="1"/>
      <c r="L12" s="1"/>
      <c r="M12" s="37"/>
      <c r="N12" s="40"/>
      <c r="O12" s="35"/>
      <c r="P12" s="35"/>
      <c r="Q12" s="19"/>
      <c r="R12" s="541"/>
      <c r="S12" s="51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</row>
    <row r="13" spans="1:50" ht="28.5" customHeight="1">
      <c r="A13" s="529" t="s">
        <v>73</v>
      </c>
      <c r="B13" s="530" t="s">
        <v>69</v>
      </c>
      <c r="C13" s="524" t="s">
        <v>55</v>
      </c>
      <c r="D13" s="531"/>
      <c r="E13" s="537">
        <v>1816000</v>
      </c>
      <c r="F13" s="537">
        <v>1900000</v>
      </c>
      <c r="G13" s="539" t="s">
        <v>19</v>
      </c>
      <c r="H13" s="532">
        <v>421500</v>
      </c>
      <c r="I13" s="591" t="s">
        <v>22</v>
      </c>
      <c r="J13" s="550" t="s">
        <v>151</v>
      </c>
      <c r="K13" s="550" t="s">
        <v>151</v>
      </c>
      <c r="L13" s="550" t="s">
        <v>152</v>
      </c>
      <c r="M13" s="572"/>
      <c r="N13" s="60"/>
      <c r="O13" s="35"/>
      <c r="P13" s="41"/>
      <c r="R13" s="570"/>
      <c r="S13" s="571"/>
    </row>
    <row r="14" spans="1:50" ht="23.25" customHeight="1">
      <c r="A14" s="529"/>
      <c r="B14" s="530"/>
      <c r="C14" s="524"/>
      <c r="D14" s="531"/>
      <c r="E14" s="538"/>
      <c r="F14" s="538"/>
      <c r="G14" s="540"/>
      <c r="H14" s="532"/>
      <c r="I14" s="592"/>
      <c r="J14" s="551"/>
      <c r="K14" s="551"/>
      <c r="L14" s="551"/>
      <c r="M14" s="572"/>
      <c r="N14" s="60"/>
      <c r="P14" s="41"/>
      <c r="R14" s="571"/>
      <c r="S14" s="571"/>
    </row>
    <row r="15" spans="1:50" ht="30" customHeight="1">
      <c r="A15" s="28" t="s">
        <v>74</v>
      </c>
      <c r="B15" s="29" t="s">
        <v>41</v>
      </c>
      <c r="C15" s="30"/>
      <c r="D15" s="31"/>
      <c r="E15" s="31"/>
      <c r="F15" s="31"/>
      <c r="G15" s="31"/>
      <c r="H15" s="31">
        <v>723900</v>
      </c>
      <c r="I15" s="28"/>
      <c r="J15" s="31"/>
      <c r="K15" s="31"/>
      <c r="L15" s="31"/>
      <c r="M15" s="36"/>
      <c r="R15" s="518"/>
      <c r="S15" s="519"/>
    </row>
    <row r="16" spans="1:50" ht="5.0999999999999996" customHeight="1">
      <c r="A16" s="5"/>
      <c r="B16" s="5"/>
      <c r="C16" s="6"/>
      <c r="D16" s="5"/>
      <c r="E16" s="5"/>
      <c r="F16" s="5"/>
      <c r="G16" s="5"/>
      <c r="H16" s="5"/>
      <c r="I16" s="7"/>
      <c r="J16" s="5"/>
      <c r="K16" s="5"/>
      <c r="L16" s="5"/>
      <c r="M16" s="5"/>
    </row>
    <row r="17" spans="1:50" ht="45">
      <c r="A17" s="67" t="s">
        <v>73</v>
      </c>
      <c r="B17" s="311" t="s">
        <v>42</v>
      </c>
      <c r="C17" s="311"/>
      <c r="D17" s="312">
        <v>90900000</v>
      </c>
      <c r="E17" s="313">
        <f>F17/1.2</f>
        <v>3166666.666666667</v>
      </c>
      <c r="F17" s="313">
        <v>3800000</v>
      </c>
      <c r="G17" s="314" t="s">
        <v>43</v>
      </c>
      <c r="H17" s="312">
        <v>423913</v>
      </c>
      <c r="I17" s="315" t="s">
        <v>22</v>
      </c>
      <c r="J17" s="316" t="s">
        <v>151</v>
      </c>
      <c r="K17" s="316" t="s">
        <v>151</v>
      </c>
      <c r="L17" s="316" t="s">
        <v>152</v>
      </c>
      <c r="M17" s="317"/>
    </row>
    <row r="18" spans="1:50" ht="5.0999999999999996" customHeight="1">
      <c r="A18" s="5"/>
      <c r="B18" s="5"/>
      <c r="C18" s="6"/>
      <c r="D18" s="5"/>
      <c r="E18" s="5"/>
      <c r="F18" s="5"/>
      <c r="G18" s="5"/>
      <c r="H18" s="5"/>
      <c r="I18" s="7"/>
      <c r="J18" s="5"/>
      <c r="K18" s="5"/>
      <c r="L18" s="5"/>
      <c r="M18" s="5"/>
    </row>
    <row r="19" spans="1:50" ht="30" customHeight="1">
      <c r="A19" s="28" t="s">
        <v>75</v>
      </c>
      <c r="B19" s="29" t="s">
        <v>17</v>
      </c>
      <c r="C19" s="30"/>
      <c r="D19" s="31"/>
      <c r="E19" s="31"/>
      <c r="F19" s="31"/>
      <c r="G19" s="31"/>
      <c r="H19" s="31"/>
      <c r="I19" s="28"/>
      <c r="J19" s="31"/>
      <c r="K19" s="31"/>
      <c r="L19" s="31"/>
      <c r="M19" s="36"/>
      <c r="R19" s="518"/>
      <c r="S19" s="519"/>
    </row>
    <row r="20" spans="1:50" ht="5.0999999999999996" customHeight="1">
      <c r="A20" s="5"/>
      <c r="B20" s="5"/>
      <c r="C20" s="6"/>
      <c r="D20" s="5"/>
      <c r="E20" s="5"/>
      <c r="F20" s="5"/>
      <c r="G20" s="5"/>
      <c r="H20" s="5"/>
      <c r="I20" s="7"/>
      <c r="J20" s="5"/>
      <c r="K20" s="5"/>
      <c r="L20" s="5"/>
      <c r="M20" s="5"/>
    </row>
    <row r="21" spans="1:50" ht="27.75" customHeight="1">
      <c r="A21" s="525" t="s">
        <v>73</v>
      </c>
      <c r="B21" s="546" t="s">
        <v>127</v>
      </c>
      <c r="C21" s="525"/>
      <c r="D21" s="525"/>
      <c r="E21" s="522">
        <f>F21/1.2</f>
        <v>1416666.6666666667</v>
      </c>
      <c r="F21" s="522">
        <v>1700000</v>
      </c>
      <c r="G21" s="525" t="s">
        <v>19</v>
      </c>
      <c r="H21" s="525">
        <v>426411</v>
      </c>
      <c r="I21" s="558" t="s">
        <v>22</v>
      </c>
      <c r="J21" s="525" t="s">
        <v>153</v>
      </c>
      <c r="K21" s="525" t="s">
        <v>153</v>
      </c>
      <c r="L21" s="525" t="s">
        <v>154</v>
      </c>
      <c r="M21" s="535"/>
      <c r="N21" s="573"/>
      <c r="O21" s="571"/>
      <c r="P21" s="571"/>
      <c r="R21" s="570"/>
      <c r="S21" s="571"/>
    </row>
    <row r="22" spans="1:50" ht="49.5" customHeight="1">
      <c r="A22" s="526"/>
      <c r="B22" s="528"/>
      <c r="C22" s="526"/>
      <c r="D22" s="526"/>
      <c r="E22" s="523"/>
      <c r="F22" s="523"/>
      <c r="G22" s="526"/>
      <c r="H22" s="526"/>
      <c r="I22" s="526"/>
      <c r="J22" s="526"/>
      <c r="K22" s="526"/>
      <c r="L22" s="526"/>
      <c r="M22" s="536"/>
      <c r="N22" s="573"/>
      <c r="O22" s="571"/>
      <c r="P22" s="571"/>
      <c r="R22" s="570"/>
      <c r="S22" s="571"/>
    </row>
    <row r="23" spans="1:50" ht="46.5" customHeight="1">
      <c r="A23" s="61" t="s">
        <v>73</v>
      </c>
      <c r="B23" s="10" t="s">
        <v>60</v>
      </c>
      <c r="C23" s="10"/>
      <c r="D23" s="9"/>
      <c r="E23" s="42">
        <f>F23/1.2</f>
        <v>3500000</v>
      </c>
      <c r="F23" s="42">
        <v>4200000</v>
      </c>
      <c r="G23" s="61" t="s">
        <v>19</v>
      </c>
      <c r="H23" s="9">
        <v>426412</v>
      </c>
      <c r="I23" s="64" t="s">
        <v>22</v>
      </c>
      <c r="J23" s="61" t="s">
        <v>153</v>
      </c>
      <c r="K23" s="9" t="s">
        <v>155</v>
      </c>
      <c r="L23" s="61" t="s">
        <v>156</v>
      </c>
      <c r="M23" s="66"/>
      <c r="R23" s="571"/>
      <c r="S23" s="571"/>
    </row>
    <row r="24" spans="1:50" s="8" customFormat="1" ht="30" customHeight="1">
      <c r="A24" s="50"/>
      <c r="B24" s="52" t="s">
        <v>70</v>
      </c>
      <c r="C24" s="51"/>
      <c r="D24" s="53"/>
      <c r="E24" s="33"/>
      <c r="F24" s="33"/>
      <c r="G24" s="53"/>
      <c r="H24" s="53">
        <v>426700</v>
      </c>
      <c r="I24" s="22"/>
      <c r="J24" s="50" t="s">
        <v>123</v>
      </c>
      <c r="K24" s="50" t="s">
        <v>124</v>
      </c>
      <c r="L24" s="50" t="s">
        <v>108</v>
      </c>
      <c r="M24" s="54"/>
      <c r="N24" s="40"/>
      <c r="O24" s="35"/>
      <c r="P24" s="35"/>
      <c r="Q24" s="19"/>
      <c r="R24" s="541"/>
      <c r="S24" s="519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</row>
    <row r="25" spans="1:50" s="44" customFormat="1" ht="30" customHeight="1">
      <c r="A25" s="567"/>
      <c r="B25" s="546" t="s">
        <v>157</v>
      </c>
      <c r="C25" s="561"/>
      <c r="D25" s="561"/>
      <c r="E25" s="601">
        <f>F25/1.2</f>
        <v>3993333.3333333335</v>
      </c>
      <c r="F25" s="596">
        <v>4792000</v>
      </c>
      <c r="G25" s="561" t="s">
        <v>19</v>
      </c>
      <c r="H25" s="561">
        <v>4267111</v>
      </c>
      <c r="I25" s="559" t="s">
        <v>22</v>
      </c>
      <c r="J25" s="561" t="s">
        <v>151</v>
      </c>
      <c r="K25" s="561" t="s">
        <v>151</v>
      </c>
      <c r="L25" s="561" t="s">
        <v>152</v>
      </c>
      <c r="M25" s="561"/>
      <c r="N25" s="40"/>
      <c r="O25" s="598"/>
      <c r="P25" s="598"/>
      <c r="Q25" s="19"/>
      <c r="R25" s="599"/>
      <c r="S25" s="599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</row>
    <row r="26" spans="1:50" s="44" customFormat="1" ht="30" customHeight="1">
      <c r="A26" s="568"/>
      <c r="B26" s="557"/>
      <c r="C26" s="562"/>
      <c r="D26" s="562"/>
      <c r="E26" s="602"/>
      <c r="F26" s="597"/>
      <c r="G26" s="563"/>
      <c r="H26" s="562"/>
      <c r="I26" s="600"/>
      <c r="J26" s="562"/>
      <c r="K26" s="562"/>
      <c r="L26" s="562"/>
      <c r="M26" s="562"/>
      <c r="N26" s="40"/>
      <c r="O26" s="598"/>
      <c r="P26" s="598"/>
      <c r="Q26" s="19"/>
      <c r="R26" s="599"/>
      <c r="S26" s="599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</row>
    <row r="27" spans="1:50" s="44" customFormat="1" ht="30" customHeight="1">
      <c r="A27" s="569"/>
      <c r="B27" s="574"/>
      <c r="C27" s="563"/>
      <c r="D27" s="563"/>
      <c r="E27" s="68">
        <f>F27/1.2</f>
        <v>83333.333333333343</v>
      </c>
      <c r="F27" s="49">
        <v>100000</v>
      </c>
      <c r="G27" s="69" t="s">
        <v>44</v>
      </c>
      <c r="H27" s="563"/>
      <c r="I27" s="560"/>
      <c r="J27" s="563"/>
      <c r="K27" s="563"/>
      <c r="L27" s="563"/>
      <c r="M27" s="563"/>
      <c r="N27" s="40"/>
      <c r="O27" s="70"/>
      <c r="P27" s="70"/>
      <c r="Q27" s="19"/>
      <c r="R27" s="71"/>
      <c r="S27" s="71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</row>
    <row r="28" spans="1:50" ht="22.5" customHeight="1">
      <c r="A28" s="525" t="s">
        <v>73</v>
      </c>
      <c r="B28" s="527" t="s">
        <v>23</v>
      </c>
      <c r="C28" s="525"/>
      <c r="D28" s="525">
        <v>33130000</v>
      </c>
      <c r="E28" s="593">
        <v>742545</v>
      </c>
      <c r="F28" s="594">
        <f>E28*1.2</f>
        <v>891054</v>
      </c>
      <c r="G28" s="565" t="s">
        <v>19</v>
      </c>
      <c r="H28" s="525">
        <v>426112</v>
      </c>
      <c r="I28" s="559" t="s">
        <v>22</v>
      </c>
      <c r="J28" s="525" t="s">
        <v>159</v>
      </c>
      <c r="K28" s="525" t="s">
        <v>159</v>
      </c>
      <c r="L28" s="525" t="s">
        <v>160</v>
      </c>
      <c r="M28" s="535"/>
      <c r="N28" s="573"/>
      <c r="O28" s="571"/>
      <c r="P28" s="571"/>
      <c r="Q28" s="541"/>
      <c r="R28" s="541"/>
      <c r="S28" s="541"/>
    </row>
    <row r="29" spans="1:50">
      <c r="A29" s="554"/>
      <c r="B29" s="555"/>
      <c r="C29" s="554"/>
      <c r="D29" s="554"/>
      <c r="E29" s="593"/>
      <c r="F29" s="595"/>
      <c r="G29" s="566"/>
      <c r="H29" s="554"/>
      <c r="I29" s="560"/>
      <c r="J29" s="554"/>
      <c r="K29" s="554"/>
      <c r="L29" s="554"/>
      <c r="M29" s="573"/>
      <c r="N29" s="573"/>
      <c r="O29" s="571"/>
      <c r="P29" s="571"/>
      <c r="Q29" s="541"/>
      <c r="R29" s="541"/>
      <c r="S29" s="541"/>
    </row>
    <row r="30" spans="1:50" s="9" customFormat="1" ht="84.75" customHeight="1">
      <c r="A30" s="76" t="s">
        <v>73</v>
      </c>
      <c r="B30" s="62" t="s">
        <v>24</v>
      </c>
      <c r="C30" s="76"/>
      <c r="D30" s="76">
        <v>33600000</v>
      </c>
      <c r="E30" s="42">
        <f>F30/1.1</f>
        <v>9090909.0909090899</v>
      </c>
      <c r="F30" s="42">
        <v>10000000</v>
      </c>
      <c r="G30" s="61" t="s">
        <v>19</v>
      </c>
      <c r="H30" s="58">
        <v>42671113</v>
      </c>
      <c r="I30" s="59"/>
      <c r="K30" s="61"/>
      <c r="L30" s="61"/>
      <c r="M30" s="63" t="s">
        <v>95</v>
      </c>
      <c r="N30" s="39"/>
      <c r="O30" s="15"/>
      <c r="P30" s="15"/>
      <c r="Q30" s="19"/>
      <c r="R30" s="541"/>
      <c r="S30" s="519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ht="78.75">
      <c r="A31" s="61" t="s">
        <v>73</v>
      </c>
      <c r="B31" s="10" t="s">
        <v>62</v>
      </c>
      <c r="C31" s="10"/>
      <c r="D31" s="9"/>
      <c r="E31" s="42">
        <v>3181818</v>
      </c>
      <c r="F31" s="42">
        <v>4500000</v>
      </c>
      <c r="G31" s="61" t="s">
        <v>19</v>
      </c>
      <c r="H31" s="9">
        <v>4267118</v>
      </c>
      <c r="I31" s="64"/>
      <c r="J31" s="9"/>
      <c r="K31" s="9"/>
      <c r="L31" s="9"/>
      <c r="M31" s="63" t="s">
        <v>95</v>
      </c>
      <c r="R31" s="541"/>
      <c r="S31" s="519"/>
    </row>
    <row r="32" spans="1:50" ht="22.5" customHeight="1">
      <c r="A32" s="550" t="s">
        <v>73</v>
      </c>
      <c r="B32" s="552" t="s">
        <v>26</v>
      </c>
      <c r="C32" s="550"/>
      <c r="D32" s="550">
        <v>33690000</v>
      </c>
      <c r="E32" s="79">
        <f>F32/1.2</f>
        <v>4833333.333333334</v>
      </c>
      <c r="F32" s="79">
        <v>5800000</v>
      </c>
      <c r="G32" s="326" t="s">
        <v>19</v>
      </c>
      <c r="H32" s="550">
        <v>426721</v>
      </c>
      <c r="I32" s="564" t="s">
        <v>22</v>
      </c>
      <c r="J32" s="550" t="s">
        <v>151</v>
      </c>
      <c r="K32" s="550" t="s">
        <v>122</v>
      </c>
      <c r="L32" s="550" t="s">
        <v>152</v>
      </c>
      <c r="M32" s="550"/>
      <c r="O32" s="41"/>
      <c r="R32" s="541"/>
      <c r="S32" s="541"/>
    </row>
    <row r="33" spans="1:50" ht="30">
      <c r="A33" s="551"/>
      <c r="B33" s="553"/>
      <c r="C33" s="551"/>
      <c r="D33" s="551"/>
      <c r="E33" s="79">
        <f>F33/1.2</f>
        <v>83333.333333333343</v>
      </c>
      <c r="F33" s="79">
        <v>100000</v>
      </c>
      <c r="G33" s="326" t="s">
        <v>44</v>
      </c>
      <c r="H33" s="551"/>
      <c r="I33" s="551"/>
      <c r="J33" s="551"/>
      <c r="K33" s="551"/>
      <c r="L33" s="551"/>
      <c r="M33" s="551"/>
      <c r="O33" s="41"/>
      <c r="R33" s="541"/>
      <c r="S33" s="541"/>
    </row>
    <row r="34" spans="1:50" ht="30">
      <c r="A34" s="61" t="s">
        <v>73</v>
      </c>
      <c r="B34" s="10" t="s">
        <v>63</v>
      </c>
      <c r="C34" s="9"/>
      <c r="D34" s="9"/>
      <c r="E34" s="72">
        <v>120000000</v>
      </c>
      <c r="F34" s="72">
        <v>115000000</v>
      </c>
      <c r="G34" s="61" t="s">
        <v>19</v>
      </c>
      <c r="H34" s="9">
        <v>426751</v>
      </c>
      <c r="I34" s="64" t="s">
        <v>22</v>
      </c>
      <c r="J34" s="61"/>
      <c r="K34" s="61"/>
      <c r="L34" s="61"/>
      <c r="M34" s="45" t="s">
        <v>25</v>
      </c>
      <c r="R34" s="541"/>
      <c r="S34" s="519"/>
    </row>
    <row r="35" spans="1:50">
      <c r="A35" s="525" t="s">
        <v>73</v>
      </c>
      <c r="B35" s="546" t="s">
        <v>27</v>
      </c>
      <c r="C35" s="525"/>
      <c r="D35" s="547">
        <v>33196000</v>
      </c>
      <c r="E35" s="48">
        <f>F35/1.1</f>
        <v>5250000</v>
      </c>
      <c r="F35" s="556">
        <v>5775000</v>
      </c>
      <c r="G35" s="525" t="s">
        <v>19</v>
      </c>
      <c r="H35" s="525">
        <v>426752</v>
      </c>
      <c r="I35" s="558" t="s">
        <v>22</v>
      </c>
      <c r="J35" s="525" t="s">
        <v>151</v>
      </c>
      <c r="K35" s="525" t="s">
        <v>151</v>
      </c>
      <c r="L35" s="525" t="s">
        <v>125</v>
      </c>
      <c r="M35" s="587"/>
      <c r="N35" s="589"/>
      <c r="O35" s="570"/>
      <c r="P35" s="570"/>
      <c r="Q35" s="570"/>
      <c r="R35" s="570"/>
      <c r="S35" s="570"/>
    </row>
    <row r="36" spans="1:50">
      <c r="A36" s="554"/>
      <c r="B36" s="557"/>
      <c r="C36" s="554"/>
      <c r="D36" s="548"/>
      <c r="E36" s="49"/>
      <c r="F36" s="556"/>
      <c r="G36" s="554"/>
      <c r="H36" s="554"/>
      <c r="I36" s="590"/>
      <c r="J36" s="526"/>
      <c r="K36" s="526"/>
      <c r="L36" s="526"/>
      <c r="M36" s="588"/>
      <c r="N36" s="589"/>
      <c r="O36" s="570"/>
      <c r="P36" s="570"/>
      <c r="Q36" s="570"/>
      <c r="R36" s="570"/>
      <c r="S36" s="570"/>
    </row>
    <row r="37" spans="1:50" ht="22.5" customHeight="1">
      <c r="A37" s="526"/>
      <c r="B37" s="528"/>
      <c r="C37" s="526"/>
      <c r="D37" s="549"/>
      <c r="E37" s="42">
        <f>F37/1.1</f>
        <v>5250000</v>
      </c>
      <c r="F37" s="42">
        <v>5775000</v>
      </c>
      <c r="G37" s="526"/>
      <c r="H37" s="526"/>
      <c r="I37" s="526"/>
      <c r="J37" s="61" t="s">
        <v>161</v>
      </c>
      <c r="K37" s="61" t="s">
        <v>158</v>
      </c>
      <c r="L37" s="61" t="s">
        <v>158</v>
      </c>
      <c r="M37" s="536"/>
      <c r="N37" s="589"/>
      <c r="O37" s="570"/>
      <c r="P37" s="570"/>
      <c r="Q37" s="570"/>
      <c r="R37" s="570"/>
      <c r="S37" s="570"/>
    </row>
    <row r="38" spans="1:50" ht="5.0999999999999996" customHeight="1">
      <c r="A38" s="11"/>
      <c r="B38" s="12"/>
      <c r="C38" s="12"/>
      <c r="D38" s="12"/>
      <c r="E38" s="12"/>
      <c r="F38" s="12"/>
      <c r="G38" s="12"/>
      <c r="H38" s="12"/>
      <c r="I38" s="13"/>
      <c r="J38" s="12"/>
      <c r="K38" s="12"/>
      <c r="L38" s="12"/>
      <c r="M38" s="38"/>
      <c r="O38" s="41"/>
    </row>
    <row r="39" spans="1:50" ht="30" customHeight="1">
      <c r="A39" s="28" t="s">
        <v>76</v>
      </c>
      <c r="B39" s="29" t="s">
        <v>11</v>
      </c>
      <c r="C39" s="30"/>
      <c r="D39" s="30"/>
      <c r="E39" s="30"/>
      <c r="F39" s="30"/>
      <c r="G39" s="30"/>
      <c r="H39" s="31">
        <v>512000</v>
      </c>
      <c r="I39" s="28"/>
      <c r="J39" s="31"/>
      <c r="K39" s="31"/>
      <c r="L39" s="31"/>
      <c r="M39" s="36"/>
      <c r="R39" s="518"/>
      <c r="S39" s="519"/>
    </row>
    <row r="40" spans="1:50" ht="5.0999999999999996" customHeight="1">
      <c r="A40" s="32"/>
      <c r="B40" s="32"/>
      <c r="C40" s="24"/>
      <c r="D40" s="24"/>
      <c r="E40" s="32"/>
      <c r="F40" s="32"/>
      <c r="G40" s="32"/>
      <c r="H40" s="32"/>
      <c r="I40" s="23"/>
      <c r="J40" s="32"/>
      <c r="K40" s="32"/>
      <c r="L40" s="32"/>
      <c r="M40" s="32"/>
    </row>
    <row r="41" spans="1:50" s="9" customFormat="1" ht="39" customHeight="1">
      <c r="A41" s="61" t="s">
        <v>73</v>
      </c>
      <c r="B41" s="10" t="s">
        <v>107</v>
      </c>
      <c r="C41" s="10" t="s">
        <v>56</v>
      </c>
      <c r="D41" s="73">
        <v>34110000</v>
      </c>
      <c r="E41" s="42">
        <f>F41/1.2</f>
        <v>6666666.666666667</v>
      </c>
      <c r="F41" s="42">
        <v>8000000</v>
      </c>
      <c r="G41" s="74" t="s">
        <v>16</v>
      </c>
      <c r="H41" s="9">
        <v>512111</v>
      </c>
      <c r="I41" s="64" t="s">
        <v>22</v>
      </c>
      <c r="J41" s="61" t="s">
        <v>97</v>
      </c>
      <c r="K41" s="61" t="s">
        <v>162</v>
      </c>
      <c r="L41" s="61" t="s">
        <v>158</v>
      </c>
      <c r="M41" s="66"/>
      <c r="N41" s="573"/>
      <c r="O41" s="571"/>
      <c r="P41" s="15"/>
      <c r="Q41" s="19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s="9" customFormat="1" ht="30" customHeight="1">
      <c r="A42" s="61" t="s">
        <v>73</v>
      </c>
      <c r="B42" s="10" t="s">
        <v>144</v>
      </c>
      <c r="C42" s="10" t="s">
        <v>56</v>
      </c>
      <c r="D42" s="73">
        <v>33100000</v>
      </c>
      <c r="E42" s="42">
        <f>F42/1.2</f>
        <v>1833333.3333333335</v>
      </c>
      <c r="F42" s="42">
        <v>2200000</v>
      </c>
      <c r="G42" s="74" t="s">
        <v>64</v>
      </c>
      <c r="H42" s="9">
        <v>512511</v>
      </c>
      <c r="I42" s="64" t="s">
        <v>22</v>
      </c>
      <c r="J42" s="61" t="s">
        <v>126</v>
      </c>
      <c r="K42" s="61" t="s">
        <v>159</v>
      </c>
      <c r="L42" s="61" t="s">
        <v>158</v>
      </c>
      <c r="M42" s="66"/>
      <c r="N42" s="573"/>
      <c r="O42" s="571"/>
      <c r="P42" s="15"/>
      <c r="Q42" s="19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ht="14.25" customHeight="1">
      <c r="D43" s="3"/>
      <c r="F43" s="3"/>
    </row>
    <row r="44" spans="1:50" s="15" customFormat="1">
      <c r="A44" s="14"/>
      <c r="E44" s="16"/>
      <c r="F44" s="16"/>
      <c r="I44" s="17"/>
      <c r="N44" s="39"/>
      <c r="O44" s="41"/>
      <c r="Q44" s="19"/>
    </row>
    <row r="45" spans="1:50" s="15" customFormat="1" ht="26.25" customHeight="1">
      <c r="A45" s="14"/>
      <c r="E45" s="16"/>
      <c r="F45" s="16"/>
      <c r="H45" s="586" t="s">
        <v>136</v>
      </c>
      <c r="I45" s="586"/>
      <c r="J45" s="586"/>
      <c r="K45" s="586"/>
      <c r="L45" s="586"/>
      <c r="N45" s="39"/>
      <c r="O45" s="41"/>
      <c r="Q45" s="19"/>
    </row>
    <row r="46" spans="1:50" s="15" customFormat="1">
      <c r="A46" s="14"/>
      <c r="E46" s="16"/>
      <c r="F46" s="16"/>
      <c r="I46" s="17"/>
      <c r="J46" s="15" t="s">
        <v>137</v>
      </c>
      <c r="N46" s="39"/>
      <c r="Q46" s="19"/>
    </row>
    <row r="47" spans="1:50" s="15" customFormat="1">
      <c r="A47" s="14"/>
      <c r="E47" s="16"/>
      <c r="F47" s="16"/>
      <c r="I47" s="17"/>
      <c r="N47" s="39"/>
      <c r="Q47" s="19"/>
    </row>
    <row r="48" spans="1:50" s="15" customFormat="1">
      <c r="A48" s="14"/>
      <c r="E48" s="16"/>
      <c r="F48" s="16"/>
      <c r="I48" s="17"/>
      <c r="N48" s="39"/>
      <c r="Q48" s="19"/>
    </row>
    <row r="49" spans="1:17" s="15" customFormat="1">
      <c r="A49" s="14"/>
      <c r="E49" s="16"/>
      <c r="F49" s="16"/>
      <c r="I49" s="17"/>
      <c r="N49" s="39"/>
      <c r="Q49" s="19"/>
    </row>
    <row r="50" spans="1:17" s="15" customFormat="1">
      <c r="A50" s="14"/>
      <c r="E50" s="16"/>
      <c r="F50" s="16"/>
      <c r="I50" s="17"/>
      <c r="N50" s="39"/>
      <c r="Q50" s="19"/>
    </row>
    <row r="51" spans="1:17" s="15" customFormat="1">
      <c r="A51" s="14"/>
      <c r="E51" s="16"/>
      <c r="F51" s="16"/>
      <c r="I51" s="17"/>
      <c r="N51" s="39"/>
      <c r="Q51" s="19"/>
    </row>
    <row r="52" spans="1:17" s="15" customFormat="1">
      <c r="A52" s="14"/>
      <c r="E52" s="16"/>
      <c r="F52" s="16"/>
      <c r="I52" s="17"/>
      <c r="N52" s="39"/>
      <c r="Q52" s="19"/>
    </row>
    <row r="53" spans="1:17" s="15" customFormat="1">
      <c r="A53" s="14"/>
      <c r="E53" s="16"/>
      <c r="F53" s="16"/>
      <c r="I53" s="17"/>
      <c r="N53" s="39"/>
      <c r="Q53" s="19"/>
    </row>
    <row r="54" spans="1:17" s="15" customFormat="1">
      <c r="A54" s="14"/>
      <c r="E54" s="16"/>
      <c r="F54" s="16"/>
      <c r="I54" s="17"/>
      <c r="N54" s="39"/>
      <c r="Q54" s="19"/>
    </row>
    <row r="55" spans="1:17" s="15" customFormat="1">
      <c r="A55" s="14"/>
      <c r="E55" s="16"/>
      <c r="F55" s="16"/>
      <c r="I55" s="17"/>
      <c r="K55" s="585"/>
      <c r="L55" s="585"/>
      <c r="N55" s="39"/>
      <c r="Q55" s="19"/>
    </row>
    <row r="56" spans="1:17" s="15" customFormat="1">
      <c r="A56" s="14"/>
      <c r="E56" s="16"/>
      <c r="F56" s="16"/>
      <c r="I56" s="17"/>
      <c r="N56" s="39"/>
      <c r="Q56" s="19"/>
    </row>
    <row r="57" spans="1:17" s="15" customFormat="1">
      <c r="A57" s="14"/>
      <c r="B57" s="18"/>
      <c r="I57" s="17"/>
      <c r="N57" s="39"/>
      <c r="Q57" s="19"/>
    </row>
    <row r="58" spans="1:17" s="15" customFormat="1">
      <c r="A58" s="14"/>
      <c r="I58" s="17"/>
      <c r="N58" s="39"/>
      <c r="Q58" s="19"/>
    </row>
    <row r="59" spans="1:17" s="15" customFormat="1">
      <c r="A59" s="14"/>
      <c r="I59" s="17"/>
      <c r="N59" s="39"/>
      <c r="Q59" s="19"/>
    </row>
    <row r="60" spans="1:17" s="15" customFormat="1">
      <c r="A60" s="14"/>
      <c r="I60" s="17"/>
      <c r="N60" s="39"/>
      <c r="Q60" s="19"/>
    </row>
    <row r="61" spans="1:17" s="15" customFormat="1">
      <c r="A61" s="14"/>
      <c r="E61" s="15">
        <f>E62+E63</f>
        <v>0</v>
      </c>
      <c r="F61" s="15">
        <f>F62+F63</f>
        <v>0</v>
      </c>
      <c r="I61" s="17"/>
      <c r="N61" s="39"/>
      <c r="Q61" s="19"/>
    </row>
    <row r="62" spans="1:17" s="15" customFormat="1">
      <c r="A62" s="14"/>
      <c r="I62" s="17"/>
      <c r="N62" s="39"/>
      <c r="Q62" s="19"/>
    </row>
    <row r="63" spans="1:17" s="15" customFormat="1">
      <c r="A63" s="14"/>
      <c r="I63" s="17"/>
      <c r="N63" s="39"/>
      <c r="Q63" s="19"/>
    </row>
    <row r="64" spans="1:17" s="15" customFormat="1">
      <c r="A64" s="14"/>
      <c r="I64" s="17"/>
      <c r="N64" s="39"/>
      <c r="Q64" s="19"/>
    </row>
    <row r="65" spans="1:17" s="15" customFormat="1">
      <c r="A65" s="14"/>
      <c r="I65" s="17"/>
      <c r="N65" s="39"/>
      <c r="Q65" s="19"/>
    </row>
    <row r="66" spans="1:17" s="15" customFormat="1">
      <c r="A66" s="14"/>
      <c r="I66" s="17"/>
      <c r="N66" s="39"/>
      <c r="Q66" s="19"/>
    </row>
    <row r="67" spans="1:17" s="15" customFormat="1">
      <c r="A67" s="14"/>
      <c r="I67" s="17"/>
      <c r="N67" s="39"/>
      <c r="Q67" s="19"/>
    </row>
    <row r="68" spans="1:17" s="15" customFormat="1">
      <c r="A68" s="14"/>
      <c r="I68" s="17"/>
      <c r="N68" s="39"/>
      <c r="Q68" s="19"/>
    </row>
    <row r="69" spans="1:17" s="15" customFormat="1">
      <c r="A69" s="14"/>
      <c r="I69" s="17"/>
      <c r="N69" s="39"/>
      <c r="Q69" s="19"/>
    </row>
    <row r="70" spans="1:17" s="15" customFormat="1">
      <c r="A70" s="14"/>
      <c r="I70" s="17"/>
      <c r="N70" s="39"/>
      <c r="Q70" s="19"/>
    </row>
    <row r="71" spans="1:17" s="15" customFormat="1">
      <c r="A71" s="14"/>
      <c r="I71" s="17"/>
      <c r="N71" s="39"/>
      <c r="Q71" s="19"/>
    </row>
    <row r="72" spans="1:17" s="15" customFormat="1">
      <c r="A72" s="14"/>
      <c r="I72" s="17"/>
      <c r="N72" s="39"/>
      <c r="Q72" s="19"/>
    </row>
    <row r="73" spans="1:17" s="15" customFormat="1">
      <c r="A73" s="14"/>
      <c r="I73" s="17"/>
      <c r="N73" s="39"/>
      <c r="Q73" s="19"/>
    </row>
    <row r="74" spans="1:17" s="15" customFormat="1">
      <c r="A74" s="14"/>
      <c r="I74" s="17"/>
      <c r="N74" s="39"/>
      <c r="Q74" s="19"/>
    </row>
    <row r="75" spans="1:17" s="15" customFormat="1">
      <c r="A75" s="14"/>
      <c r="I75" s="17"/>
      <c r="N75" s="39"/>
      <c r="Q75" s="19"/>
    </row>
    <row r="76" spans="1:17" s="15" customFormat="1">
      <c r="A76" s="14"/>
      <c r="I76" s="17"/>
      <c r="N76" s="39"/>
      <c r="Q76" s="19"/>
    </row>
    <row r="77" spans="1:17" s="15" customFormat="1">
      <c r="A77" s="14"/>
      <c r="I77" s="17"/>
      <c r="N77" s="39"/>
      <c r="Q77" s="19"/>
    </row>
    <row r="78" spans="1:17" s="15" customFormat="1">
      <c r="A78" s="14"/>
      <c r="I78" s="17"/>
      <c r="N78" s="39"/>
      <c r="Q78" s="19"/>
    </row>
    <row r="79" spans="1:17" s="15" customFormat="1">
      <c r="A79" s="14"/>
      <c r="I79" s="17"/>
      <c r="N79" s="39"/>
      <c r="Q79" s="19"/>
    </row>
    <row r="80" spans="1:17" s="15" customFormat="1">
      <c r="A80" s="14"/>
      <c r="I80" s="17"/>
      <c r="N80" s="39"/>
      <c r="Q80" s="19"/>
    </row>
    <row r="81" spans="1:17" s="15" customFormat="1">
      <c r="A81" s="14"/>
      <c r="I81" s="17"/>
      <c r="N81" s="39"/>
      <c r="Q81" s="19"/>
    </row>
    <row r="82" spans="1:17" s="15" customFormat="1">
      <c r="A82" s="14"/>
      <c r="I82" s="17"/>
      <c r="N82" s="39"/>
      <c r="Q82" s="19"/>
    </row>
    <row r="83" spans="1:17" s="15" customFormat="1">
      <c r="A83" s="14"/>
      <c r="I83" s="17"/>
      <c r="N83" s="39"/>
      <c r="Q83" s="19"/>
    </row>
    <row r="84" spans="1:17" s="15" customFormat="1">
      <c r="A84" s="14"/>
      <c r="I84" s="17"/>
      <c r="N84" s="39"/>
      <c r="Q84" s="19"/>
    </row>
    <row r="85" spans="1:17" s="15" customFormat="1">
      <c r="A85" s="14"/>
      <c r="I85" s="17"/>
      <c r="N85" s="39"/>
      <c r="Q85" s="19"/>
    </row>
    <row r="86" spans="1:17" s="15" customFormat="1">
      <c r="A86" s="14"/>
      <c r="I86" s="17"/>
      <c r="N86" s="39"/>
      <c r="Q86" s="19"/>
    </row>
    <row r="87" spans="1:17" s="15" customFormat="1">
      <c r="A87" s="14"/>
      <c r="I87" s="17"/>
      <c r="N87" s="39"/>
      <c r="Q87" s="19"/>
    </row>
    <row r="88" spans="1:17" s="15" customFormat="1">
      <c r="A88" s="14"/>
      <c r="I88" s="17"/>
      <c r="N88" s="39"/>
      <c r="Q88" s="19"/>
    </row>
    <row r="89" spans="1:17" s="15" customFormat="1">
      <c r="A89" s="14"/>
      <c r="I89" s="17"/>
      <c r="N89" s="39"/>
      <c r="Q89" s="19"/>
    </row>
    <row r="90" spans="1:17" s="15" customFormat="1">
      <c r="A90" s="14"/>
      <c r="I90" s="17"/>
      <c r="N90" s="39"/>
      <c r="Q90" s="19"/>
    </row>
    <row r="91" spans="1:17" s="15" customFormat="1">
      <c r="A91" s="14"/>
      <c r="I91" s="17"/>
      <c r="N91" s="39"/>
      <c r="Q91" s="19"/>
    </row>
    <row r="92" spans="1:17" s="15" customFormat="1">
      <c r="A92" s="14"/>
      <c r="I92" s="17"/>
      <c r="N92" s="39"/>
      <c r="Q92" s="19"/>
    </row>
    <row r="93" spans="1:17" s="15" customFormat="1">
      <c r="A93" s="14"/>
      <c r="I93" s="17"/>
      <c r="N93" s="39"/>
      <c r="Q93" s="19"/>
    </row>
    <row r="94" spans="1:17" s="15" customFormat="1">
      <c r="A94" s="14"/>
      <c r="I94" s="17"/>
      <c r="N94" s="39"/>
      <c r="Q94" s="19"/>
    </row>
    <row r="95" spans="1:17" s="15" customFormat="1">
      <c r="A95" s="14"/>
      <c r="I95" s="17"/>
      <c r="N95" s="39"/>
      <c r="Q95" s="19"/>
    </row>
    <row r="96" spans="1:17" s="15" customFormat="1">
      <c r="A96" s="14"/>
      <c r="I96" s="17"/>
      <c r="N96" s="39"/>
      <c r="Q96" s="19"/>
    </row>
    <row r="97" spans="1:17" s="15" customFormat="1">
      <c r="A97" s="14"/>
      <c r="I97" s="17"/>
      <c r="N97" s="39"/>
      <c r="Q97" s="19"/>
    </row>
    <row r="98" spans="1:17" s="15" customFormat="1">
      <c r="A98" s="14"/>
      <c r="I98" s="17"/>
      <c r="N98" s="39"/>
      <c r="Q98" s="19"/>
    </row>
    <row r="99" spans="1:17" s="15" customFormat="1">
      <c r="A99" s="14"/>
      <c r="I99" s="17"/>
      <c r="N99" s="39"/>
      <c r="Q99" s="19"/>
    </row>
    <row r="100" spans="1:17" s="15" customFormat="1">
      <c r="A100" s="14"/>
      <c r="I100" s="17"/>
      <c r="N100" s="39"/>
      <c r="Q100" s="19"/>
    </row>
    <row r="101" spans="1:17" s="15" customFormat="1">
      <c r="A101" s="14"/>
      <c r="I101" s="17"/>
      <c r="N101" s="39"/>
      <c r="Q101" s="19"/>
    </row>
    <row r="102" spans="1:17" s="15" customFormat="1">
      <c r="A102" s="14"/>
      <c r="I102" s="17"/>
      <c r="N102" s="39"/>
      <c r="Q102" s="19"/>
    </row>
    <row r="103" spans="1:17" s="15" customFormat="1">
      <c r="A103" s="14"/>
      <c r="I103" s="17"/>
      <c r="N103" s="39"/>
      <c r="Q103" s="19"/>
    </row>
    <row r="104" spans="1:17" s="15" customFormat="1">
      <c r="A104" s="14"/>
      <c r="I104" s="17"/>
      <c r="N104" s="39"/>
      <c r="Q104" s="19"/>
    </row>
    <row r="105" spans="1:17" s="15" customFormat="1">
      <c r="A105" s="14"/>
      <c r="I105" s="17"/>
      <c r="N105" s="39"/>
      <c r="Q105" s="19"/>
    </row>
    <row r="106" spans="1:17" s="15" customFormat="1">
      <c r="A106" s="14"/>
      <c r="I106" s="17"/>
      <c r="N106" s="39"/>
      <c r="Q106" s="19"/>
    </row>
    <row r="107" spans="1:17" s="15" customFormat="1">
      <c r="A107" s="14"/>
      <c r="I107" s="17"/>
      <c r="N107" s="39"/>
      <c r="Q107" s="19"/>
    </row>
    <row r="108" spans="1:17" s="15" customFormat="1">
      <c r="A108" s="14"/>
      <c r="I108" s="17"/>
      <c r="N108" s="39"/>
      <c r="Q108" s="19"/>
    </row>
    <row r="109" spans="1:17" s="15" customFormat="1">
      <c r="A109" s="14"/>
      <c r="I109" s="17"/>
      <c r="N109" s="39"/>
      <c r="Q109" s="19"/>
    </row>
    <row r="110" spans="1:17" s="15" customFormat="1">
      <c r="A110" s="14"/>
      <c r="I110" s="17"/>
      <c r="N110" s="39"/>
      <c r="Q110" s="19"/>
    </row>
    <row r="111" spans="1:17" s="15" customFormat="1">
      <c r="A111" s="14"/>
      <c r="I111" s="17"/>
      <c r="N111" s="39"/>
      <c r="Q111" s="19"/>
    </row>
    <row r="112" spans="1:17" s="15" customFormat="1">
      <c r="A112" s="14"/>
      <c r="I112" s="17"/>
      <c r="N112" s="39"/>
      <c r="Q112" s="19"/>
    </row>
    <row r="113" spans="1:17" s="15" customFormat="1">
      <c r="A113" s="14"/>
      <c r="I113" s="17"/>
      <c r="N113" s="39"/>
      <c r="Q113" s="19"/>
    </row>
    <row r="114" spans="1:17" s="15" customFormat="1">
      <c r="A114" s="14"/>
      <c r="I114" s="17"/>
      <c r="N114" s="39"/>
      <c r="Q114" s="19"/>
    </row>
    <row r="115" spans="1:17" s="15" customFormat="1">
      <c r="A115" s="14"/>
      <c r="I115" s="17"/>
      <c r="N115" s="39"/>
      <c r="Q115" s="19"/>
    </row>
    <row r="116" spans="1:17" s="15" customFormat="1">
      <c r="A116" s="14"/>
      <c r="I116" s="17"/>
      <c r="N116" s="39"/>
      <c r="Q116" s="19"/>
    </row>
    <row r="117" spans="1:17" s="15" customFormat="1">
      <c r="A117" s="14"/>
      <c r="I117" s="17"/>
      <c r="N117" s="39"/>
      <c r="Q117" s="19"/>
    </row>
    <row r="118" spans="1:17" s="15" customFormat="1">
      <c r="A118" s="14"/>
      <c r="I118" s="17"/>
      <c r="N118" s="39"/>
      <c r="Q118" s="19"/>
    </row>
    <row r="119" spans="1:17" s="15" customFormat="1">
      <c r="A119" s="14"/>
      <c r="I119" s="17"/>
      <c r="N119" s="39"/>
      <c r="Q119" s="19"/>
    </row>
    <row r="120" spans="1:17" s="15" customFormat="1">
      <c r="A120" s="14"/>
      <c r="I120" s="17"/>
      <c r="N120" s="39"/>
      <c r="Q120" s="19"/>
    </row>
    <row r="121" spans="1:17" s="15" customFormat="1">
      <c r="A121" s="14"/>
      <c r="I121" s="17"/>
      <c r="N121" s="39"/>
      <c r="Q121" s="19"/>
    </row>
    <row r="122" spans="1:17" s="15" customFormat="1">
      <c r="A122" s="14"/>
      <c r="I122" s="17"/>
      <c r="N122" s="39"/>
      <c r="Q122" s="19"/>
    </row>
    <row r="123" spans="1:17" s="15" customFormat="1">
      <c r="A123" s="14"/>
      <c r="I123" s="17"/>
      <c r="N123" s="39"/>
      <c r="Q123" s="19"/>
    </row>
    <row r="124" spans="1:17" s="15" customFormat="1">
      <c r="A124" s="14"/>
      <c r="I124" s="17"/>
      <c r="N124" s="39"/>
      <c r="Q124" s="19"/>
    </row>
    <row r="125" spans="1:17" s="15" customFormat="1">
      <c r="A125" s="14"/>
      <c r="I125" s="17"/>
      <c r="N125" s="39"/>
      <c r="Q125" s="19"/>
    </row>
    <row r="126" spans="1:17" s="15" customFormat="1">
      <c r="A126" s="14"/>
      <c r="I126" s="17"/>
      <c r="N126" s="39"/>
      <c r="Q126" s="19"/>
    </row>
    <row r="127" spans="1:17" s="15" customFormat="1">
      <c r="A127" s="14"/>
      <c r="I127" s="17"/>
      <c r="N127" s="39"/>
      <c r="Q127" s="19"/>
    </row>
    <row r="128" spans="1:17" s="15" customFormat="1">
      <c r="A128" s="14"/>
      <c r="I128" s="17"/>
      <c r="N128" s="39"/>
      <c r="Q128" s="19"/>
    </row>
    <row r="129" spans="1:17" s="15" customFormat="1">
      <c r="A129" s="14"/>
      <c r="I129" s="17"/>
      <c r="N129" s="39"/>
      <c r="Q129" s="19"/>
    </row>
    <row r="130" spans="1:17" s="15" customFormat="1">
      <c r="A130" s="14"/>
      <c r="I130" s="17"/>
      <c r="N130" s="39"/>
      <c r="Q130" s="19"/>
    </row>
    <row r="131" spans="1:17" s="15" customFormat="1">
      <c r="A131" s="14"/>
      <c r="I131" s="17"/>
      <c r="N131" s="39"/>
      <c r="Q131" s="19"/>
    </row>
    <row r="132" spans="1:17" s="15" customFormat="1">
      <c r="A132" s="14"/>
      <c r="I132" s="17"/>
      <c r="N132" s="39"/>
      <c r="Q132" s="19"/>
    </row>
    <row r="133" spans="1:17" s="15" customFormat="1">
      <c r="A133" s="14"/>
      <c r="I133" s="17"/>
      <c r="N133" s="39"/>
      <c r="Q133" s="19"/>
    </row>
    <row r="134" spans="1:17" s="15" customFormat="1">
      <c r="A134" s="14"/>
      <c r="I134" s="17"/>
      <c r="N134" s="39"/>
      <c r="Q134" s="19"/>
    </row>
    <row r="135" spans="1:17" s="15" customFormat="1">
      <c r="A135" s="14"/>
      <c r="I135" s="17"/>
      <c r="N135" s="39"/>
      <c r="Q135" s="19"/>
    </row>
    <row r="136" spans="1:17" s="15" customFormat="1">
      <c r="A136" s="14"/>
      <c r="I136" s="17"/>
      <c r="N136" s="39"/>
      <c r="Q136" s="19"/>
    </row>
    <row r="137" spans="1:17" s="15" customFormat="1">
      <c r="A137" s="14"/>
      <c r="I137" s="17"/>
      <c r="N137" s="39"/>
      <c r="Q137" s="19"/>
    </row>
    <row r="138" spans="1:17" s="15" customFormat="1">
      <c r="A138" s="14"/>
      <c r="I138" s="17"/>
      <c r="N138" s="39"/>
      <c r="Q138" s="19"/>
    </row>
    <row r="139" spans="1:17" s="15" customFormat="1">
      <c r="A139" s="14"/>
      <c r="I139" s="17"/>
      <c r="N139" s="39"/>
      <c r="Q139" s="19"/>
    </row>
    <row r="140" spans="1:17" s="15" customFormat="1">
      <c r="A140" s="14"/>
      <c r="I140" s="17"/>
      <c r="N140" s="39"/>
      <c r="Q140" s="19"/>
    </row>
    <row r="141" spans="1:17" s="15" customFormat="1">
      <c r="A141" s="14"/>
      <c r="I141" s="17"/>
      <c r="N141" s="39"/>
      <c r="Q141" s="19"/>
    </row>
    <row r="142" spans="1:17" s="15" customFormat="1">
      <c r="A142" s="14"/>
      <c r="I142" s="17"/>
      <c r="N142" s="39"/>
      <c r="Q142" s="19"/>
    </row>
    <row r="143" spans="1:17" s="15" customFormat="1">
      <c r="A143" s="14"/>
      <c r="I143" s="17"/>
      <c r="N143" s="39"/>
      <c r="Q143" s="19"/>
    </row>
    <row r="144" spans="1:17" s="15" customFormat="1">
      <c r="A144" s="14"/>
      <c r="I144" s="17"/>
      <c r="N144" s="39"/>
      <c r="Q144" s="19"/>
    </row>
    <row r="145" spans="1:17" s="15" customFormat="1">
      <c r="A145" s="14"/>
      <c r="D145" s="46"/>
      <c r="F145" s="56"/>
      <c r="I145" s="17"/>
      <c r="N145" s="39"/>
      <c r="Q145" s="19"/>
    </row>
    <row r="146" spans="1:17" s="15" customFormat="1">
      <c r="A146" s="14"/>
      <c r="D146" s="46"/>
      <c r="F146" s="56"/>
      <c r="I146" s="17"/>
      <c r="N146" s="39"/>
      <c r="Q146" s="19"/>
    </row>
    <row r="147" spans="1:17" s="15" customFormat="1">
      <c r="A147" s="14"/>
      <c r="D147" s="46"/>
      <c r="F147" s="56"/>
      <c r="I147" s="17"/>
      <c r="N147" s="39"/>
      <c r="Q147" s="19"/>
    </row>
    <row r="148" spans="1:17" s="15" customFormat="1">
      <c r="A148" s="14"/>
      <c r="D148" s="46"/>
      <c r="F148" s="56"/>
      <c r="I148" s="17"/>
      <c r="N148" s="39"/>
      <c r="Q148" s="19"/>
    </row>
    <row r="149" spans="1:17" s="15" customFormat="1">
      <c r="A149" s="14"/>
      <c r="D149" s="46"/>
      <c r="F149" s="56"/>
      <c r="I149" s="17"/>
      <c r="N149" s="39"/>
      <c r="Q149" s="19"/>
    </row>
    <row r="150" spans="1:17" s="15" customFormat="1">
      <c r="A150" s="14"/>
      <c r="D150" s="46"/>
      <c r="F150" s="56"/>
      <c r="I150" s="17"/>
      <c r="N150" s="39"/>
      <c r="Q150" s="19"/>
    </row>
    <row r="151" spans="1:17" s="15" customFormat="1">
      <c r="A151" s="14"/>
      <c r="D151" s="46"/>
      <c r="F151" s="56"/>
      <c r="I151" s="17"/>
      <c r="N151" s="39"/>
      <c r="Q151" s="19"/>
    </row>
    <row r="152" spans="1:17" s="15" customFormat="1">
      <c r="A152" s="14"/>
      <c r="D152" s="46"/>
      <c r="F152" s="56"/>
      <c r="I152" s="17"/>
      <c r="N152" s="39"/>
      <c r="Q152" s="19"/>
    </row>
    <row r="153" spans="1:17" s="15" customFormat="1">
      <c r="A153" s="14"/>
      <c r="D153" s="46"/>
      <c r="F153" s="56"/>
      <c r="I153" s="17"/>
      <c r="N153" s="39"/>
      <c r="Q153" s="19"/>
    </row>
    <row r="154" spans="1:17" s="15" customFormat="1">
      <c r="A154" s="14"/>
      <c r="D154" s="46"/>
      <c r="F154" s="56"/>
      <c r="I154" s="17"/>
      <c r="N154" s="39"/>
      <c r="Q154" s="19"/>
    </row>
    <row r="155" spans="1:17" s="15" customFormat="1">
      <c r="A155" s="14"/>
      <c r="D155" s="46"/>
      <c r="F155" s="56"/>
      <c r="I155" s="17"/>
      <c r="N155" s="39"/>
      <c r="Q155" s="19"/>
    </row>
    <row r="156" spans="1:17" s="15" customFormat="1">
      <c r="A156" s="14"/>
      <c r="D156" s="46"/>
      <c r="F156" s="56"/>
      <c r="I156" s="17"/>
      <c r="N156" s="39"/>
      <c r="Q156" s="19"/>
    </row>
    <row r="157" spans="1:17" s="15" customFormat="1">
      <c r="A157" s="14"/>
      <c r="D157" s="46"/>
      <c r="F157" s="56"/>
      <c r="I157" s="17"/>
      <c r="N157" s="39"/>
      <c r="Q157" s="19"/>
    </row>
    <row r="158" spans="1:17" s="15" customFormat="1">
      <c r="A158" s="14"/>
      <c r="D158" s="46"/>
      <c r="F158" s="56"/>
      <c r="I158" s="17"/>
      <c r="N158" s="39"/>
      <c r="Q158" s="19"/>
    </row>
    <row r="159" spans="1:17" s="15" customFormat="1">
      <c r="A159" s="14"/>
      <c r="D159" s="46"/>
      <c r="F159" s="56"/>
      <c r="I159" s="17"/>
      <c r="N159" s="39"/>
      <c r="Q159" s="19"/>
    </row>
    <row r="160" spans="1:17" s="15" customFormat="1">
      <c r="A160" s="14"/>
      <c r="D160" s="46"/>
      <c r="F160" s="56"/>
      <c r="I160" s="17"/>
      <c r="N160" s="39"/>
      <c r="Q160" s="19"/>
    </row>
    <row r="161" spans="1:17" s="15" customFormat="1">
      <c r="A161" s="14"/>
      <c r="D161" s="46"/>
      <c r="F161" s="56"/>
      <c r="I161" s="17"/>
      <c r="N161" s="39"/>
      <c r="Q161" s="19"/>
    </row>
    <row r="162" spans="1:17" s="15" customFormat="1">
      <c r="A162" s="14"/>
      <c r="D162" s="46"/>
      <c r="F162" s="56"/>
      <c r="I162" s="17"/>
      <c r="N162" s="39"/>
      <c r="Q162" s="19"/>
    </row>
    <row r="163" spans="1:17" s="15" customFormat="1">
      <c r="A163" s="14"/>
      <c r="D163" s="46"/>
      <c r="F163" s="56"/>
      <c r="I163" s="17"/>
      <c r="N163" s="39"/>
      <c r="Q163" s="19"/>
    </row>
    <row r="164" spans="1:17" s="15" customFormat="1">
      <c r="A164" s="14"/>
      <c r="D164" s="46"/>
      <c r="F164" s="56"/>
      <c r="I164" s="17"/>
      <c r="N164" s="39"/>
      <c r="Q164" s="19"/>
    </row>
    <row r="165" spans="1:17" s="15" customFormat="1">
      <c r="A165" s="14"/>
      <c r="D165" s="46"/>
      <c r="F165" s="56"/>
      <c r="I165" s="17"/>
      <c r="N165" s="39"/>
      <c r="Q165" s="19"/>
    </row>
    <row r="166" spans="1:17" s="15" customFormat="1">
      <c r="A166" s="14"/>
      <c r="D166" s="46"/>
      <c r="F166" s="56"/>
      <c r="I166" s="17"/>
      <c r="N166" s="39"/>
      <c r="Q166" s="19"/>
    </row>
    <row r="167" spans="1:17" s="15" customFormat="1">
      <c r="A167" s="14"/>
      <c r="D167" s="46"/>
      <c r="F167" s="56"/>
      <c r="I167" s="17"/>
      <c r="N167" s="39"/>
      <c r="Q167" s="19"/>
    </row>
    <row r="168" spans="1:17" s="15" customFormat="1">
      <c r="A168" s="14"/>
      <c r="D168" s="46"/>
      <c r="F168" s="56"/>
      <c r="I168" s="17"/>
      <c r="N168" s="39"/>
      <c r="Q168" s="19"/>
    </row>
    <row r="169" spans="1:17" s="15" customFormat="1">
      <c r="A169" s="14"/>
      <c r="D169" s="46"/>
      <c r="F169" s="56"/>
      <c r="I169" s="17"/>
      <c r="N169" s="39"/>
      <c r="Q169" s="19"/>
    </row>
    <row r="170" spans="1:17" s="15" customFormat="1">
      <c r="A170" s="14"/>
      <c r="D170" s="46"/>
      <c r="F170" s="56"/>
      <c r="I170" s="17"/>
      <c r="N170" s="39"/>
      <c r="Q170" s="19"/>
    </row>
    <row r="171" spans="1:17" s="15" customFormat="1">
      <c r="A171" s="14"/>
      <c r="D171" s="46"/>
      <c r="F171" s="56"/>
      <c r="I171" s="17"/>
      <c r="N171" s="39"/>
      <c r="Q171" s="19"/>
    </row>
    <row r="172" spans="1:17" s="15" customFormat="1">
      <c r="A172" s="14"/>
      <c r="D172" s="46"/>
      <c r="F172" s="56"/>
      <c r="I172" s="17"/>
      <c r="N172" s="39"/>
      <c r="Q172" s="19"/>
    </row>
    <row r="173" spans="1:17" s="15" customFormat="1">
      <c r="A173" s="14"/>
      <c r="D173" s="46"/>
      <c r="F173" s="56"/>
      <c r="I173" s="17"/>
      <c r="N173" s="39"/>
      <c r="Q173" s="19"/>
    </row>
    <row r="174" spans="1:17" s="15" customFormat="1">
      <c r="A174" s="14"/>
      <c r="D174" s="46"/>
      <c r="F174" s="56"/>
      <c r="I174" s="17"/>
      <c r="N174" s="39"/>
      <c r="Q174" s="19"/>
    </row>
    <row r="175" spans="1:17" s="15" customFormat="1">
      <c r="A175" s="14"/>
      <c r="D175" s="46"/>
      <c r="F175" s="56"/>
      <c r="I175" s="17"/>
      <c r="N175" s="39"/>
      <c r="Q175" s="19"/>
    </row>
    <row r="176" spans="1:17" s="15" customFormat="1">
      <c r="A176" s="14"/>
      <c r="D176" s="46"/>
      <c r="F176" s="56"/>
      <c r="I176" s="17"/>
      <c r="N176" s="39"/>
      <c r="Q176" s="19"/>
    </row>
    <row r="177" spans="1:17" s="15" customFormat="1">
      <c r="A177" s="14"/>
      <c r="D177" s="46"/>
      <c r="F177" s="56"/>
      <c r="I177" s="17"/>
      <c r="N177" s="39"/>
      <c r="Q177" s="19"/>
    </row>
    <row r="178" spans="1:17" s="15" customFormat="1">
      <c r="A178" s="14"/>
      <c r="D178" s="46"/>
      <c r="F178" s="56"/>
      <c r="I178" s="17"/>
      <c r="N178" s="39"/>
      <c r="Q178" s="19"/>
    </row>
    <row r="179" spans="1:17" s="15" customFormat="1">
      <c r="A179" s="14"/>
      <c r="D179" s="46"/>
      <c r="F179" s="56"/>
      <c r="I179" s="17"/>
      <c r="N179" s="39"/>
      <c r="Q179" s="19"/>
    </row>
    <row r="180" spans="1:17" s="15" customFormat="1">
      <c r="A180" s="14"/>
      <c r="D180" s="46"/>
      <c r="F180" s="56"/>
      <c r="I180" s="17"/>
      <c r="N180" s="39"/>
      <c r="Q180" s="19"/>
    </row>
    <row r="181" spans="1:17" s="15" customFormat="1">
      <c r="A181" s="14"/>
      <c r="D181" s="46"/>
      <c r="F181" s="56"/>
      <c r="I181" s="17"/>
      <c r="N181" s="39"/>
      <c r="Q181" s="19"/>
    </row>
    <row r="182" spans="1:17" s="15" customFormat="1">
      <c r="A182" s="14"/>
      <c r="D182" s="46"/>
      <c r="F182" s="56"/>
      <c r="I182" s="17"/>
      <c r="N182" s="39"/>
      <c r="Q182" s="19"/>
    </row>
    <row r="183" spans="1:17" s="15" customFormat="1">
      <c r="A183" s="14"/>
      <c r="D183" s="46"/>
      <c r="F183" s="56"/>
      <c r="I183" s="17"/>
      <c r="N183" s="39"/>
      <c r="Q183" s="19"/>
    </row>
    <row r="184" spans="1:17" s="15" customFormat="1">
      <c r="A184" s="14"/>
      <c r="D184" s="46"/>
      <c r="F184" s="56"/>
      <c r="I184" s="17"/>
      <c r="N184" s="39"/>
      <c r="Q184" s="19"/>
    </row>
    <row r="185" spans="1:17" s="15" customFormat="1">
      <c r="A185" s="14"/>
      <c r="D185" s="46"/>
      <c r="F185" s="56"/>
      <c r="I185" s="17"/>
      <c r="N185" s="39"/>
      <c r="Q185" s="19"/>
    </row>
    <row r="186" spans="1:17" s="15" customFormat="1">
      <c r="A186" s="14"/>
      <c r="D186" s="46"/>
      <c r="F186" s="56"/>
      <c r="I186" s="17"/>
      <c r="N186" s="39"/>
      <c r="Q186" s="19"/>
    </row>
    <row r="187" spans="1:17" s="15" customFormat="1">
      <c r="A187" s="14"/>
      <c r="D187" s="46"/>
      <c r="F187" s="56"/>
      <c r="I187" s="17"/>
      <c r="N187" s="39"/>
      <c r="Q187" s="19"/>
    </row>
    <row r="188" spans="1:17" s="15" customFormat="1">
      <c r="A188" s="14"/>
      <c r="D188" s="46"/>
      <c r="F188" s="56"/>
      <c r="I188" s="17"/>
      <c r="N188" s="39"/>
      <c r="Q188" s="19"/>
    </row>
    <row r="189" spans="1:17" s="15" customFormat="1">
      <c r="A189" s="14"/>
      <c r="D189" s="46"/>
      <c r="F189" s="56"/>
      <c r="I189" s="17"/>
      <c r="N189" s="39"/>
      <c r="Q189" s="19"/>
    </row>
    <row r="190" spans="1:17" s="15" customFormat="1">
      <c r="A190" s="14"/>
      <c r="D190" s="46"/>
      <c r="F190" s="56"/>
      <c r="I190" s="17"/>
      <c r="N190" s="39"/>
      <c r="Q190" s="19"/>
    </row>
    <row r="191" spans="1:17" s="15" customFormat="1">
      <c r="A191" s="14"/>
      <c r="D191" s="46"/>
      <c r="F191" s="56"/>
      <c r="I191" s="17"/>
      <c r="N191" s="39"/>
      <c r="Q191" s="19"/>
    </row>
    <row r="192" spans="1:17" s="15" customFormat="1">
      <c r="A192" s="14"/>
      <c r="D192" s="46"/>
      <c r="F192" s="56"/>
      <c r="I192" s="17"/>
      <c r="N192" s="39"/>
      <c r="Q192" s="19"/>
    </row>
    <row r="193" spans="1:17" s="15" customFormat="1">
      <c r="A193" s="14"/>
      <c r="D193" s="46"/>
      <c r="F193" s="56"/>
      <c r="I193" s="17"/>
      <c r="N193" s="39"/>
      <c r="Q193" s="19"/>
    </row>
    <row r="194" spans="1:17" s="15" customFormat="1">
      <c r="A194" s="14"/>
      <c r="D194" s="46"/>
      <c r="F194" s="56"/>
      <c r="I194" s="17"/>
      <c r="N194" s="39"/>
      <c r="Q194" s="19"/>
    </row>
    <row r="195" spans="1:17" s="15" customFormat="1">
      <c r="A195" s="14"/>
      <c r="D195" s="46"/>
      <c r="F195" s="56"/>
      <c r="I195" s="17"/>
      <c r="N195" s="39"/>
      <c r="Q195" s="19"/>
    </row>
    <row r="196" spans="1:17" s="15" customFormat="1">
      <c r="A196" s="14"/>
      <c r="D196" s="46"/>
      <c r="F196" s="56"/>
      <c r="I196" s="17"/>
      <c r="N196" s="39"/>
      <c r="Q196" s="19"/>
    </row>
    <row r="197" spans="1:17" s="15" customFormat="1">
      <c r="A197" s="14"/>
      <c r="D197" s="46"/>
      <c r="F197" s="56"/>
      <c r="I197" s="17"/>
      <c r="N197" s="39"/>
      <c r="Q197" s="19"/>
    </row>
    <row r="198" spans="1:17" s="15" customFormat="1">
      <c r="A198" s="14"/>
      <c r="D198" s="46"/>
      <c r="F198" s="56"/>
      <c r="I198" s="17"/>
      <c r="N198" s="39"/>
      <c r="Q198" s="19"/>
    </row>
    <row r="199" spans="1:17" s="15" customFormat="1">
      <c r="A199" s="14"/>
      <c r="D199" s="46"/>
      <c r="F199" s="56"/>
      <c r="I199" s="17"/>
      <c r="N199" s="39"/>
      <c r="Q199" s="19"/>
    </row>
    <row r="200" spans="1:17" s="15" customFormat="1">
      <c r="A200" s="14"/>
      <c r="D200" s="46"/>
      <c r="F200" s="56"/>
      <c r="I200" s="17"/>
      <c r="N200" s="39"/>
      <c r="Q200" s="19"/>
    </row>
    <row r="201" spans="1:17" s="15" customFormat="1">
      <c r="A201" s="14"/>
      <c r="D201" s="46"/>
      <c r="F201" s="56"/>
      <c r="I201" s="17"/>
      <c r="N201" s="39"/>
      <c r="Q201" s="19"/>
    </row>
    <row r="202" spans="1:17" s="15" customFormat="1">
      <c r="A202" s="14"/>
      <c r="D202" s="46"/>
      <c r="F202" s="56"/>
      <c r="I202" s="17"/>
      <c r="N202" s="39"/>
      <c r="Q202" s="19"/>
    </row>
    <row r="203" spans="1:17" s="15" customFormat="1">
      <c r="A203" s="14"/>
      <c r="D203" s="46"/>
      <c r="F203" s="56"/>
      <c r="I203" s="17"/>
      <c r="N203" s="39"/>
      <c r="Q203" s="19"/>
    </row>
    <row r="204" spans="1:17" s="15" customFormat="1">
      <c r="A204" s="14"/>
      <c r="D204" s="46"/>
      <c r="F204" s="56"/>
      <c r="I204" s="17"/>
      <c r="N204" s="39"/>
      <c r="Q204" s="19"/>
    </row>
    <row r="205" spans="1:17" s="15" customFormat="1">
      <c r="A205" s="14"/>
      <c r="D205" s="46"/>
      <c r="F205" s="56"/>
      <c r="I205" s="17"/>
      <c r="N205" s="39"/>
      <c r="Q205" s="19"/>
    </row>
    <row r="206" spans="1:17" s="15" customFormat="1">
      <c r="A206" s="14"/>
      <c r="D206" s="46"/>
      <c r="F206" s="56"/>
      <c r="I206" s="17"/>
      <c r="N206" s="39"/>
      <c r="Q206" s="19"/>
    </row>
    <row r="207" spans="1:17" s="15" customFormat="1">
      <c r="A207" s="14"/>
      <c r="D207" s="46"/>
      <c r="F207" s="56"/>
      <c r="I207" s="17"/>
      <c r="N207" s="39"/>
      <c r="Q207" s="19"/>
    </row>
    <row r="208" spans="1:17" s="15" customFormat="1">
      <c r="A208" s="14"/>
      <c r="D208" s="46"/>
      <c r="F208" s="56"/>
      <c r="I208" s="17"/>
      <c r="N208" s="39"/>
      <c r="Q208" s="19"/>
    </row>
    <row r="209" spans="1:17" s="15" customFormat="1">
      <c r="A209" s="14"/>
      <c r="D209" s="46"/>
      <c r="F209" s="56"/>
      <c r="I209" s="17"/>
      <c r="N209" s="39"/>
      <c r="Q209" s="19"/>
    </row>
    <row r="210" spans="1:17" s="15" customFormat="1">
      <c r="A210" s="14"/>
      <c r="D210" s="46"/>
      <c r="F210" s="56"/>
      <c r="I210" s="17"/>
      <c r="N210" s="39"/>
      <c r="Q210" s="19"/>
    </row>
    <row r="211" spans="1:17" s="15" customFormat="1">
      <c r="A211" s="14"/>
      <c r="D211" s="46"/>
      <c r="F211" s="56"/>
      <c r="I211" s="17"/>
      <c r="N211" s="39"/>
      <c r="Q211" s="19"/>
    </row>
    <row r="212" spans="1:17" s="15" customFormat="1">
      <c r="A212" s="14"/>
      <c r="D212" s="46"/>
      <c r="F212" s="56"/>
      <c r="I212" s="17"/>
      <c r="N212" s="39"/>
      <c r="Q212" s="19"/>
    </row>
    <row r="213" spans="1:17" s="15" customFormat="1">
      <c r="A213" s="14"/>
      <c r="D213" s="46"/>
      <c r="F213" s="56"/>
      <c r="I213" s="17"/>
      <c r="N213" s="39"/>
      <c r="Q213" s="19"/>
    </row>
    <row r="214" spans="1:17" s="15" customFormat="1">
      <c r="A214" s="14"/>
      <c r="D214" s="46"/>
      <c r="F214" s="56"/>
      <c r="I214" s="17"/>
      <c r="N214" s="39"/>
      <c r="Q214" s="19"/>
    </row>
    <row r="215" spans="1:17" s="15" customFormat="1">
      <c r="A215" s="14"/>
      <c r="D215" s="46"/>
      <c r="F215" s="56"/>
      <c r="I215" s="17"/>
      <c r="N215" s="39"/>
      <c r="Q215" s="19"/>
    </row>
    <row r="216" spans="1:17" s="15" customFormat="1">
      <c r="A216" s="14"/>
      <c r="D216" s="46"/>
      <c r="F216" s="56"/>
      <c r="I216" s="17"/>
      <c r="N216" s="39"/>
      <c r="Q216" s="19"/>
    </row>
    <row r="217" spans="1:17" s="15" customFormat="1">
      <c r="A217" s="14"/>
      <c r="D217" s="46"/>
      <c r="F217" s="56"/>
      <c r="I217" s="17"/>
      <c r="N217" s="39"/>
      <c r="Q217" s="19"/>
    </row>
    <row r="218" spans="1:17" s="15" customFormat="1">
      <c r="A218" s="14"/>
      <c r="D218" s="46"/>
      <c r="F218" s="56"/>
      <c r="I218" s="17"/>
      <c r="N218" s="39"/>
      <c r="Q218" s="19"/>
    </row>
    <row r="219" spans="1:17" s="15" customFormat="1">
      <c r="A219" s="14"/>
      <c r="D219" s="46"/>
      <c r="F219" s="56"/>
      <c r="I219" s="17"/>
      <c r="N219" s="39"/>
      <c r="Q219" s="19"/>
    </row>
    <row r="220" spans="1:17" s="15" customFormat="1">
      <c r="A220" s="14"/>
      <c r="D220" s="46"/>
      <c r="F220" s="56"/>
      <c r="I220" s="17"/>
      <c r="N220" s="39"/>
      <c r="Q220" s="19"/>
    </row>
    <row r="221" spans="1:17" s="15" customFormat="1">
      <c r="A221" s="14"/>
      <c r="D221" s="46"/>
      <c r="F221" s="56"/>
      <c r="I221" s="17"/>
      <c r="N221" s="39"/>
      <c r="Q221" s="19"/>
    </row>
    <row r="222" spans="1:17" s="15" customFormat="1">
      <c r="A222" s="14"/>
      <c r="D222" s="46"/>
      <c r="F222" s="56"/>
      <c r="I222" s="17"/>
      <c r="N222" s="39"/>
      <c r="Q222" s="19"/>
    </row>
    <row r="223" spans="1:17" s="15" customFormat="1">
      <c r="A223" s="14"/>
      <c r="D223" s="46"/>
      <c r="F223" s="56"/>
      <c r="I223" s="17"/>
      <c r="N223" s="39"/>
      <c r="Q223" s="19"/>
    </row>
    <row r="224" spans="1:17" s="15" customFormat="1">
      <c r="A224" s="14"/>
      <c r="D224" s="46"/>
      <c r="F224" s="56"/>
      <c r="I224" s="17"/>
      <c r="N224" s="39"/>
      <c r="Q224" s="19"/>
    </row>
    <row r="225" spans="1:17" s="15" customFormat="1">
      <c r="A225" s="14"/>
      <c r="D225" s="46"/>
      <c r="F225" s="56"/>
      <c r="I225" s="17"/>
      <c r="N225" s="39"/>
      <c r="Q225" s="19"/>
    </row>
    <row r="226" spans="1:17" s="15" customFormat="1">
      <c r="A226" s="14"/>
      <c r="D226" s="46"/>
      <c r="F226" s="56"/>
      <c r="I226" s="17"/>
      <c r="N226" s="39"/>
      <c r="Q226" s="19"/>
    </row>
    <row r="227" spans="1:17" s="15" customFormat="1">
      <c r="A227" s="14"/>
      <c r="D227" s="46"/>
      <c r="F227" s="56"/>
      <c r="I227" s="17"/>
      <c r="N227" s="39"/>
      <c r="Q227" s="19"/>
    </row>
    <row r="228" spans="1:17" s="15" customFormat="1">
      <c r="A228" s="14"/>
      <c r="D228" s="46"/>
      <c r="F228" s="56"/>
      <c r="I228" s="17"/>
      <c r="N228" s="39"/>
      <c r="Q228" s="19"/>
    </row>
    <row r="229" spans="1:17" s="15" customFormat="1">
      <c r="A229" s="14"/>
      <c r="D229" s="46"/>
      <c r="F229" s="56"/>
      <c r="I229" s="17"/>
      <c r="N229" s="39"/>
      <c r="Q229" s="19"/>
    </row>
    <row r="230" spans="1:17" s="15" customFormat="1">
      <c r="A230" s="14"/>
      <c r="D230" s="46"/>
      <c r="F230" s="56"/>
      <c r="I230" s="17"/>
      <c r="N230" s="39"/>
      <c r="Q230" s="19"/>
    </row>
    <row r="231" spans="1:17" s="15" customFormat="1">
      <c r="A231" s="14"/>
      <c r="D231" s="46"/>
      <c r="F231" s="56"/>
      <c r="I231" s="17"/>
      <c r="N231" s="39"/>
      <c r="Q231" s="19"/>
    </row>
    <row r="232" spans="1:17" s="15" customFormat="1">
      <c r="A232" s="14"/>
      <c r="D232" s="46"/>
      <c r="F232" s="56"/>
      <c r="I232" s="17"/>
      <c r="N232" s="39"/>
      <c r="Q232" s="19"/>
    </row>
    <row r="233" spans="1:17" s="15" customFormat="1">
      <c r="A233" s="14"/>
      <c r="D233" s="46"/>
      <c r="F233" s="56"/>
      <c r="I233" s="17"/>
      <c r="N233" s="39"/>
      <c r="Q233" s="19"/>
    </row>
    <row r="234" spans="1:17" s="15" customFormat="1">
      <c r="A234" s="14"/>
      <c r="D234" s="46"/>
      <c r="F234" s="56"/>
      <c r="I234" s="17"/>
      <c r="N234" s="39"/>
      <c r="Q234" s="19"/>
    </row>
    <row r="235" spans="1:17" s="15" customFormat="1">
      <c r="A235" s="14"/>
      <c r="D235" s="46"/>
      <c r="F235" s="56"/>
      <c r="I235" s="17"/>
      <c r="N235" s="39"/>
      <c r="Q235" s="19"/>
    </row>
    <row r="236" spans="1:17" s="15" customFormat="1">
      <c r="A236" s="14"/>
      <c r="D236" s="46"/>
      <c r="F236" s="56"/>
      <c r="I236" s="17"/>
      <c r="N236" s="39"/>
      <c r="Q236" s="19"/>
    </row>
    <row r="237" spans="1:17" s="15" customFormat="1">
      <c r="A237" s="14"/>
      <c r="D237" s="46"/>
      <c r="F237" s="56"/>
      <c r="I237" s="17"/>
      <c r="N237" s="39"/>
      <c r="Q237" s="19"/>
    </row>
    <row r="238" spans="1:17" s="15" customFormat="1">
      <c r="A238" s="14"/>
      <c r="D238" s="46"/>
      <c r="F238" s="56"/>
      <c r="I238" s="17"/>
      <c r="N238" s="39"/>
      <c r="Q238" s="19"/>
    </row>
    <row r="239" spans="1:17" s="15" customFormat="1">
      <c r="A239" s="14"/>
      <c r="D239" s="46"/>
      <c r="F239" s="56"/>
      <c r="I239" s="17"/>
      <c r="N239" s="39"/>
      <c r="Q239" s="19"/>
    </row>
    <row r="240" spans="1:17" s="15" customFormat="1">
      <c r="A240" s="14"/>
      <c r="D240" s="46"/>
      <c r="F240" s="56"/>
      <c r="I240" s="17"/>
      <c r="N240" s="39"/>
      <c r="Q240" s="19"/>
    </row>
    <row r="241" spans="1:17" s="15" customFormat="1">
      <c r="A241" s="14"/>
      <c r="D241" s="46"/>
      <c r="F241" s="56"/>
      <c r="I241" s="17"/>
      <c r="N241" s="39"/>
      <c r="Q241" s="19"/>
    </row>
    <row r="242" spans="1:17" s="15" customFormat="1">
      <c r="A242" s="14"/>
      <c r="D242" s="46"/>
      <c r="F242" s="56"/>
      <c r="I242" s="17"/>
      <c r="N242" s="39"/>
      <c r="Q242" s="19"/>
    </row>
    <row r="243" spans="1:17" s="15" customFormat="1">
      <c r="A243" s="14"/>
      <c r="D243" s="46"/>
      <c r="F243" s="56"/>
      <c r="I243" s="17"/>
      <c r="N243" s="39"/>
      <c r="Q243" s="19"/>
    </row>
    <row r="244" spans="1:17" s="15" customFormat="1">
      <c r="A244" s="14"/>
      <c r="D244" s="46"/>
      <c r="F244" s="56"/>
      <c r="I244" s="17"/>
      <c r="N244" s="39"/>
      <c r="Q244" s="19"/>
    </row>
    <row r="245" spans="1:17" s="15" customFormat="1">
      <c r="A245" s="14"/>
      <c r="D245" s="46"/>
      <c r="F245" s="56"/>
      <c r="I245" s="17"/>
      <c r="N245" s="39"/>
      <c r="Q245" s="19"/>
    </row>
    <row r="246" spans="1:17" s="15" customFormat="1">
      <c r="A246" s="14"/>
      <c r="D246" s="46"/>
      <c r="F246" s="56"/>
      <c r="I246" s="17"/>
      <c r="N246" s="39"/>
      <c r="Q246" s="19"/>
    </row>
    <row r="247" spans="1:17" s="15" customFormat="1">
      <c r="A247" s="14"/>
      <c r="D247" s="46"/>
      <c r="F247" s="56"/>
      <c r="I247" s="17"/>
      <c r="N247" s="39"/>
      <c r="Q247" s="19"/>
    </row>
    <row r="248" spans="1:17" s="15" customFormat="1">
      <c r="A248" s="14"/>
      <c r="D248" s="46"/>
      <c r="F248" s="56"/>
      <c r="I248" s="17"/>
      <c r="N248" s="39"/>
      <c r="Q248" s="19"/>
    </row>
    <row r="249" spans="1:17" s="15" customFormat="1">
      <c r="A249" s="14"/>
      <c r="D249" s="46"/>
      <c r="F249" s="56"/>
      <c r="I249" s="17"/>
      <c r="N249" s="39"/>
      <c r="Q249" s="19"/>
    </row>
    <row r="250" spans="1:17" s="15" customFormat="1">
      <c r="A250" s="14"/>
      <c r="D250" s="46"/>
      <c r="F250" s="56"/>
      <c r="I250" s="17"/>
      <c r="N250" s="39"/>
      <c r="Q250" s="19"/>
    </row>
    <row r="251" spans="1:17" s="15" customFormat="1">
      <c r="A251" s="14"/>
      <c r="D251" s="46"/>
      <c r="F251" s="56"/>
      <c r="I251" s="17"/>
      <c r="N251" s="39"/>
      <c r="Q251" s="19"/>
    </row>
    <row r="252" spans="1:17" s="15" customFormat="1">
      <c r="A252" s="14"/>
      <c r="D252" s="46"/>
      <c r="F252" s="56"/>
      <c r="I252" s="17"/>
      <c r="N252" s="39"/>
      <c r="Q252" s="19"/>
    </row>
    <row r="253" spans="1:17" s="15" customFormat="1">
      <c r="A253" s="14"/>
      <c r="D253" s="46"/>
      <c r="F253" s="56"/>
      <c r="I253" s="17"/>
      <c r="N253" s="39"/>
      <c r="Q253" s="19"/>
    </row>
    <row r="254" spans="1:17" s="15" customFormat="1">
      <c r="A254" s="14"/>
      <c r="D254" s="46"/>
      <c r="F254" s="56"/>
      <c r="I254" s="17"/>
      <c r="N254" s="39"/>
      <c r="Q254" s="19"/>
    </row>
    <row r="255" spans="1:17" s="15" customFormat="1">
      <c r="A255" s="14"/>
      <c r="D255" s="46"/>
      <c r="F255" s="56"/>
      <c r="I255" s="17"/>
      <c r="N255" s="39"/>
      <c r="Q255" s="19"/>
    </row>
    <row r="256" spans="1:17" s="15" customFormat="1">
      <c r="A256" s="14"/>
      <c r="D256" s="46"/>
      <c r="F256" s="56"/>
      <c r="I256" s="17"/>
      <c r="N256" s="39"/>
      <c r="Q256" s="19"/>
    </row>
    <row r="257" spans="1:17" s="15" customFormat="1">
      <c r="A257" s="14"/>
      <c r="D257" s="46"/>
      <c r="F257" s="56"/>
      <c r="I257" s="17"/>
      <c r="N257" s="39"/>
      <c r="Q257" s="19"/>
    </row>
    <row r="258" spans="1:17" s="15" customFormat="1">
      <c r="A258" s="14"/>
      <c r="D258" s="46"/>
      <c r="F258" s="56"/>
      <c r="I258" s="17"/>
      <c r="N258" s="39"/>
      <c r="Q258" s="19"/>
    </row>
    <row r="259" spans="1:17" s="15" customFormat="1">
      <c r="A259" s="14"/>
      <c r="D259" s="46"/>
      <c r="F259" s="56"/>
      <c r="I259" s="17"/>
      <c r="N259" s="39"/>
      <c r="Q259" s="19"/>
    </row>
    <row r="260" spans="1:17" s="15" customFormat="1">
      <c r="A260" s="14"/>
      <c r="D260" s="46"/>
      <c r="F260" s="56"/>
      <c r="I260" s="17"/>
      <c r="N260" s="39"/>
      <c r="Q260" s="19"/>
    </row>
    <row r="261" spans="1:17" s="15" customFormat="1">
      <c r="A261" s="14"/>
      <c r="D261" s="46"/>
      <c r="F261" s="56"/>
      <c r="I261" s="17"/>
      <c r="N261" s="39"/>
      <c r="Q261" s="19"/>
    </row>
    <row r="262" spans="1:17" s="15" customFormat="1">
      <c r="A262" s="14"/>
      <c r="D262" s="46"/>
      <c r="F262" s="56"/>
      <c r="I262" s="17"/>
      <c r="N262" s="39"/>
      <c r="Q262" s="19"/>
    </row>
    <row r="263" spans="1:17" s="15" customFormat="1">
      <c r="A263" s="14"/>
      <c r="D263" s="46"/>
      <c r="F263" s="56"/>
      <c r="I263" s="17"/>
      <c r="N263" s="39"/>
      <c r="Q263" s="19"/>
    </row>
    <row r="264" spans="1:17" s="15" customFormat="1">
      <c r="A264" s="14"/>
      <c r="D264" s="46"/>
      <c r="F264" s="56"/>
      <c r="I264" s="17"/>
      <c r="N264" s="39"/>
      <c r="Q264" s="19"/>
    </row>
    <row r="265" spans="1:17" s="15" customFormat="1">
      <c r="A265" s="14"/>
      <c r="D265" s="46"/>
      <c r="F265" s="56"/>
      <c r="I265" s="17"/>
      <c r="N265" s="39"/>
      <c r="Q265" s="19"/>
    </row>
    <row r="266" spans="1:17" s="15" customFormat="1">
      <c r="A266" s="14"/>
      <c r="D266" s="46"/>
      <c r="F266" s="56"/>
      <c r="I266" s="17"/>
      <c r="N266" s="39"/>
      <c r="Q266" s="19"/>
    </row>
    <row r="267" spans="1:17" s="15" customFormat="1">
      <c r="A267" s="14"/>
      <c r="D267" s="46"/>
      <c r="F267" s="56"/>
      <c r="I267" s="17"/>
      <c r="N267" s="39"/>
      <c r="Q267" s="19"/>
    </row>
    <row r="268" spans="1:17" s="15" customFormat="1">
      <c r="A268" s="14"/>
      <c r="D268" s="46"/>
      <c r="F268" s="56"/>
      <c r="I268" s="17"/>
      <c r="N268" s="39"/>
      <c r="Q268" s="19"/>
    </row>
    <row r="269" spans="1:17" s="15" customFormat="1">
      <c r="A269" s="14"/>
      <c r="D269" s="46"/>
      <c r="F269" s="56"/>
      <c r="I269" s="17"/>
      <c r="N269" s="39"/>
      <c r="Q269" s="19"/>
    </row>
    <row r="270" spans="1:17" s="15" customFormat="1">
      <c r="A270" s="14"/>
      <c r="D270" s="46"/>
      <c r="F270" s="56"/>
      <c r="I270" s="17"/>
      <c r="N270" s="39"/>
      <c r="Q270" s="19"/>
    </row>
    <row r="271" spans="1:17" s="15" customFormat="1">
      <c r="A271" s="14"/>
      <c r="D271" s="46"/>
      <c r="F271" s="56"/>
      <c r="I271" s="17"/>
      <c r="N271" s="39"/>
      <c r="Q271" s="19"/>
    </row>
    <row r="272" spans="1:17" s="15" customFormat="1">
      <c r="A272" s="14"/>
      <c r="D272" s="46"/>
      <c r="F272" s="56"/>
      <c r="I272" s="17"/>
      <c r="N272" s="39"/>
      <c r="Q272" s="19"/>
    </row>
    <row r="273" spans="1:17" s="15" customFormat="1">
      <c r="A273" s="14"/>
      <c r="D273" s="46"/>
      <c r="F273" s="56"/>
      <c r="I273" s="17"/>
      <c r="N273" s="39"/>
      <c r="Q273" s="19"/>
    </row>
    <row r="274" spans="1:17" s="15" customFormat="1">
      <c r="A274" s="14"/>
      <c r="D274" s="46"/>
      <c r="F274" s="56"/>
      <c r="I274" s="17"/>
      <c r="N274" s="39"/>
      <c r="Q274" s="19"/>
    </row>
    <row r="275" spans="1:17" s="15" customFormat="1">
      <c r="A275" s="14"/>
      <c r="D275" s="46"/>
      <c r="F275" s="56"/>
      <c r="I275" s="17"/>
      <c r="N275" s="39"/>
      <c r="Q275" s="19"/>
    </row>
    <row r="276" spans="1:17" s="15" customFormat="1">
      <c r="A276" s="14"/>
      <c r="D276" s="46"/>
      <c r="F276" s="56"/>
      <c r="I276" s="17"/>
      <c r="N276" s="39"/>
      <c r="Q276" s="19"/>
    </row>
    <row r="277" spans="1:17" s="15" customFormat="1">
      <c r="A277" s="14"/>
      <c r="D277" s="46"/>
      <c r="F277" s="56"/>
      <c r="I277" s="17"/>
      <c r="N277" s="39"/>
      <c r="Q277" s="19"/>
    </row>
    <row r="278" spans="1:17" s="15" customFormat="1">
      <c r="A278" s="14"/>
      <c r="D278" s="46"/>
      <c r="F278" s="56"/>
      <c r="I278" s="17"/>
      <c r="N278" s="39"/>
      <c r="Q278" s="19"/>
    </row>
    <row r="279" spans="1:17" s="15" customFormat="1">
      <c r="A279" s="14"/>
      <c r="D279" s="46"/>
      <c r="F279" s="56"/>
      <c r="I279" s="17"/>
      <c r="N279" s="39"/>
      <c r="Q279" s="19"/>
    </row>
    <row r="280" spans="1:17" s="15" customFormat="1">
      <c r="A280" s="14"/>
      <c r="D280" s="46"/>
      <c r="F280" s="56"/>
      <c r="I280" s="17"/>
      <c r="N280" s="39"/>
      <c r="Q280" s="19"/>
    </row>
    <row r="281" spans="1:17" s="15" customFormat="1">
      <c r="A281" s="14"/>
      <c r="D281" s="46"/>
      <c r="F281" s="56"/>
      <c r="I281" s="17"/>
      <c r="N281" s="39"/>
      <c r="Q281" s="19"/>
    </row>
    <row r="282" spans="1:17" s="15" customFormat="1">
      <c r="A282" s="14"/>
      <c r="D282" s="46"/>
      <c r="F282" s="56"/>
      <c r="I282" s="17"/>
      <c r="N282" s="39"/>
      <c r="Q282" s="19"/>
    </row>
    <row r="283" spans="1:17" s="15" customFormat="1">
      <c r="A283" s="14"/>
      <c r="D283" s="46"/>
      <c r="F283" s="56"/>
      <c r="I283" s="17"/>
      <c r="N283" s="39"/>
      <c r="Q283" s="19"/>
    </row>
    <row r="284" spans="1:17" s="15" customFormat="1">
      <c r="A284" s="14"/>
      <c r="D284" s="46"/>
      <c r="F284" s="56"/>
      <c r="I284" s="17"/>
      <c r="N284" s="39"/>
      <c r="Q284" s="19"/>
    </row>
    <row r="285" spans="1:17" s="15" customFormat="1">
      <c r="A285" s="14"/>
      <c r="D285" s="46"/>
      <c r="F285" s="56"/>
      <c r="I285" s="17"/>
      <c r="N285" s="39"/>
      <c r="Q285" s="19"/>
    </row>
    <row r="286" spans="1:17" s="15" customFormat="1">
      <c r="A286" s="14"/>
      <c r="D286" s="46"/>
      <c r="F286" s="56"/>
      <c r="I286" s="17"/>
      <c r="N286" s="39"/>
      <c r="Q286" s="19"/>
    </row>
    <row r="287" spans="1:17" s="15" customFormat="1">
      <c r="A287" s="14"/>
      <c r="D287" s="46"/>
      <c r="F287" s="56"/>
      <c r="I287" s="17"/>
      <c r="N287" s="39"/>
      <c r="Q287" s="19"/>
    </row>
    <row r="288" spans="1:17" s="15" customFormat="1">
      <c r="A288" s="14"/>
      <c r="D288" s="46"/>
      <c r="F288" s="56"/>
      <c r="I288" s="17"/>
      <c r="N288" s="39"/>
      <c r="Q288" s="19"/>
    </row>
    <row r="289" spans="1:17" s="15" customFormat="1">
      <c r="A289" s="14"/>
      <c r="D289" s="46"/>
      <c r="F289" s="56"/>
      <c r="I289" s="17"/>
      <c r="N289" s="39"/>
      <c r="Q289" s="19"/>
    </row>
    <row r="290" spans="1:17" s="15" customFormat="1">
      <c r="A290" s="14"/>
      <c r="D290" s="46"/>
      <c r="F290" s="56"/>
      <c r="I290" s="17"/>
      <c r="N290" s="39"/>
      <c r="Q290" s="19"/>
    </row>
    <row r="291" spans="1:17" s="15" customFormat="1">
      <c r="A291" s="14"/>
      <c r="D291" s="46"/>
      <c r="F291" s="56"/>
      <c r="I291" s="17"/>
      <c r="N291" s="39"/>
      <c r="Q291" s="19"/>
    </row>
    <row r="292" spans="1:17" s="15" customFormat="1">
      <c r="A292" s="14"/>
      <c r="D292" s="46"/>
      <c r="F292" s="56"/>
      <c r="I292" s="17"/>
      <c r="N292" s="39"/>
      <c r="Q292" s="19"/>
    </row>
    <row r="293" spans="1:17" s="15" customFormat="1">
      <c r="A293" s="14"/>
      <c r="D293" s="46"/>
      <c r="F293" s="56"/>
      <c r="I293" s="17"/>
      <c r="N293" s="39"/>
      <c r="Q293" s="19"/>
    </row>
    <row r="294" spans="1:17" s="15" customFormat="1">
      <c r="A294" s="14"/>
      <c r="D294" s="46"/>
      <c r="F294" s="56"/>
      <c r="I294" s="17"/>
      <c r="N294" s="39"/>
      <c r="Q294" s="19"/>
    </row>
    <row r="295" spans="1:17" s="15" customFormat="1">
      <c r="A295" s="14"/>
      <c r="D295" s="46"/>
      <c r="F295" s="56"/>
      <c r="I295" s="17"/>
      <c r="N295" s="39"/>
      <c r="Q295" s="19"/>
    </row>
    <row r="296" spans="1:17" s="15" customFormat="1">
      <c r="A296" s="14"/>
      <c r="D296" s="46"/>
      <c r="F296" s="56"/>
      <c r="I296" s="17"/>
      <c r="N296" s="39"/>
      <c r="Q296" s="19"/>
    </row>
    <row r="297" spans="1:17" s="15" customFormat="1">
      <c r="A297" s="14"/>
      <c r="D297" s="46"/>
      <c r="F297" s="56"/>
      <c r="I297" s="17"/>
      <c r="N297" s="39"/>
      <c r="Q297" s="19"/>
    </row>
    <row r="298" spans="1:17" s="15" customFormat="1">
      <c r="A298" s="14"/>
      <c r="D298" s="46"/>
      <c r="F298" s="56"/>
      <c r="I298" s="17"/>
      <c r="N298" s="39"/>
      <c r="Q298" s="19"/>
    </row>
    <row r="299" spans="1:17" s="15" customFormat="1">
      <c r="A299" s="14"/>
      <c r="D299" s="46"/>
      <c r="F299" s="56"/>
      <c r="I299" s="17"/>
      <c r="N299" s="39"/>
      <c r="Q299" s="19"/>
    </row>
    <row r="300" spans="1:17" s="15" customFormat="1">
      <c r="A300" s="14"/>
      <c r="D300" s="46"/>
      <c r="F300" s="56"/>
      <c r="I300" s="17"/>
      <c r="N300" s="39"/>
      <c r="Q300" s="19"/>
    </row>
    <row r="301" spans="1:17" s="15" customFormat="1">
      <c r="A301" s="14"/>
      <c r="D301" s="46"/>
      <c r="F301" s="56"/>
      <c r="I301" s="17"/>
      <c r="N301" s="39"/>
      <c r="Q301" s="19"/>
    </row>
    <row r="302" spans="1:17" s="15" customFormat="1">
      <c r="A302" s="14"/>
      <c r="D302" s="46"/>
      <c r="F302" s="56"/>
      <c r="I302" s="17"/>
      <c r="N302" s="39"/>
      <c r="Q302" s="19"/>
    </row>
    <row r="303" spans="1:17" s="15" customFormat="1">
      <c r="A303" s="14"/>
      <c r="D303" s="46"/>
      <c r="F303" s="56"/>
      <c r="I303" s="17"/>
      <c r="N303" s="39"/>
      <c r="Q303" s="19"/>
    </row>
    <row r="304" spans="1:17" s="15" customFormat="1">
      <c r="A304" s="14"/>
      <c r="D304" s="46"/>
      <c r="F304" s="56"/>
      <c r="I304" s="17"/>
      <c r="N304" s="39"/>
      <c r="Q304" s="19"/>
    </row>
    <row r="305" spans="1:17" s="15" customFormat="1">
      <c r="A305" s="14"/>
      <c r="D305" s="46"/>
      <c r="F305" s="56"/>
      <c r="I305" s="17"/>
      <c r="N305" s="39"/>
      <c r="Q305" s="19"/>
    </row>
    <row r="306" spans="1:17" s="15" customFormat="1">
      <c r="A306" s="14"/>
      <c r="D306" s="46"/>
      <c r="F306" s="56"/>
      <c r="I306" s="17"/>
      <c r="N306" s="39"/>
      <c r="Q306" s="19"/>
    </row>
    <row r="307" spans="1:17" s="15" customFormat="1">
      <c r="A307" s="14"/>
      <c r="D307" s="46"/>
      <c r="F307" s="56"/>
      <c r="I307" s="17"/>
      <c r="N307" s="39"/>
      <c r="Q307" s="19"/>
    </row>
    <row r="308" spans="1:17" s="15" customFormat="1">
      <c r="A308" s="14"/>
      <c r="D308" s="46"/>
      <c r="F308" s="56"/>
      <c r="I308" s="17"/>
      <c r="N308" s="39"/>
      <c r="Q308" s="19"/>
    </row>
    <row r="309" spans="1:17" s="15" customFormat="1">
      <c r="A309" s="14"/>
      <c r="D309" s="46"/>
      <c r="F309" s="56"/>
      <c r="I309" s="17"/>
      <c r="N309" s="39"/>
      <c r="Q309" s="19"/>
    </row>
    <row r="310" spans="1:17" s="15" customFormat="1">
      <c r="A310" s="14"/>
      <c r="D310" s="46"/>
      <c r="F310" s="56"/>
      <c r="I310" s="17"/>
      <c r="N310" s="39"/>
      <c r="Q310" s="19"/>
    </row>
    <row r="311" spans="1:17" s="15" customFormat="1">
      <c r="A311" s="14"/>
      <c r="D311" s="46"/>
      <c r="F311" s="56"/>
      <c r="I311" s="17"/>
      <c r="N311" s="39"/>
      <c r="Q311" s="19"/>
    </row>
    <row r="312" spans="1:17" s="15" customFormat="1">
      <c r="A312" s="14"/>
      <c r="D312" s="46"/>
      <c r="F312" s="56"/>
      <c r="I312" s="17"/>
      <c r="N312" s="39"/>
      <c r="Q312" s="19"/>
    </row>
    <row r="313" spans="1:17" s="15" customFormat="1">
      <c r="A313" s="14"/>
      <c r="D313" s="46"/>
      <c r="F313" s="56"/>
      <c r="I313" s="17"/>
      <c r="N313" s="39"/>
      <c r="Q313" s="19"/>
    </row>
    <row r="314" spans="1:17" s="15" customFormat="1">
      <c r="A314" s="14"/>
      <c r="D314" s="46"/>
      <c r="F314" s="56"/>
      <c r="I314" s="17"/>
      <c r="N314" s="39"/>
      <c r="Q314" s="19"/>
    </row>
    <row r="315" spans="1:17" s="15" customFormat="1">
      <c r="A315" s="14"/>
      <c r="D315" s="46"/>
      <c r="F315" s="56"/>
      <c r="I315" s="17"/>
      <c r="N315" s="39"/>
      <c r="Q315" s="19"/>
    </row>
    <row r="316" spans="1:17" s="15" customFormat="1">
      <c r="A316" s="14"/>
      <c r="D316" s="46"/>
      <c r="F316" s="56"/>
      <c r="I316" s="17"/>
      <c r="N316" s="39"/>
      <c r="Q316" s="19"/>
    </row>
    <row r="317" spans="1:17" s="15" customFormat="1">
      <c r="A317" s="14"/>
      <c r="D317" s="46"/>
      <c r="F317" s="56"/>
      <c r="I317" s="17"/>
      <c r="N317" s="39"/>
      <c r="Q317" s="19"/>
    </row>
    <row r="318" spans="1:17" s="15" customFormat="1">
      <c r="A318" s="14"/>
      <c r="D318" s="46"/>
      <c r="F318" s="56"/>
      <c r="I318" s="17"/>
      <c r="N318" s="39"/>
      <c r="Q318" s="19"/>
    </row>
    <row r="319" spans="1:17" s="15" customFormat="1">
      <c r="A319" s="14"/>
      <c r="D319" s="46"/>
      <c r="F319" s="56"/>
      <c r="I319" s="17"/>
      <c r="N319" s="39"/>
      <c r="Q319" s="19"/>
    </row>
    <row r="320" spans="1:17" s="15" customFormat="1">
      <c r="A320" s="14"/>
      <c r="D320" s="46"/>
      <c r="F320" s="56"/>
      <c r="I320" s="17"/>
      <c r="N320" s="39"/>
      <c r="Q320" s="19"/>
    </row>
    <row r="321" spans="1:17" s="15" customFormat="1">
      <c r="A321" s="14"/>
      <c r="D321" s="46"/>
      <c r="F321" s="56"/>
      <c r="I321" s="17"/>
      <c r="N321" s="39"/>
      <c r="Q321" s="19"/>
    </row>
    <row r="322" spans="1:17" s="15" customFormat="1">
      <c r="A322" s="14"/>
      <c r="D322" s="46"/>
      <c r="F322" s="56"/>
      <c r="I322" s="17"/>
      <c r="N322" s="39"/>
      <c r="Q322" s="19"/>
    </row>
    <row r="323" spans="1:17" s="15" customFormat="1">
      <c r="A323" s="14"/>
      <c r="D323" s="46"/>
      <c r="F323" s="56"/>
      <c r="I323" s="17"/>
      <c r="N323" s="39"/>
      <c r="Q323" s="19"/>
    </row>
    <row r="324" spans="1:17" s="15" customFormat="1">
      <c r="A324" s="14"/>
      <c r="D324" s="46"/>
      <c r="F324" s="56"/>
      <c r="I324" s="17"/>
      <c r="N324" s="39"/>
      <c r="Q324" s="19"/>
    </row>
    <row r="325" spans="1:17" s="15" customFormat="1">
      <c r="A325" s="14"/>
      <c r="D325" s="46"/>
      <c r="F325" s="56"/>
      <c r="I325" s="17"/>
      <c r="N325" s="39"/>
      <c r="Q325" s="19"/>
    </row>
    <row r="326" spans="1:17" s="15" customFormat="1">
      <c r="A326" s="14"/>
      <c r="D326" s="46"/>
      <c r="F326" s="56"/>
      <c r="I326" s="17"/>
      <c r="N326" s="39"/>
      <c r="Q326" s="19"/>
    </row>
    <row r="327" spans="1:17" s="15" customFormat="1">
      <c r="A327" s="14"/>
      <c r="D327" s="46"/>
      <c r="F327" s="56"/>
      <c r="I327" s="17"/>
      <c r="N327" s="39"/>
      <c r="Q327" s="19"/>
    </row>
    <row r="328" spans="1:17" s="15" customFormat="1">
      <c r="A328" s="14"/>
      <c r="D328" s="46"/>
      <c r="F328" s="56"/>
      <c r="I328" s="17"/>
      <c r="N328" s="39"/>
      <c r="Q328" s="19"/>
    </row>
    <row r="329" spans="1:17" s="15" customFormat="1">
      <c r="A329" s="14"/>
      <c r="D329" s="46"/>
      <c r="F329" s="56"/>
      <c r="I329" s="17"/>
      <c r="N329" s="39"/>
      <c r="Q329" s="19"/>
    </row>
    <row r="330" spans="1:17" s="15" customFormat="1">
      <c r="A330" s="14"/>
      <c r="D330" s="46"/>
      <c r="F330" s="56"/>
      <c r="I330" s="17"/>
      <c r="N330" s="39"/>
      <c r="Q330" s="19"/>
    </row>
    <row r="331" spans="1:17" s="15" customFormat="1">
      <c r="A331" s="14"/>
      <c r="D331" s="46"/>
      <c r="F331" s="56"/>
      <c r="I331" s="17"/>
      <c r="N331" s="39"/>
      <c r="Q331" s="19"/>
    </row>
    <row r="332" spans="1:17" s="15" customFormat="1">
      <c r="A332" s="14"/>
      <c r="D332" s="46"/>
      <c r="F332" s="56"/>
      <c r="I332" s="17"/>
      <c r="N332" s="39"/>
      <c r="Q332" s="19"/>
    </row>
    <row r="333" spans="1:17" s="15" customFormat="1">
      <c r="A333" s="14"/>
      <c r="D333" s="46"/>
      <c r="F333" s="56"/>
      <c r="I333" s="17"/>
      <c r="N333" s="39"/>
      <c r="Q333" s="19"/>
    </row>
    <row r="334" spans="1:17" s="15" customFormat="1">
      <c r="A334" s="14"/>
      <c r="D334" s="46"/>
      <c r="F334" s="56"/>
      <c r="I334" s="17"/>
      <c r="N334" s="39"/>
      <c r="Q334" s="19"/>
    </row>
    <row r="335" spans="1:17" s="15" customFormat="1">
      <c r="A335" s="14"/>
      <c r="D335" s="46"/>
      <c r="F335" s="56"/>
      <c r="I335" s="17"/>
      <c r="N335" s="39"/>
      <c r="Q335" s="19"/>
    </row>
    <row r="336" spans="1:17" s="15" customFormat="1">
      <c r="A336" s="14"/>
      <c r="D336" s="46"/>
      <c r="F336" s="56"/>
      <c r="I336" s="17"/>
      <c r="N336" s="39"/>
      <c r="Q336" s="19"/>
    </row>
    <row r="337" spans="1:17" s="15" customFormat="1">
      <c r="A337" s="14"/>
      <c r="D337" s="46"/>
      <c r="F337" s="56"/>
      <c r="I337" s="17"/>
      <c r="N337" s="39"/>
      <c r="Q337" s="19"/>
    </row>
    <row r="338" spans="1:17" s="15" customFormat="1">
      <c r="A338" s="14"/>
      <c r="D338" s="46"/>
      <c r="F338" s="56"/>
      <c r="I338" s="17"/>
      <c r="N338" s="39"/>
      <c r="Q338" s="19"/>
    </row>
    <row r="339" spans="1:17" s="15" customFormat="1">
      <c r="A339" s="14"/>
      <c r="D339" s="46"/>
      <c r="F339" s="56"/>
      <c r="I339" s="17"/>
      <c r="N339" s="39"/>
      <c r="Q339" s="19"/>
    </row>
    <row r="340" spans="1:17" s="15" customFormat="1">
      <c r="A340" s="14"/>
      <c r="D340" s="46"/>
      <c r="F340" s="56"/>
      <c r="I340" s="17"/>
      <c r="N340" s="39"/>
      <c r="Q340" s="19"/>
    </row>
    <row r="341" spans="1:17" s="15" customFormat="1">
      <c r="A341" s="14"/>
      <c r="D341" s="46"/>
      <c r="F341" s="56"/>
      <c r="I341" s="17"/>
      <c r="N341" s="39"/>
      <c r="Q341" s="19"/>
    </row>
    <row r="342" spans="1:17" s="15" customFormat="1">
      <c r="A342" s="14"/>
      <c r="D342" s="46"/>
      <c r="F342" s="56"/>
      <c r="I342" s="17"/>
      <c r="N342" s="39"/>
      <c r="Q342" s="19"/>
    </row>
    <row r="343" spans="1:17" s="15" customFormat="1">
      <c r="A343" s="14"/>
      <c r="D343" s="46"/>
      <c r="F343" s="56"/>
      <c r="I343" s="17"/>
      <c r="N343" s="39"/>
      <c r="Q343" s="19"/>
    </row>
    <row r="344" spans="1:17" s="15" customFormat="1">
      <c r="A344" s="14"/>
      <c r="D344" s="46"/>
      <c r="F344" s="56"/>
      <c r="I344" s="17"/>
      <c r="N344" s="39"/>
      <c r="Q344" s="19"/>
    </row>
    <row r="345" spans="1:17" s="15" customFormat="1">
      <c r="A345" s="14"/>
      <c r="D345" s="46"/>
      <c r="F345" s="56"/>
      <c r="I345" s="17"/>
      <c r="N345" s="39"/>
      <c r="Q345" s="19"/>
    </row>
    <row r="346" spans="1:17" s="15" customFormat="1">
      <c r="A346" s="14"/>
      <c r="D346" s="46"/>
      <c r="F346" s="56"/>
      <c r="I346" s="17"/>
      <c r="N346" s="39"/>
      <c r="Q346" s="19"/>
    </row>
    <row r="347" spans="1:17" s="15" customFormat="1">
      <c r="A347" s="14"/>
      <c r="D347" s="46"/>
      <c r="F347" s="56"/>
      <c r="I347" s="17"/>
      <c r="N347" s="39"/>
      <c r="Q347" s="19"/>
    </row>
    <row r="348" spans="1:17" s="15" customFormat="1">
      <c r="A348" s="14"/>
      <c r="D348" s="46"/>
      <c r="F348" s="56"/>
      <c r="I348" s="17"/>
      <c r="N348" s="39"/>
      <c r="Q348" s="19"/>
    </row>
    <row r="349" spans="1:17" s="15" customFormat="1">
      <c r="A349" s="14"/>
      <c r="D349" s="46"/>
      <c r="F349" s="56"/>
      <c r="I349" s="17"/>
      <c r="N349" s="39"/>
      <c r="Q349" s="19"/>
    </row>
    <row r="350" spans="1:17" s="15" customFormat="1">
      <c r="A350" s="14"/>
      <c r="D350" s="46"/>
      <c r="F350" s="56"/>
      <c r="I350" s="17"/>
      <c r="N350" s="39"/>
      <c r="Q350" s="19"/>
    </row>
    <row r="351" spans="1:17" s="15" customFormat="1">
      <c r="A351" s="14"/>
      <c r="D351" s="46"/>
      <c r="F351" s="56"/>
      <c r="I351" s="17"/>
      <c r="N351" s="39"/>
      <c r="Q351" s="19"/>
    </row>
    <row r="352" spans="1:17" s="15" customFormat="1">
      <c r="A352" s="14"/>
      <c r="D352" s="46"/>
      <c r="F352" s="56"/>
      <c r="I352" s="17"/>
      <c r="N352" s="39"/>
      <c r="Q352" s="19"/>
    </row>
    <row r="353" spans="1:17" s="15" customFormat="1">
      <c r="A353" s="14"/>
      <c r="D353" s="46"/>
      <c r="F353" s="56"/>
      <c r="I353" s="17"/>
      <c r="N353" s="39"/>
      <c r="Q353" s="19"/>
    </row>
    <row r="354" spans="1:17" s="15" customFormat="1">
      <c r="A354" s="14"/>
      <c r="D354" s="46"/>
      <c r="F354" s="56"/>
      <c r="I354" s="17"/>
      <c r="N354" s="39"/>
      <c r="Q354" s="19"/>
    </row>
    <row r="355" spans="1:17" s="15" customFormat="1">
      <c r="A355" s="14"/>
      <c r="D355" s="46"/>
      <c r="F355" s="56"/>
      <c r="I355" s="17"/>
      <c r="N355" s="39"/>
      <c r="Q355" s="19"/>
    </row>
    <row r="356" spans="1:17" s="15" customFormat="1">
      <c r="A356" s="14"/>
      <c r="D356" s="46"/>
      <c r="F356" s="56"/>
      <c r="I356" s="17"/>
      <c r="N356" s="39"/>
      <c r="Q356" s="19"/>
    </row>
    <row r="357" spans="1:17" s="15" customFormat="1">
      <c r="A357" s="14"/>
      <c r="D357" s="46"/>
      <c r="F357" s="56"/>
      <c r="I357" s="17"/>
      <c r="N357" s="39"/>
      <c r="Q357" s="19"/>
    </row>
    <row r="358" spans="1:17" s="15" customFormat="1">
      <c r="A358" s="14"/>
      <c r="D358" s="46"/>
      <c r="F358" s="56"/>
      <c r="I358" s="17"/>
      <c r="N358" s="39"/>
      <c r="Q358" s="19"/>
    </row>
    <row r="359" spans="1:17" s="15" customFormat="1">
      <c r="A359" s="14"/>
      <c r="D359" s="46"/>
      <c r="F359" s="56"/>
      <c r="I359" s="17"/>
      <c r="N359" s="39"/>
      <c r="Q359" s="19"/>
    </row>
    <row r="360" spans="1:17" s="15" customFormat="1">
      <c r="A360" s="14"/>
      <c r="D360" s="46"/>
      <c r="F360" s="56"/>
      <c r="I360" s="17"/>
      <c r="N360" s="39"/>
      <c r="Q360" s="19"/>
    </row>
    <row r="361" spans="1:17" s="15" customFormat="1">
      <c r="A361" s="14"/>
      <c r="D361" s="46"/>
      <c r="F361" s="56"/>
      <c r="I361" s="17"/>
      <c r="N361" s="39"/>
      <c r="Q361" s="19"/>
    </row>
    <row r="362" spans="1:17" s="15" customFormat="1">
      <c r="A362" s="14"/>
      <c r="D362" s="46"/>
      <c r="F362" s="56"/>
      <c r="I362" s="17"/>
      <c r="N362" s="39"/>
      <c r="Q362" s="19"/>
    </row>
    <row r="363" spans="1:17" s="15" customFormat="1">
      <c r="A363" s="14"/>
      <c r="D363" s="46"/>
      <c r="F363" s="56"/>
      <c r="I363" s="17"/>
      <c r="N363" s="39"/>
      <c r="Q363" s="19"/>
    </row>
    <row r="364" spans="1:17" s="15" customFormat="1">
      <c r="A364" s="14"/>
      <c r="D364" s="46"/>
      <c r="F364" s="56"/>
      <c r="I364" s="17"/>
      <c r="N364" s="39"/>
      <c r="Q364" s="19"/>
    </row>
    <row r="365" spans="1:17" s="15" customFormat="1">
      <c r="A365" s="14"/>
      <c r="D365" s="46"/>
      <c r="F365" s="56"/>
      <c r="I365" s="17"/>
      <c r="N365" s="39"/>
      <c r="Q365" s="19"/>
    </row>
    <row r="366" spans="1:17" s="15" customFormat="1">
      <c r="A366" s="14"/>
      <c r="D366" s="46"/>
      <c r="F366" s="56"/>
      <c r="I366" s="17"/>
      <c r="N366" s="39"/>
      <c r="Q366" s="19"/>
    </row>
    <row r="367" spans="1:17" s="15" customFormat="1">
      <c r="A367" s="14"/>
      <c r="D367" s="46"/>
      <c r="F367" s="56"/>
      <c r="I367" s="17"/>
      <c r="N367" s="39"/>
      <c r="Q367" s="19"/>
    </row>
    <row r="368" spans="1:17" s="15" customFormat="1">
      <c r="A368" s="14"/>
      <c r="D368" s="46"/>
      <c r="F368" s="56"/>
      <c r="I368" s="17"/>
      <c r="N368" s="39"/>
      <c r="Q368" s="19"/>
    </row>
    <row r="369" spans="1:17" s="15" customFormat="1">
      <c r="A369" s="14"/>
      <c r="D369" s="46"/>
      <c r="F369" s="56"/>
      <c r="I369" s="17"/>
      <c r="N369" s="39"/>
      <c r="Q369" s="19"/>
    </row>
    <row r="370" spans="1:17" s="15" customFormat="1">
      <c r="A370" s="14"/>
      <c r="D370" s="46"/>
      <c r="F370" s="56"/>
      <c r="I370" s="17"/>
      <c r="N370" s="39"/>
      <c r="Q370" s="19"/>
    </row>
    <row r="371" spans="1:17" s="15" customFormat="1">
      <c r="A371" s="14"/>
      <c r="D371" s="46"/>
      <c r="F371" s="56"/>
      <c r="I371" s="17"/>
      <c r="N371" s="39"/>
      <c r="Q371" s="19"/>
    </row>
    <row r="372" spans="1:17" s="15" customFormat="1">
      <c r="A372" s="14"/>
      <c r="D372" s="46"/>
      <c r="F372" s="56"/>
      <c r="I372" s="17"/>
      <c r="N372" s="39"/>
      <c r="Q372" s="19"/>
    </row>
    <row r="373" spans="1:17" s="15" customFormat="1">
      <c r="A373" s="14"/>
      <c r="D373" s="46"/>
      <c r="F373" s="56"/>
      <c r="I373" s="17"/>
      <c r="N373" s="39"/>
      <c r="Q373" s="19"/>
    </row>
    <row r="374" spans="1:17" s="15" customFormat="1">
      <c r="A374" s="14"/>
      <c r="D374" s="46"/>
      <c r="F374" s="56"/>
      <c r="I374" s="17"/>
      <c r="N374" s="39"/>
      <c r="Q374" s="19"/>
    </row>
    <row r="375" spans="1:17" s="15" customFormat="1">
      <c r="A375" s="14"/>
      <c r="D375" s="46"/>
      <c r="F375" s="56"/>
      <c r="I375" s="17"/>
      <c r="N375" s="39"/>
      <c r="Q375" s="19"/>
    </row>
    <row r="376" spans="1:17" s="15" customFormat="1">
      <c r="A376" s="14"/>
      <c r="D376" s="46"/>
      <c r="F376" s="56"/>
      <c r="I376" s="17"/>
      <c r="N376" s="39"/>
      <c r="Q376" s="19"/>
    </row>
    <row r="377" spans="1:17" s="15" customFormat="1">
      <c r="A377" s="14"/>
      <c r="D377" s="46"/>
      <c r="F377" s="56"/>
      <c r="I377" s="17"/>
      <c r="N377" s="39"/>
      <c r="Q377" s="19"/>
    </row>
    <row r="378" spans="1:17" s="15" customFormat="1">
      <c r="A378" s="14"/>
      <c r="D378" s="46"/>
      <c r="F378" s="56"/>
      <c r="I378" s="17"/>
      <c r="N378" s="39"/>
      <c r="Q378" s="19"/>
    </row>
    <row r="379" spans="1:17" s="15" customFormat="1">
      <c r="A379" s="14"/>
      <c r="D379" s="46"/>
      <c r="F379" s="56"/>
      <c r="I379" s="17"/>
      <c r="N379" s="39"/>
      <c r="Q379" s="19"/>
    </row>
    <row r="380" spans="1:17" s="15" customFormat="1">
      <c r="A380" s="14"/>
      <c r="D380" s="46"/>
      <c r="F380" s="56"/>
      <c r="I380" s="17"/>
      <c r="N380" s="39"/>
      <c r="Q380" s="19"/>
    </row>
    <row r="381" spans="1:17" s="15" customFormat="1">
      <c r="A381" s="14"/>
      <c r="D381" s="46"/>
      <c r="F381" s="56"/>
      <c r="I381" s="17"/>
      <c r="N381" s="39"/>
      <c r="Q381" s="19"/>
    </row>
    <row r="382" spans="1:17" s="15" customFormat="1">
      <c r="A382" s="14"/>
      <c r="D382" s="46"/>
      <c r="F382" s="56"/>
      <c r="I382" s="17"/>
      <c r="N382" s="39"/>
      <c r="Q382" s="19"/>
    </row>
    <row r="383" spans="1:17" s="15" customFormat="1">
      <c r="A383" s="14"/>
      <c r="D383" s="46"/>
      <c r="F383" s="56"/>
      <c r="I383" s="17"/>
      <c r="N383" s="39"/>
      <c r="Q383" s="19"/>
    </row>
    <row r="384" spans="1:17" s="15" customFormat="1">
      <c r="A384" s="14"/>
      <c r="D384" s="46"/>
      <c r="F384" s="56"/>
      <c r="I384" s="17"/>
      <c r="N384" s="39"/>
      <c r="Q384" s="19"/>
    </row>
    <row r="385" spans="1:17" s="15" customFormat="1">
      <c r="A385" s="14"/>
      <c r="D385" s="46"/>
      <c r="F385" s="56"/>
      <c r="I385" s="17"/>
      <c r="N385" s="39"/>
      <c r="Q385" s="19"/>
    </row>
    <row r="386" spans="1:17" s="15" customFormat="1">
      <c r="A386" s="14"/>
      <c r="D386" s="46"/>
      <c r="F386" s="56"/>
      <c r="I386" s="17"/>
      <c r="N386" s="39"/>
      <c r="Q386" s="19"/>
    </row>
    <row r="387" spans="1:17" s="15" customFormat="1">
      <c r="A387" s="14"/>
      <c r="D387" s="46"/>
      <c r="F387" s="56"/>
      <c r="I387" s="17"/>
      <c r="N387" s="39"/>
      <c r="Q387" s="19"/>
    </row>
    <row r="388" spans="1:17" s="15" customFormat="1">
      <c r="A388" s="14"/>
      <c r="D388" s="46"/>
      <c r="F388" s="56"/>
      <c r="I388" s="17"/>
      <c r="N388" s="39"/>
      <c r="Q388" s="19"/>
    </row>
    <row r="389" spans="1:17" s="15" customFormat="1">
      <c r="A389" s="14"/>
      <c r="D389" s="46"/>
      <c r="F389" s="56"/>
      <c r="I389" s="17"/>
      <c r="N389" s="39"/>
      <c r="Q389" s="19"/>
    </row>
    <row r="390" spans="1:17" s="15" customFormat="1">
      <c r="A390" s="14"/>
      <c r="D390" s="46"/>
      <c r="F390" s="56"/>
      <c r="I390" s="17"/>
      <c r="N390" s="39"/>
      <c r="Q390" s="19"/>
    </row>
    <row r="391" spans="1:17" s="15" customFormat="1">
      <c r="A391" s="14"/>
      <c r="D391" s="46"/>
      <c r="F391" s="56"/>
      <c r="I391" s="17"/>
      <c r="N391" s="39"/>
      <c r="Q391" s="19"/>
    </row>
    <row r="392" spans="1:17" s="15" customFormat="1">
      <c r="A392" s="14"/>
      <c r="D392" s="46"/>
      <c r="F392" s="56"/>
      <c r="I392" s="17"/>
      <c r="N392" s="39"/>
      <c r="Q392" s="19"/>
    </row>
    <row r="393" spans="1:17" s="15" customFormat="1">
      <c r="A393" s="14"/>
      <c r="D393" s="46"/>
      <c r="F393" s="56"/>
      <c r="I393" s="17"/>
      <c r="N393" s="39"/>
      <c r="Q393" s="19"/>
    </row>
    <row r="394" spans="1:17" s="15" customFormat="1">
      <c r="A394" s="14"/>
      <c r="D394" s="46"/>
      <c r="F394" s="56"/>
      <c r="I394" s="17"/>
      <c r="N394" s="39"/>
      <c r="Q394" s="19"/>
    </row>
    <row r="395" spans="1:17" s="15" customFormat="1">
      <c r="A395" s="14"/>
      <c r="D395" s="46"/>
      <c r="F395" s="56"/>
      <c r="I395" s="17"/>
      <c r="N395" s="39"/>
      <c r="Q395" s="19"/>
    </row>
    <row r="396" spans="1:17" s="15" customFormat="1">
      <c r="A396" s="14"/>
      <c r="D396" s="46"/>
      <c r="F396" s="56"/>
      <c r="I396" s="17"/>
      <c r="N396" s="39"/>
      <c r="Q396" s="19"/>
    </row>
    <row r="397" spans="1:17" s="15" customFormat="1">
      <c r="A397" s="14"/>
      <c r="D397" s="46"/>
      <c r="F397" s="56"/>
      <c r="I397" s="17"/>
      <c r="N397" s="39"/>
      <c r="Q397" s="19"/>
    </row>
    <row r="398" spans="1:17" s="15" customFormat="1">
      <c r="A398" s="14"/>
      <c r="D398" s="46"/>
      <c r="F398" s="56"/>
      <c r="I398" s="17"/>
      <c r="N398" s="39"/>
      <c r="Q398" s="19"/>
    </row>
    <row r="399" spans="1:17" s="15" customFormat="1">
      <c r="A399" s="14"/>
      <c r="D399" s="46"/>
      <c r="F399" s="56"/>
      <c r="I399" s="17"/>
      <c r="N399" s="39"/>
      <c r="Q399" s="19"/>
    </row>
    <row r="400" spans="1:17" s="15" customFormat="1">
      <c r="A400" s="14"/>
      <c r="D400" s="46"/>
      <c r="F400" s="56"/>
      <c r="I400" s="17"/>
      <c r="N400" s="39"/>
      <c r="Q400" s="19"/>
    </row>
    <row r="401" spans="1:17" s="15" customFormat="1">
      <c r="A401" s="14"/>
      <c r="D401" s="46"/>
      <c r="F401" s="56"/>
      <c r="I401" s="17"/>
      <c r="N401" s="39"/>
      <c r="Q401" s="19"/>
    </row>
    <row r="402" spans="1:17" s="15" customFormat="1">
      <c r="A402" s="14"/>
      <c r="D402" s="46"/>
      <c r="F402" s="56"/>
      <c r="I402" s="17"/>
      <c r="N402" s="39"/>
      <c r="Q402" s="19"/>
    </row>
    <row r="403" spans="1:17" s="15" customFormat="1">
      <c r="A403" s="14"/>
      <c r="D403" s="46"/>
      <c r="F403" s="56"/>
      <c r="I403" s="17"/>
      <c r="N403" s="39"/>
      <c r="Q403" s="19"/>
    </row>
    <row r="404" spans="1:17" s="15" customFormat="1">
      <c r="A404" s="14"/>
      <c r="D404" s="46"/>
      <c r="F404" s="56"/>
      <c r="I404" s="17"/>
      <c r="N404" s="39"/>
      <c r="Q404" s="19"/>
    </row>
    <row r="405" spans="1:17" s="15" customFormat="1">
      <c r="A405" s="14"/>
      <c r="D405" s="46"/>
      <c r="F405" s="56"/>
      <c r="I405" s="17"/>
      <c r="N405" s="39"/>
      <c r="Q405" s="19"/>
    </row>
    <row r="406" spans="1:17" s="15" customFormat="1">
      <c r="A406" s="14"/>
      <c r="D406" s="46"/>
      <c r="F406" s="56"/>
      <c r="I406" s="17"/>
      <c r="N406" s="39"/>
      <c r="Q406" s="19"/>
    </row>
    <row r="407" spans="1:17" s="15" customFormat="1">
      <c r="A407" s="14"/>
      <c r="D407" s="46"/>
      <c r="F407" s="56"/>
      <c r="I407" s="17"/>
      <c r="N407" s="39"/>
      <c r="Q407" s="19"/>
    </row>
    <row r="408" spans="1:17" s="15" customFormat="1">
      <c r="A408" s="14"/>
      <c r="D408" s="46"/>
      <c r="F408" s="56"/>
      <c r="I408" s="17"/>
      <c r="N408" s="39"/>
      <c r="Q408" s="19"/>
    </row>
    <row r="409" spans="1:17" s="15" customFormat="1">
      <c r="A409" s="14"/>
      <c r="D409" s="46"/>
      <c r="F409" s="56"/>
      <c r="I409" s="17"/>
      <c r="N409" s="39"/>
      <c r="Q409" s="19"/>
    </row>
    <row r="410" spans="1:17" s="15" customFormat="1">
      <c r="A410" s="14"/>
      <c r="D410" s="46"/>
      <c r="F410" s="56"/>
      <c r="I410" s="17"/>
      <c r="N410" s="39"/>
      <c r="Q410" s="19"/>
    </row>
    <row r="411" spans="1:17" s="15" customFormat="1">
      <c r="A411" s="14"/>
      <c r="D411" s="46"/>
      <c r="F411" s="56"/>
      <c r="I411" s="17"/>
      <c r="N411" s="39"/>
      <c r="Q411" s="19"/>
    </row>
    <row r="412" spans="1:17" s="15" customFormat="1">
      <c r="A412" s="14"/>
      <c r="D412" s="46"/>
      <c r="F412" s="56"/>
      <c r="I412" s="17"/>
      <c r="N412" s="39"/>
      <c r="Q412" s="19"/>
    </row>
    <row r="413" spans="1:17" s="15" customFormat="1">
      <c r="A413" s="14"/>
      <c r="D413" s="46"/>
      <c r="F413" s="56"/>
      <c r="I413" s="17"/>
      <c r="N413" s="39"/>
      <c r="Q413" s="19"/>
    </row>
    <row r="414" spans="1:17" s="15" customFormat="1">
      <c r="A414" s="14"/>
      <c r="D414" s="46"/>
      <c r="F414" s="56"/>
      <c r="I414" s="17"/>
      <c r="N414" s="39"/>
      <c r="Q414" s="19"/>
    </row>
    <row r="415" spans="1:17" s="15" customFormat="1">
      <c r="A415" s="14"/>
      <c r="D415" s="46"/>
      <c r="F415" s="56"/>
      <c r="I415" s="17"/>
      <c r="N415" s="39"/>
      <c r="Q415" s="19"/>
    </row>
    <row r="416" spans="1:17" s="15" customFormat="1">
      <c r="A416" s="14"/>
      <c r="D416" s="46"/>
      <c r="F416" s="56"/>
      <c r="I416" s="17"/>
      <c r="N416" s="39"/>
      <c r="Q416" s="19"/>
    </row>
    <row r="417" spans="1:17" s="15" customFormat="1">
      <c r="A417" s="14"/>
      <c r="D417" s="46"/>
      <c r="F417" s="56"/>
      <c r="I417" s="17"/>
      <c r="N417" s="39"/>
      <c r="Q417" s="19"/>
    </row>
    <row r="418" spans="1:17" s="15" customFormat="1">
      <c r="A418" s="14"/>
      <c r="D418" s="46"/>
      <c r="F418" s="56"/>
      <c r="I418" s="17"/>
      <c r="N418" s="39"/>
      <c r="Q418" s="19"/>
    </row>
    <row r="419" spans="1:17" s="15" customFormat="1">
      <c r="A419" s="14"/>
      <c r="D419" s="46"/>
      <c r="F419" s="56"/>
      <c r="I419" s="17"/>
      <c r="N419" s="39"/>
      <c r="Q419" s="19"/>
    </row>
    <row r="420" spans="1:17" s="15" customFormat="1">
      <c r="A420" s="14"/>
      <c r="D420" s="46"/>
      <c r="F420" s="56"/>
      <c r="I420" s="17"/>
      <c r="N420" s="39"/>
      <c r="Q420" s="19"/>
    </row>
    <row r="421" spans="1:17" s="15" customFormat="1">
      <c r="A421" s="14"/>
      <c r="D421" s="46"/>
      <c r="F421" s="56"/>
      <c r="I421" s="17"/>
      <c r="N421" s="39"/>
      <c r="Q421" s="19"/>
    </row>
    <row r="422" spans="1:17" s="15" customFormat="1">
      <c r="A422" s="14"/>
      <c r="D422" s="46"/>
      <c r="F422" s="56"/>
      <c r="I422" s="17"/>
      <c r="N422" s="39"/>
      <c r="Q422" s="19"/>
    </row>
    <row r="423" spans="1:17" s="15" customFormat="1">
      <c r="A423" s="14"/>
      <c r="D423" s="46"/>
      <c r="F423" s="56"/>
      <c r="I423" s="17"/>
      <c r="N423" s="39"/>
      <c r="Q423" s="19"/>
    </row>
    <row r="424" spans="1:17" s="15" customFormat="1">
      <c r="A424" s="14"/>
      <c r="D424" s="46"/>
      <c r="F424" s="56"/>
      <c r="I424" s="17"/>
      <c r="N424" s="39"/>
      <c r="Q424" s="19"/>
    </row>
    <row r="425" spans="1:17" s="15" customFormat="1">
      <c r="A425" s="14"/>
      <c r="D425" s="46"/>
      <c r="F425" s="56"/>
      <c r="I425" s="17"/>
      <c r="N425" s="39"/>
      <c r="Q425" s="19"/>
    </row>
    <row r="426" spans="1:17" s="15" customFormat="1">
      <c r="A426" s="14"/>
      <c r="D426" s="46"/>
      <c r="F426" s="56"/>
      <c r="I426" s="17"/>
      <c r="N426" s="39"/>
      <c r="Q426" s="19"/>
    </row>
    <row r="427" spans="1:17" s="15" customFormat="1">
      <c r="A427" s="14"/>
      <c r="D427" s="46"/>
      <c r="F427" s="56"/>
      <c r="I427" s="17"/>
      <c r="N427" s="39"/>
      <c r="Q427" s="19"/>
    </row>
    <row r="428" spans="1:17" s="15" customFormat="1">
      <c r="A428" s="14"/>
      <c r="D428" s="46"/>
      <c r="F428" s="56"/>
      <c r="I428" s="17"/>
      <c r="N428" s="39"/>
      <c r="Q428" s="19"/>
    </row>
    <row r="429" spans="1:17" s="15" customFormat="1">
      <c r="A429" s="14"/>
      <c r="D429" s="46"/>
      <c r="F429" s="56"/>
      <c r="I429" s="17"/>
      <c r="N429" s="39"/>
      <c r="Q429" s="19"/>
    </row>
    <row r="430" spans="1:17" s="15" customFormat="1">
      <c r="A430" s="14"/>
      <c r="D430" s="46"/>
      <c r="F430" s="56"/>
      <c r="I430" s="17"/>
      <c r="N430" s="39"/>
      <c r="Q430" s="19"/>
    </row>
    <row r="431" spans="1:17" s="15" customFormat="1">
      <c r="A431" s="14"/>
      <c r="D431" s="46"/>
      <c r="F431" s="56"/>
      <c r="I431" s="17"/>
      <c r="N431" s="39"/>
      <c r="Q431" s="19"/>
    </row>
    <row r="432" spans="1:17" s="15" customFormat="1">
      <c r="A432" s="14"/>
      <c r="D432" s="46"/>
      <c r="F432" s="56"/>
      <c r="I432" s="17"/>
      <c r="N432" s="39"/>
      <c r="Q432" s="19"/>
    </row>
    <row r="433" spans="1:17" s="15" customFormat="1">
      <c r="A433" s="14"/>
      <c r="D433" s="46"/>
      <c r="F433" s="56"/>
      <c r="I433" s="17"/>
      <c r="N433" s="39"/>
      <c r="Q433" s="19"/>
    </row>
    <row r="434" spans="1:17" s="15" customFormat="1">
      <c r="A434" s="14"/>
      <c r="D434" s="46"/>
      <c r="F434" s="56"/>
      <c r="I434" s="17"/>
      <c r="N434" s="39"/>
      <c r="Q434" s="19"/>
    </row>
    <row r="435" spans="1:17" s="15" customFormat="1">
      <c r="A435" s="14"/>
      <c r="D435" s="46"/>
      <c r="F435" s="56"/>
      <c r="I435" s="17"/>
      <c r="N435" s="39"/>
      <c r="Q435" s="19"/>
    </row>
    <row r="436" spans="1:17" s="15" customFormat="1">
      <c r="A436" s="14"/>
      <c r="D436" s="46"/>
      <c r="F436" s="56"/>
      <c r="I436" s="17"/>
      <c r="N436" s="39"/>
      <c r="Q436" s="19"/>
    </row>
    <row r="437" spans="1:17" s="15" customFormat="1">
      <c r="A437" s="14"/>
      <c r="D437" s="46"/>
      <c r="F437" s="56"/>
      <c r="I437" s="17"/>
      <c r="N437" s="39"/>
      <c r="Q437" s="19"/>
    </row>
    <row r="438" spans="1:17" s="15" customFormat="1">
      <c r="A438" s="14"/>
      <c r="D438" s="46"/>
      <c r="F438" s="56"/>
      <c r="I438" s="17"/>
      <c r="N438" s="39"/>
      <c r="Q438" s="19"/>
    </row>
    <row r="439" spans="1:17" s="15" customFormat="1">
      <c r="A439" s="14"/>
      <c r="D439" s="46"/>
      <c r="F439" s="56"/>
      <c r="I439" s="17"/>
      <c r="N439" s="39"/>
      <c r="Q439" s="19"/>
    </row>
    <row r="440" spans="1:17" s="15" customFormat="1">
      <c r="A440" s="14"/>
      <c r="D440" s="46"/>
      <c r="F440" s="56"/>
      <c r="I440" s="17"/>
      <c r="N440" s="39"/>
      <c r="Q440" s="19"/>
    </row>
    <row r="441" spans="1:17" s="15" customFormat="1">
      <c r="A441" s="14"/>
      <c r="D441" s="46"/>
      <c r="F441" s="56"/>
      <c r="I441" s="17"/>
      <c r="N441" s="39"/>
      <c r="Q441" s="19"/>
    </row>
    <row r="442" spans="1:17" s="15" customFormat="1">
      <c r="A442" s="14"/>
      <c r="D442" s="46"/>
      <c r="F442" s="56"/>
      <c r="I442" s="17"/>
      <c r="N442" s="39"/>
      <c r="Q442" s="19"/>
    </row>
    <row r="443" spans="1:17" s="15" customFormat="1">
      <c r="A443" s="14"/>
      <c r="D443" s="46"/>
      <c r="F443" s="56"/>
      <c r="I443" s="17"/>
      <c r="N443" s="39"/>
      <c r="Q443" s="19"/>
    </row>
    <row r="444" spans="1:17" s="15" customFormat="1">
      <c r="A444" s="14"/>
      <c r="D444" s="46"/>
      <c r="F444" s="56"/>
      <c r="I444" s="17"/>
      <c r="N444" s="39"/>
      <c r="Q444" s="19"/>
    </row>
    <row r="445" spans="1:17" s="15" customFormat="1">
      <c r="A445" s="14"/>
      <c r="D445" s="46"/>
      <c r="F445" s="56"/>
      <c r="I445" s="17"/>
      <c r="N445" s="39"/>
      <c r="Q445" s="19"/>
    </row>
    <row r="446" spans="1:17" s="15" customFormat="1">
      <c r="A446" s="14"/>
      <c r="D446" s="46"/>
      <c r="F446" s="56"/>
      <c r="I446" s="17"/>
      <c r="N446" s="39"/>
      <c r="Q446" s="19"/>
    </row>
    <row r="447" spans="1:17" s="15" customFormat="1">
      <c r="A447" s="14"/>
      <c r="D447" s="46"/>
      <c r="F447" s="56"/>
      <c r="I447" s="17"/>
      <c r="N447" s="39"/>
      <c r="Q447" s="19"/>
    </row>
    <row r="448" spans="1:17" s="15" customFormat="1">
      <c r="A448" s="14"/>
      <c r="D448" s="46"/>
      <c r="F448" s="56"/>
      <c r="I448" s="17"/>
      <c r="N448" s="39"/>
      <c r="Q448" s="19"/>
    </row>
    <row r="449" spans="1:17" s="15" customFormat="1">
      <c r="A449" s="14"/>
      <c r="D449" s="46"/>
      <c r="F449" s="56"/>
      <c r="I449" s="17"/>
      <c r="N449" s="39"/>
      <c r="Q449" s="19"/>
    </row>
    <row r="450" spans="1:17" s="15" customFormat="1">
      <c r="A450" s="14"/>
      <c r="D450" s="46"/>
      <c r="F450" s="56"/>
      <c r="I450" s="17"/>
      <c r="N450" s="39"/>
      <c r="Q450" s="19"/>
    </row>
    <row r="451" spans="1:17" s="15" customFormat="1">
      <c r="A451" s="14"/>
      <c r="D451" s="46"/>
      <c r="F451" s="56"/>
      <c r="I451" s="17"/>
      <c r="N451" s="39"/>
      <c r="Q451" s="19"/>
    </row>
    <row r="452" spans="1:17" s="15" customFormat="1">
      <c r="A452" s="14"/>
      <c r="D452" s="46"/>
      <c r="F452" s="56"/>
      <c r="I452" s="17"/>
      <c r="N452" s="39"/>
      <c r="Q452" s="19"/>
    </row>
    <row r="453" spans="1:17" s="15" customFormat="1">
      <c r="A453" s="14"/>
      <c r="D453" s="46"/>
      <c r="F453" s="56"/>
      <c r="I453" s="17"/>
      <c r="N453" s="39"/>
      <c r="Q453" s="19"/>
    </row>
    <row r="454" spans="1:17" s="15" customFormat="1">
      <c r="A454" s="14"/>
      <c r="D454" s="46"/>
      <c r="F454" s="56"/>
      <c r="I454" s="17"/>
      <c r="N454" s="39"/>
      <c r="Q454" s="19"/>
    </row>
    <row r="455" spans="1:17" s="15" customFormat="1">
      <c r="A455" s="14"/>
      <c r="D455" s="46"/>
      <c r="F455" s="56"/>
      <c r="I455" s="17"/>
      <c r="N455" s="39"/>
      <c r="Q455" s="19"/>
    </row>
    <row r="456" spans="1:17" s="15" customFormat="1">
      <c r="A456" s="14"/>
      <c r="D456" s="46"/>
      <c r="F456" s="56"/>
      <c r="I456" s="17"/>
      <c r="N456" s="39"/>
      <c r="Q456" s="19"/>
    </row>
    <row r="457" spans="1:17" s="15" customFormat="1">
      <c r="A457" s="14"/>
      <c r="D457" s="46"/>
      <c r="F457" s="56"/>
      <c r="I457" s="17"/>
      <c r="N457" s="39"/>
      <c r="Q457" s="19"/>
    </row>
    <row r="458" spans="1:17" s="15" customFormat="1">
      <c r="A458" s="14"/>
      <c r="D458" s="46"/>
      <c r="F458" s="56"/>
      <c r="I458" s="17"/>
      <c r="N458" s="39"/>
      <c r="Q458" s="19"/>
    </row>
    <row r="459" spans="1:17" s="15" customFormat="1">
      <c r="A459" s="14"/>
      <c r="D459" s="46"/>
      <c r="F459" s="56"/>
      <c r="I459" s="17"/>
      <c r="N459" s="39"/>
      <c r="Q459" s="19"/>
    </row>
    <row r="460" spans="1:17" s="15" customFormat="1">
      <c r="A460" s="14"/>
      <c r="D460" s="46"/>
      <c r="F460" s="56"/>
      <c r="I460" s="17"/>
      <c r="N460" s="39"/>
      <c r="Q460" s="19"/>
    </row>
    <row r="461" spans="1:17" s="15" customFormat="1">
      <c r="A461" s="14"/>
      <c r="D461" s="46"/>
      <c r="F461" s="56"/>
      <c r="I461" s="17"/>
      <c r="N461" s="39"/>
      <c r="Q461" s="19"/>
    </row>
    <row r="462" spans="1:17" s="15" customFormat="1">
      <c r="A462" s="14"/>
      <c r="D462" s="46"/>
      <c r="F462" s="56"/>
      <c r="I462" s="17"/>
      <c r="N462" s="39"/>
      <c r="Q462" s="19"/>
    </row>
    <row r="463" spans="1:17" s="15" customFormat="1">
      <c r="A463" s="14"/>
      <c r="D463" s="46"/>
      <c r="F463" s="56"/>
      <c r="I463" s="17"/>
      <c r="N463" s="39"/>
      <c r="Q463" s="19"/>
    </row>
    <row r="464" spans="1:17" s="15" customFormat="1">
      <c r="A464" s="14"/>
      <c r="D464" s="46"/>
      <c r="F464" s="56"/>
      <c r="I464" s="17"/>
      <c r="N464" s="39"/>
      <c r="Q464" s="19"/>
    </row>
    <row r="465" spans="1:17" s="15" customFormat="1">
      <c r="A465" s="14"/>
      <c r="D465" s="46"/>
      <c r="F465" s="56"/>
      <c r="I465" s="17"/>
      <c r="N465" s="39"/>
      <c r="Q465" s="19"/>
    </row>
    <row r="466" spans="1:17" s="15" customFormat="1">
      <c r="A466" s="14"/>
      <c r="D466" s="46"/>
      <c r="F466" s="56"/>
      <c r="I466" s="17"/>
      <c r="N466" s="39"/>
      <c r="Q466" s="19"/>
    </row>
    <row r="467" spans="1:17" s="15" customFormat="1">
      <c r="A467" s="14"/>
      <c r="D467" s="46"/>
      <c r="F467" s="56"/>
      <c r="I467" s="17"/>
      <c r="N467" s="39"/>
      <c r="Q467" s="19"/>
    </row>
    <row r="468" spans="1:17" s="15" customFormat="1">
      <c r="A468" s="14"/>
      <c r="D468" s="46"/>
      <c r="F468" s="56"/>
      <c r="I468" s="17"/>
      <c r="N468" s="39"/>
      <c r="Q468" s="19"/>
    </row>
    <row r="469" spans="1:17" s="15" customFormat="1">
      <c r="A469" s="14"/>
      <c r="D469" s="46"/>
      <c r="F469" s="56"/>
      <c r="I469" s="17"/>
      <c r="N469" s="39"/>
      <c r="Q469" s="19"/>
    </row>
    <row r="470" spans="1:17" s="15" customFormat="1">
      <c r="A470" s="14"/>
      <c r="D470" s="46"/>
      <c r="F470" s="56"/>
      <c r="I470" s="17"/>
      <c r="N470" s="39"/>
      <c r="Q470" s="19"/>
    </row>
    <row r="471" spans="1:17" s="15" customFormat="1">
      <c r="A471" s="14"/>
      <c r="D471" s="46"/>
      <c r="F471" s="56"/>
      <c r="I471" s="17"/>
      <c r="N471" s="39"/>
      <c r="Q471" s="19"/>
    </row>
    <row r="472" spans="1:17" s="15" customFormat="1">
      <c r="A472" s="14"/>
      <c r="D472" s="46"/>
      <c r="F472" s="56"/>
      <c r="I472" s="17"/>
      <c r="N472" s="39"/>
      <c r="Q472" s="19"/>
    </row>
    <row r="473" spans="1:17" s="15" customFormat="1">
      <c r="A473" s="14"/>
      <c r="D473" s="46"/>
      <c r="F473" s="56"/>
      <c r="I473" s="17"/>
      <c r="N473" s="39"/>
      <c r="Q473" s="19"/>
    </row>
    <row r="474" spans="1:17" s="15" customFormat="1">
      <c r="A474" s="14"/>
      <c r="D474" s="46"/>
      <c r="F474" s="56"/>
      <c r="I474" s="17"/>
      <c r="N474" s="39"/>
      <c r="Q474" s="19"/>
    </row>
    <row r="475" spans="1:17" s="15" customFormat="1">
      <c r="A475" s="14"/>
      <c r="D475" s="46"/>
      <c r="F475" s="56"/>
      <c r="I475" s="17"/>
      <c r="N475" s="39"/>
      <c r="Q475" s="19"/>
    </row>
    <row r="476" spans="1:17" s="15" customFormat="1">
      <c r="A476" s="14"/>
      <c r="D476" s="46"/>
      <c r="F476" s="56"/>
      <c r="I476" s="17"/>
      <c r="N476" s="39"/>
      <c r="Q476" s="19"/>
    </row>
    <row r="477" spans="1:17" s="15" customFormat="1">
      <c r="A477" s="14"/>
      <c r="D477" s="46"/>
      <c r="F477" s="56"/>
      <c r="I477" s="17"/>
      <c r="N477" s="39"/>
      <c r="Q477" s="19"/>
    </row>
    <row r="478" spans="1:17" s="15" customFormat="1">
      <c r="A478" s="14"/>
      <c r="D478" s="46"/>
      <c r="F478" s="56"/>
      <c r="I478" s="17"/>
      <c r="N478" s="39"/>
      <c r="Q478" s="19"/>
    </row>
    <row r="479" spans="1:17" s="15" customFormat="1">
      <c r="A479" s="14"/>
      <c r="D479" s="46"/>
      <c r="F479" s="56"/>
      <c r="I479" s="17"/>
      <c r="N479" s="39"/>
      <c r="Q479" s="19"/>
    </row>
    <row r="480" spans="1:17" s="15" customFormat="1">
      <c r="A480" s="14"/>
      <c r="D480" s="46"/>
      <c r="F480" s="56"/>
      <c r="I480" s="17"/>
      <c r="N480" s="39"/>
      <c r="Q480" s="19"/>
    </row>
    <row r="481" spans="1:17" s="15" customFormat="1">
      <c r="A481" s="14"/>
      <c r="D481" s="46"/>
      <c r="F481" s="56"/>
      <c r="I481" s="17"/>
      <c r="N481" s="39"/>
      <c r="Q481" s="19"/>
    </row>
    <row r="482" spans="1:17" s="15" customFormat="1">
      <c r="A482" s="14"/>
      <c r="D482" s="46"/>
      <c r="F482" s="56"/>
      <c r="I482" s="17"/>
      <c r="N482" s="39"/>
      <c r="Q482" s="19"/>
    </row>
    <row r="483" spans="1:17" s="15" customFormat="1">
      <c r="A483" s="14"/>
      <c r="D483" s="46"/>
      <c r="F483" s="56"/>
      <c r="I483" s="17"/>
      <c r="N483" s="39"/>
      <c r="Q483" s="19"/>
    </row>
    <row r="484" spans="1:17" s="15" customFormat="1">
      <c r="A484" s="14"/>
      <c r="D484" s="46"/>
      <c r="F484" s="56"/>
      <c r="I484" s="17"/>
      <c r="N484" s="39"/>
      <c r="Q484" s="19"/>
    </row>
    <row r="485" spans="1:17" s="15" customFormat="1">
      <c r="A485" s="14"/>
      <c r="D485" s="46"/>
      <c r="F485" s="56"/>
      <c r="I485" s="17"/>
      <c r="N485" s="39"/>
      <c r="Q485" s="19"/>
    </row>
    <row r="486" spans="1:17" s="15" customFormat="1">
      <c r="A486" s="14"/>
      <c r="D486" s="46"/>
      <c r="F486" s="56"/>
      <c r="I486" s="17"/>
      <c r="N486" s="39"/>
      <c r="Q486" s="19"/>
    </row>
    <row r="487" spans="1:17" s="15" customFormat="1">
      <c r="A487" s="14"/>
      <c r="D487" s="46"/>
      <c r="F487" s="56"/>
      <c r="I487" s="17"/>
      <c r="N487" s="39"/>
      <c r="Q487" s="19"/>
    </row>
    <row r="488" spans="1:17" s="15" customFormat="1">
      <c r="A488" s="14"/>
      <c r="D488" s="46"/>
      <c r="F488" s="56"/>
      <c r="I488" s="17"/>
      <c r="N488" s="39"/>
      <c r="Q488" s="19"/>
    </row>
    <row r="489" spans="1:17" s="15" customFormat="1">
      <c r="A489" s="14"/>
      <c r="D489" s="46"/>
      <c r="F489" s="56"/>
      <c r="I489" s="17"/>
      <c r="N489" s="39"/>
      <c r="Q489" s="19"/>
    </row>
    <row r="490" spans="1:17" s="15" customFormat="1">
      <c r="A490" s="14"/>
      <c r="D490" s="46"/>
      <c r="F490" s="56"/>
      <c r="I490" s="17"/>
      <c r="N490" s="39"/>
      <c r="Q490" s="19"/>
    </row>
    <row r="491" spans="1:17" s="15" customFormat="1">
      <c r="A491" s="14"/>
      <c r="D491" s="46"/>
      <c r="F491" s="56"/>
      <c r="I491" s="17"/>
      <c r="N491" s="39"/>
      <c r="Q491" s="19"/>
    </row>
    <row r="492" spans="1:17" s="15" customFormat="1">
      <c r="A492" s="14"/>
      <c r="D492" s="46"/>
      <c r="F492" s="56"/>
      <c r="I492" s="17"/>
      <c r="N492" s="39"/>
      <c r="Q492" s="19"/>
    </row>
    <row r="493" spans="1:17" s="15" customFormat="1">
      <c r="A493" s="14"/>
      <c r="D493" s="46"/>
      <c r="F493" s="56"/>
      <c r="I493" s="17"/>
      <c r="N493" s="39"/>
      <c r="Q493" s="19"/>
    </row>
    <row r="494" spans="1:17" s="15" customFormat="1">
      <c r="A494" s="14"/>
      <c r="D494" s="46"/>
      <c r="F494" s="56"/>
      <c r="I494" s="17"/>
      <c r="N494" s="39"/>
      <c r="Q494" s="19"/>
    </row>
    <row r="495" spans="1:17" s="15" customFormat="1">
      <c r="A495" s="14"/>
      <c r="D495" s="46"/>
      <c r="F495" s="56"/>
      <c r="I495" s="17"/>
      <c r="N495" s="39"/>
      <c r="Q495" s="19"/>
    </row>
    <row r="496" spans="1:17" s="15" customFormat="1">
      <c r="A496" s="14"/>
      <c r="D496" s="46"/>
      <c r="F496" s="56"/>
      <c r="I496" s="17"/>
      <c r="N496" s="39"/>
      <c r="Q496" s="19"/>
    </row>
    <row r="497" spans="1:17" s="15" customFormat="1">
      <c r="A497" s="14"/>
      <c r="D497" s="46"/>
      <c r="F497" s="56"/>
      <c r="I497" s="17"/>
      <c r="N497" s="39"/>
      <c r="Q497" s="19"/>
    </row>
    <row r="498" spans="1:17" s="15" customFormat="1">
      <c r="A498" s="14"/>
      <c r="D498" s="46"/>
      <c r="F498" s="56"/>
      <c r="I498" s="17"/>
      <c r="N498" s="39"/>
      <c r="Q498" s="19"/>
    </row>
    <row r="499" spans="1:17" s="15" customFormat="1">
      <c r="A499" s="14"/>
      <c r="D499" s="46"/>
      <c r="F499" s="56"/>
      <c r="I499" s="17"/>
      <c r="N499" s="39"/>
      <c r="Q499" s="19"/>
    </row>
    <row r="500" spans="1:17" s="15" customFormat="1">
      <c r="A500" s="14"/>
      <c r="D500" s="46"/>
      <c r="F500" s="56"/>
      <c r="I500" s="17"/>
      <c r="N500" s="39"/>
      <c r="Q500" s="19"/>
    </row>
    <row r="501" spans="1:17" s="15" customFormat="1">
      <c r="A501" s="14"/>
      <c r="D501" s="46"/>
      <c r="F501" s="56"/>
      <c r="I501" s="17"/>
      <c r="N501" s="39"/>
      <c r="Q501" s="19"/>
    </row>
    <row r="502" spans="1:17" s="15" customFormat="1">
      <c r="A502" s="14"/>
      <c r="D502" s="46"/>
      <c r="F502" s="56"/>
      <c r="I502" s="17"/>
      <c r="N502" s="39"/>
      <c r="Q502" s="19"/>
    </row>
    <row r="503" spans="1:17" s="15" customFormat="1">
      <c r="A503" s="14"/>
      <c r="D503" s="46"/>
      <c r="F503" s="56"/>
      <c r="I503" s="17"/>
      <c r="N503" s="39"/>
      <c r="Q503" s="19"/>
    </row>
    <row r="504" spans="1:17" s="15" customFormat="1">
      <c r="A504" s="14"/>
      <c r="D504" s="46"/>
      <c r="F504" s="56"/>
      <c r="I504" s="17"/>
      <c r="N504" s="39"/>
      <c r="Q504" s="19"/>
    </row>
    <row r="505" spans="1:17" s="15" customFormat="1">
      <c r="A505" s="14"/>
      <c r="D505" s="46"/>
      <c r="F505" s="56"/>
      <c r="I505" s="17"/>
      <c r="N505" s="39"/>
      <c r="Q505" s="19"/>
    </row>
    <row r="506" spans="1:17" s="15" customFormat="1">
      <c r="A506" s="14"/>
      <c r="D506" s="46"/>
      <c r="F506" s="56"/>
      <c r="I506" s="17"/>
      <c r="N506" s="39"/>
      <c r="Q506" s="19"/>
    </row>
    <row r="507" spans="1:17" s="15" customFormat="1">
      <c r="A507" s="14"/>
      <c r="D507" s="46"/>
      <c r="F507" s="56"/>
      <c r="I507" s="17"/>
      <c r="N507" s="39"/>
      <c r="Q507" s="19"/>
    </row>
    <row r="508" spans="1:17" s="15" customFormat="1">
      <c r="A508" s="14"/>
      <c r="D508" s="46"/>
      <c r="F508" s="56"/>
      <c r="I508" s="17"/>
      <c r="N508" s="39"/>
      <c r="Q508" s="19"/>
    </row>
    <row r="509" spans="1:17" s="15" customFormat="1">
      <c r="A509" s="14"/>
      <c r="D509" s="46"/>
      <c r="F509" s="56"/>
      <c r="I509" s="17"/>
      <c r="N509" s="39"/>
      <c r="Q509" s="19"/>
    </row>
    <row r="510" spans="1:17" s="15" customFormat="1">
      <c r="A510" s="14"/>
      <c r="D510" s="46"/>
      <c r="F510" s="56"/>
      <c r="I510" s="17"/>
      <c r="N510" s="39"/>
      <c r="Q510" s="19"/>
    </row>
    <row r="511" spans="1:17" s="15" customFormat="1">
      <c r="A511" s="14"/>
      <c r="D511" s="46"/>
      <c r="F511" s="56"/>
      <c r="I511" s="17"/>
      <c r="N511" s="39"/>
      <c r="Q511" s="19"/>
    </row>
    <row r="512" spans="1:17" s="15" customFormat="1">
      <c r="A512" s="14"/>
      <c r="D512" s="46"/>
      <c r="F512" s="56"/>
      <c r="I512" s="17"/>
      <c r="N512" s="39"/>
      <c r="Q512" s="19"/>
    </row>
    <row r="513" spans="1:17" s="15" customFormat="1">
      <c r="A513" s="14"/>
      <c r="D513" s="46"/>
      <c r="F513" s="56"/>
      <c r="I513" s="17"/>
      <c r="N513" s="39"/>
      <c r="Q513" s="19"/>
    </row>
    <row r="514" spans="1:17" s="15" customFormat="1">
      <c r="A514" s="14"/>
      <c r="D514" s="46"/>
      <c r="F514" s="56"/>
      <c r="I514" s="17"/>
      <c r="N514" s="39"/>
      <c r="Q514" s="19"/>
    </row>
    <row r="515" spans="1:17" s="15" customFormat="1">
      <c r="A515" s="14"/>
      <c r="D515" s="46"/>
      <c r="F515" s="56"/>
      <c r="I515" s="17"/>
      <c r="N515" s="39"/>
      <c r="Q515" s="19"/>
    </row>
    <row r="516" spans="1:17" s="15" customFormat="1">
      <c r="A516" s="14"/>
      <c r="D516" s="46"/>
      <c r="F516" s="56"/>
      <c r="I516" s="17"/>
      <c r="N516" s="39"/>
      <c r="Q516" s="19"/>
    </row>
    <row r="517" spans="1:17" s="15" customFormat="1">
      <c r="A517" s="14"/>
      <c r="D517" s="46"/>
      <c r="F517" s="56"/>
      <c r="I517" s="17"/>
      <c r="N517" s="39"/>
      <c r="Q517" s="19"/>
    </row>
    <row r="518" spans="1:17" s="15" customFormat="1">
      <c r="A518" s="14"/>
      <c r="D518" s="46"/>
      <c r="F518" s="56"/>
      <c r="I518" s="17"/>
      <c r="N518" s="39"/>
      <c r="Q518" s="19"/>
    </row>
    <row r="519" spans="1:17" s="15" customFormat="1">
      <c r="A519" s="14"/>
      <c r="D519" s="46"/>
      <c r="F519" s="56"/>
      <c r="I519" s="17"/>
      <c r="N519" s="39"/>
      <c r="Q519" s="19"/>
    </row>
    <row r="520" spans="1:17" s="15" customFormat="1">
      <c r="A520" s="14"/>
      <c r="D520" s="46"/>
      <c r="F520" s="56"/>
      <c r="I520" s="17"/>
      <c r="N520" s="39"/>
      <c r="Q520" s="19"/>
    </row>
    <row r="521" spans="1:17" s="15" customFormat="1">
      <c r="A521" s="14"/>
      <c r="D521" s="46"/>
      <c r="F521" s="56"/>
      <c r="I521" s="17"/>
      <c r="N521" s="39"/>
      <c r="Q521" s="19"/>
    </row>
    <row r="522" spans="1:17" s="15" customFormat="1">
      <c r="A522" s="14"/>
      <c r="D522" s="46"/>
      <c r="F522" s="56"/>
      <c r="I522" s="17"/>
      <c r="N522" s="39"/>
      <c r="Q522" s="19"/>
    </row>
    <row r="523" spans="1:17" s="15" customFormat="1">
      <c r="A523" s="14"/>
      <c r="D523" s="46"/>
      <c r="F523" s="56"/>
      <c r="I523" s="17"/>
      <c r="N523" s="39"/>
      <c r="Q523" s="19"/>
    </row>
    <row r="524" spans="1:17" s="15" customFormat="1">
      <c r="A524" s="14"/>
      <c r="D524" s="46"/>
      <c r="F524" s="56"/>
      <c r="I524" s="17"/>
      <c r="N524" s="39"/>
      <c r="Q524" s="19"/>
    </row>
    <row r="525" spans="1:17" s="15" customFormat="1">
      <c r="A525" s="14"/>
      <c r="D525" s="46"/>
      <c r="F525" s="56"/>
      <c r="I525" s="17"/>
      <c r="N525" s="39"/>
      <c r="Q525" s="19"/>
    </row>
    <row r="526" spans="1:17" s="15" customFormat="1">
      <c r="A526" s="14"/>
      <c r="D526" s="46"/>
      <c r="F526" s="56"/>
      <c r="I526" s="17"/>
      <c r="N526" s="39"/>
      <c r="Q526" s="19"/>
    </row>
    <row r="527" spans="1:17" s="15" customFormat="1">
      <c r="A527" s="14"/>
      <c r="D527" s="46"/>
      <c r="F527" s="56"/>
      <c r="I527" s="17"/>
      <c r="N527" s="39"/>
      <c r="Q527" s="19"/>
    </row>
    <row r="528" spans="1:17" s="15" customFormat="1">
      <c r="A528" s="14"/>
      <c r="D528" s="46"/>
      <c r="F528" s="56"/>
      <c r="I528" s="17"/>
      <c r="N528" s="39"/>
      <c r="Q528" s="19"/>
    </row>
    <row r="529" spans="1:17" s="15" customFormat="1">
      <c r="A529" s="14"/>
      <c r="D529" s="46"/>
      <c r="F529" s="56"/>
      <c r="I529" s="17"/>
      <c r="N529" s="39"/>
      <c r="Q529" s="19"/>
    </row>
    <row r="530" spans="1:17" s="15" customFormat="1">
      <c r="A530" s="14"/>
      <c r="D530" s="46"/>
      <c r="F530" s="56"/>
      <c r="I530" s="17"/>
      <c r="N530" s="39"/>
      <c r="Q530" s="19"/>
    </row>
    <row r="531" spans="1:17" s="15" customFormat="1">
      <c r="A531" s="14"/>
      <c r="D531" s="46"/>
      <c r="F531" s="56"/>
      <c r="I531" s="17"/>
      <c r="N531" s="39"/>
      <c r="Q531" s="19"/>
    </row>
    <row r="532" spans="1:17" s="15" customFormat="1">
      <c r="A532" s="14"/>
      <c r="D532" s="46"/>
      <c r="F532" s="56"/>
      <c r="I532" s="17"/>
      <c r="N532" s="39"/>
      <c r="Q532" s="19"/>
    </row>
    <row r="533" spans="1:17" s="15" customFormat="1">
      <c r="A533" s="14"/>
      <c r="D533" s="46"/>
      <c r="F533" s="56"/>
      <c r="I533" s="17"/>
      <c r="N533" s="39"/>
      <c r="Q533" s="19"/>
    </row>
    <row r="534" spans="1:17" s="15" customFormat="1">
      <c r="A534" s="14"/>
      <c r="D534" s="46"/>
      <c r="F534" s="56"/>
      <c r="I534" s="17"/>
      <c r="N534" s="39"/>
      <c r="Q534" s="19"/>
    </row>
    <row r="535" spans="1:17" s="15" customFormat="1">
      <c r="A535" s="14"/>
      <c r="D535" s="46"/>
      <c r="F535" s="56"/>
      <c r="I535" s="17"/>
      <c r="N535" s="39"/>
      <c r="Q535" s="19"/>
    </row>
    <row r="536" spans="1:17" s="15" customFormat="1">
      <c r="A536" s="14"/>
      <c r="D536" s="46"/>
      <c r="F536" s="56"/>
      <c r="I536" s="17"/>
      <c r="N536" s="39"/>
      <c r="Q536" s="19"/>
    </row>
    <row r="537" spans="1:17" s="15" customFormat="1">
      <c r="A537" s="14"/>
      <c r="D537" s="46"/>
      <c r="F537" s="56"/>
      <c r="I537" s="17"/>
      <c r="N537" s="39"/>
      <c r="Q537" s="19"/>
    </row>
    <row r="538" spans="1:17" s="15" customFormat="1">
      <c r="A538" s="14"/>
      <c r="D538" s="46"/>
      <c r="F538" s="56"/>
      <c r="I538" s="17"/>
      <c r="N538" s="39"/>
      <c r="Q538" s="19"/>
    </row>
    <row r="539" spans="1:17" s="15" customFormat="1">
      <c r="A539" s="14"/>
      <c r="D539" s="46"/>
      <c r="F539" s="56"/>
      <c r="I539" s="17"/>
      <c r="N539" s="39"/>
      <c r="Q539" s="19"/>
    </row>
    <row r="540" spans="1:17" s="15" customFormat="1">
      <c r="A540" s="14"/>
      <c r="D540" s="46"/>
      <c r="F540" s="56"/>
      <c r="I540" s="17"/>
      <c r="N540" s="39"/>
      <c r="Q540" s="19"/>
    </row>
    <row r="541" spans="1:17" s="15" customFormat="1">
      <c r="A541" s="14"/>
      <c r="D541" s="46"/>
      <c r="F541" s="56"/>
      <c r="I541" s="17"/>
      <c r="N541" s="39"/>
      <c r="Q541" s="19"/>
    </row>
    <row r="542" spans="1:17" s="15" customFormat="1">
      <c r="A542" s="14"/>
      <c r="D542" s="46"/>
      <c r="F542" s="56"/>
      <c r="I542" s="17"/>
      <c r="N542" s="39"/>
      <c r="Q542" s="19"/>
    </row>
    <row r="543" spans="1:17" s="15" customFormat="1">
      <c r="A543" s="14"/>
      <c r="D543" s="46"/>
      <c r="F543" s="56"/>
      <c r="I543" s="17"/>
      <c r="N543" s="39"/>
      <c r="Q543" s="19"/>
    </row>
    <row r="544" spans="1:17" s="15" customFormat="1">
      <c r="A544" s="14"/>
      <c r="D544" s="46"/>
      <c r="F544" s="56"/>
      <c r="I544" s="17"/>
      <c r="N544" s="39"/>
      <c r="Q544" s="19"/>
    </row>
    <row r="545" spans="1:17" s="15" customFormat="1">
      <c r="A545" s="14"/>
      <c r="D545" s="46"/>
      <c r="F545" s="56"/>
      <c r="I545" s="17"/>
      <c r="N545" s="39"/>
      <c r="Q545" s="19"/>
    </row>
    <row r="546" spans="1:17" s="15" customFormat="1">
      <c r="A546" s="14"/>
      <c r="D546" s="46"/>
      <c r="F546" s="56"/>
      <c r="I546" s="17"/>
      <c r="N546" s="39"/>
      <c r="Q546" s="19"/>
    </row>
    <row r="547" spans="1:17" s="15" customFormat="1">
      <c r="A547" s="14"/>
      <c r="D547" s="46"/>
      <c r="F547" s="56"/>
      <c r="I547" s="17"/>
      <c r="N547" s="39"/>
      <c r="Q547" s="19"/>
    </row>
    <row r="548" spans="1:17" s="15" customFormat="1">
      <c r="A548" s="14"/>
      <c r="D548" s="46"/>
      <c r="F548" s="56"/>
      <c r="I548" s="17"/>
      <c r="N548" s="39"/>
      <c r="Q548" s="19"/>
    </row>
    <row r="549" spans="1:17" s="15" customFormat="1">
      <c r="A549" s="14"/>
      <c r="D549" s="46"/>
      <c r="F549" s="56"/>
      <c r="I549" s="17"/>
      <c r="N549" s="39"/>
      <c r="Q549" s="19"/>
    </row>
    <row r="550" spans="1:17" s="15" customFormat="1">
      <c r="A550" s="14"/>
      <c r="D550" s="46"/>
      <c r="F550" s="56"/>
      <c r="I550" s="17"/>
      <c r="N550" s="39"/>
      <c r="Q550" s="19"/>
    </row>
    <row r="551" spans="1:17" s="15" customFormat="1">
      <c r="A551" s="14"/>
      <c r="D551" s="46"/>
      <c r="F551" s="56"/>
      <c r="I551" s="17"/>
      <c r="N551" s="39"/>
      <c r="Q551" s="19"/>
    </row>
    <row r="552" spans="1:17" s="15" customFormat="1">
      <c r="A552" s="14"/>
      <c r="D552" s="46"/>
      <c r="F552" s="56"/>
      <c r="I552" s="17"/>
      <c r="N552" s="39"/>
      <c r="Q552" s="19"/>
    </row>
    <row r="553" spans="1:17" s="15" customFormat="1">
      <c r="A553" s="14"/>
      <c r="D553" s="46"/>
      <c r="F553" s="56"/>
      <c r="I553" s="17"/>
      <c r="N553" s="39"/>
      <c r="Q553" s="19"/>
    </row>
    <row r="554" spans="1:17" s="15" customFormat="1">
      <c r="A554" s="14"/>
      <c r="D554" s="46"/>
      <c r="F554" s="56"/>
      <c r="I554" s="17"/>
      <c r="N554" s="39"/>
      <c r="Q554" s="19"/>
    </row>
    <row r="555" spans="1:17" s="15" customFormat="1">
      <c r="A555" s="14"/>
      <c r="D555" s="46"/>
      <c r="F555" s="56"/>
      <c r="I555" s="17"/>
      <c r="N555" s="39"/>
      <c r="Q555" s="19"/>
    </row>
    <row r="556" spans="1:17" s="15" customFormat="1">
      <c r="A556" s="14"/>
      <c r="D556" s="46"/>
      <c r="F556" s="56"/>
      <c r="I556" s="17"/>
      <c r="N556" s="39"/>
      <c r="Q556" s="19"/>
    </row>
    <row r="557" spans="1:17" s="15" customFormat="1">
      <c r="A557" s="14"/>
      <c r="D557" s="46"/>
      <c r="F557" s="56"/>
      <c r="I557" s="17"/>
      <c r="N557" s="39"/>
      <c r="Q557" s="19"/>
    </row>
    <row r="558" spans="1:17" s="15" customFormat="1">
      <c r="A558" s="14"/>
      <c r="D558" s="46"/>
      <c r="F558" s="56"/>
      <c r="I558" s="17"/>
      <c r="N558" s="39"/>
      <c r="Q558" s="19"/>
    </row>
    <row r="559" spans="1:17" s="15" customFormat="1">
      <c r="A559" s="14"/>
      <c r="D559" s="46"/>
      <c r="F559" s="56"/>
      <c r="I559" s="17"/>
      <c r="N559" s="39"/>
      <c r="Q559" s="19"/>
    </row>
    <row r="560" spans="1:17" s="15" customFormat="1">
      <c r="A560" s="14"/>
      <c r="D560" s="46"/>
      <c r="F560" s="56"/>
      <c r="I560" s="17"/>
      <c r="N560" s="39"/>
      <c r="Q560" s="19"/>
    </row>
    <row r="561" spans="1:17" s="15" customFormat="1">
      <c r="A561" s="14"/>
      <c r="D561" s="46"/>
      <c r="F561" s="56"/>
      <c r="I561" s="17"/>
      <c r="N561" s="39"/>
      <c r="Q561" s="19"/>
    </row>
    <row r="562" spans="1:17" s="15" customFormat="1">
      <c r="A562" s="14"/>
      <c r="D562" s="46"/>
      <c r="F562" s="56"/>
      <c r="I562" s="17"/>
      <c r="N562" s="39"/>
      <c r="Q562" s="19"/>
    </row>
    <row r="563" spans="1:17" s="15" customFormat="1">
      <c r="A563" s="14"/>
      <c r="D563" s="46"/>
      <c r="F563" s="56"/>
      <c r="I563" s="17"/>
      <c r="N563" s="39"/>
      <c r="Q563" s="19"/>
    </row>
    <row r="564" spans="1:17" s="15" customFormat="1">
      <c r="A564" s="14"/>
      <c r="D564" s="46"/>
      <c r="F564" s="56"/>
      <c r="I564" s="17"/>
      <c r="N564" s="39"/>
      <c r="Q564" s="19"/>
    </row>
    <row r="565" spans="1:17" s="15" customFormat="1">
      <c r="A565" s="14"/>
      <c r="D565" s="46"/>
      <c r="F565" s="56"/>
      <c r="I565" s="17"/>
      <c r="N565" s="39"/>
      <c r="Q565" s="19"/>
    </row>
    <row r="566" spans="1:17" s="15" customFormat="1">
      <c r="A566" s="14"/>
      <c r="D566" s="46"/>
      <c r="F566" s="56"/>
      <c r="I566" s="17"/>
      <c r="N566" s="39"/>
      <c r="Q566" s="19"/>
    </row>
    <row r="567" spans="1:17" s="15" customFormat="1">
      <c r="A567" s="14"/>
      <c r="D567" s="46"/>
      <c r="F567" s="56"/>
      <c r="I567" s="17"/>
      <c r="N567" s="39"/>
      <c r="Q567" s="19"/>
    </row>
    <row r="568" spans="1:17" s="15" customFormat="1">
      <c r="A568" s="14"/>
      <c r="D568" s="46"/>
      <c r="F568" s="56"/>
      <c r="I568" s="17"/>
      <c r="N568" s="39"/>
      <c r="Q568" s="19"/>
    </row>
    <row r="569" spans="1:17" s="15" customFormat="1">
      <c r="A569" s="14"/>
      <c r="D569" s="46"/>
      <c r="F569" s="56"/>
      <c r="I569" s="17"/>
      <c r="N569" s="39"/>
      <c r="Q569" s="19"/>
    </row>
    <row r="570" spans="1:17" s="15" customFormat="1">
      <c r="A570" s="14"/>
      <c r="D570" s="46"/>
      <c r="F570" s="56"/>
      <c r="I570" s="17"/>
      <c r="N570" s="39"/>
      <c r="Q570" s="19"/>
    </row>
    <row r="571" spans="1:17" s="15" customFormat="1">
      <c r="A571" s="14"/>
      <c r="D571" s="46"/>
      <c r="F571" s="56"/>
      <c r="I571" s="17"/>
      <c r="N571" s="39"/>
      <c r="Q571" s="19"/>
    </row>
    <row r="572" spans="1:17" s="15" customFormat="1">
      <c r="A572" s="14"/>
      <c r="D572" s="46"/>
      <c r="F572" s="56"/>
      <c r="I572" s="17"/>
      <c r="N572" s="39"/>
      <c r="Q572" s="19"/>
    </row>
    <row r="573" spans="1:17" s="15" customFormat="1">
      <c r="A573" s="14"/>
      <c r="D573" s="46"/>
      <c r="F573" s="56"/>
      <c r="I573" s="17"/>
      <c r="N573" s="39"/>
      <c r="Q573" s="19"/>
    </row>
    <row r="574" spans="1:17" s="15" customFormat="1">
      <c r="A574" s="14"/>
      <c r="D574" s="46"/>
      <c r="F574" s="56"/>
      <c r="I574" s="17"/>
      <c r="N574" s="39"/>
      <c r="Q574" s="19"/>
    </row>
    <row r="575" spans="1:17" s="15" customFormat="1">
      <c r="A575" s="14"/>
      <c r="D575" s="46"/>
      <c r="F575" s="56"/>
      <c r="I575" s="17"/>
      <c r="N575" s="39"/>
      <c r="Q575" s="19"/>
    </row>
    <row r="576" spans="1:17" s="15" customFormat="1">
      <c r="A576" s="14"/>
      <c r="D576" s="46"/>
      <c r="F576" s="56"/>
      <c r="I576" s="17"/>
      <c r="N576" s="39"/>
      <c r="Q576" s="19"/>
    </row>
    <row r="577" spans="1:17" s="15" customFormat="1">
      <c r="A577" s="14"/>
      <c r="D577" s="46"/>
      <c r="F577" s="56"/>
      <c r="I577" s="17"/>
      <c r="N577" s="39"/>
      <c r="Q577" s="19"/>
    </row>
    <row r="578" spans="1:17" s="15" customFormat="1">
      <c r="A578" s="14"/>
      <c r="D578" s="46"/>
      <c r="F578" s="56"/>
      <c r="I578" s="17"/>
      <c r="N578" s="39"/>
      <c r="Q578" s="19"/>
    </row>
    <row r="579" spans="1:17" s="15" customFormat="1">
      <c r="A579" s="14"/>
      <c r="D579" s="46"/>
      <c r="F579" s="56"/>
      <c r="I579" s="17"/>
      <c r="N579" s="39"/>
      <c r="Q579" s="19"/>
    </row>
    <row r="580" spans="1:17" s="15" customFormat="1">
      <c r="A580" s="14"/>
      <c r="D580" s="46"/>
      <c r="F580" s="56"/>
      <c r="I580" s="17"/>
      <c r="N580" s="39"/>
      <c r="Q580" s="19"/>
    </row>
    <row r="581" spans="1:17" s="15" customFormat="1">
      <c r="A581" s="14"/>
      <c r="D581" s="46"/>
      <c r="F581" s="56"/>
      <c r="I581" s="17"/>
      <c r="N581" s="39"/>
      <c r="Q581" s="19"/>
    </row>
    <row r="582" spans="1:17" s="15" customFormat="1">
      <c r="A582" s="14"/>
      <c r="D582" s="46"/>
      <c r="F582" s="56"/>
      <c r="I582" s="17"/>
      <c r="N582" s="39"/>
      <c r="Q582" s="19"/>
    </row>
    <row r="583" spans="1:17" s="15" customFormat="1">
      <c r="A583" s="14"/>
      <c r="D583" s="46"/>
      <c r="F583" s="56"/>
      <c r="I583" s="17"/>
      <c r="N583" s="39"/>
      <c r="Q583" s="19"/>
    </row>
    <row r="584" spans="1:17" s="15" customFormat="1">
      <c r="A584" s="14"/>
      <c r="D584" s="46"/>
      <c r="F584" s="56"/>
      <c r="I584" s="17"/>
      <c r="N584" s="39"/>
      <c r="Q584" s="19"/>
    </row>
    <row r="585" spans="1:17" s="15" customFormat="1">
      <c r="A585" s="14"/>
      <c r="D585" s="46"/>
      <c r="F585" s="56"/>
      <c r="I585" s="17"/>
      <c r="N585" s="39"/>
      <c r="Q585" s="19"/>
    </row>
    <row r="586" spans="1:17" s="15" customFormat="1">
      <c r="A586" s="14"/>
      <c r="D586" s="46"/>
      <c r="F586" s="56"/>
      <c r="I586" s="17"/>
      <c r="N586" s="39"/>
      <c r="Q586" s="19"/>
    </row>
    <row r="587" spans="1:17" s="15" customFormat="1">
      <c r="A587" s="14"/>
      <c r="D587" s="46"/>
      <c r="F587" s="56"/>
      <c r="I587" s="17"/>
      <c r="N587" s="39"/>
      <c r="Q587" s="19"/>
    </row>
    <row r="588" spans="1:17" s="15" customFormat="1">
      <c r="A588" s="14"/>
      <c r="D588" s="46"/>
      <c r="F588" s="56"/>
      <c r="I588" s="17"/>
      <c r="N588" s="39"/>
      <c r="Q588" s="19"/>
    </row>
    <row r="589" spans="1:17" s="15" customFormat="1">
      <c r="A589" s="14"/>
      <c r="D589" s="46"/>
      <c r="F589" s="56"/>
      <c r="I589" s="17"/>
      <c r="N589" s="39"/>
      <c r="Q589" s="19"/>
    </row>
    <row r="590" spans="1:17" s="15" customFormat="1">
      <c r="A590" s="14"/>
      <c r="D590" s="46"/>
      <c r="F590" s="56"/>
      <c r="I590" s="17"/>
      <c r="N590" s="39"/>
      <c r="Q590" s="19"/>
    </row>
    <row r="591" spans="1:17" s="15" customFormat="1">
      <c r="A591" s="14"/>
      <c r="D591" s="46"/>
      <c r="F591" s="56"/>
      <c r="I591" s="17"/>
      <c r="N591" s="39"/>
      <c r="Q591" s="19"/>
    </row>
    <row r="592" spans="1:17" s="15" customFormat="1">
      <c r="A592" s="14"/>
      <c r="D592" s="46"/>
      <c r="F592" s="56"/>
      <c r="I592" s="17"/>
      <c r="N592" s="39"/>
      <c r="Q592" s="19"/>
    </row>
    <row r="593" spans="1:17" s="15" customFormat="1">
      <c r="A593" s="14"/>
      <c r="D593" s="46"/>
      <c r="F593" s="56"/>
      <c r="I593" s="17"/>
      <c r="N593" s="39"/>
      <c r="Q593" s="19"/>
    </row>
    <row r="594" spans="1:17" s="15" customFormat="1">
      <c r="A594" s="14"/>
      <c r="D594" s="46"/>
      <c r="F594" s="56"/>
      <c r="I594" s="17"/>
      <c r="N594" s="39"/>
      <c r="Q594" s="19"/>
    </row>
    <row r="595" spans="1:17" s="15" customFormat="1">
      <c r="A595" s="14"/>
      <c r="D595" s="46"/>
      <c r="F595" s="56"/>
      <c r="I595" s="17"/>
      <c r="N595" s="39"/>
      <c r="Q595" s="19"/>
    </row>
    <row r="596" spans="1:17" s="15" customFormat="1">
      <c r="A596" s="14"/>
      <c r="D596" s="46"/>
      <c r="F596" s="56"/>
      <c r="I596" s="17"/>
      <c r="N596" s="39"/>
      <c r="Q596" s="19"/>
    </row>
    <row r="597" spans="1:17" s="15" customFormat="1">
      <c r="A597" s="14"/>
      <c r="D597" s="46"/>
      <c r="F597" s="56"/>
      <c r="I597" s="17"/>
      <c r="N597" s="39"/>
      <c r="Q597" s="19"/>
    </row>
    <row r="598" spans="1:17" s="15" customFormat="1">
      <c r="A598" s="14"/>
      <c r="D598" s="46"/>
      <c r="F598" s="56"/>
      <c r="I598" s="17"/>
      <c r="N598" s="39"/>
      <c r="Q598" s="19"/>
    </row>
    <row r="599" spans="1:17" s="15" customFormat="1">
      <c r="A599" s="14"/>
      <c r="D599" s="46"/>
      <c r="F599" s="56"/>
      <c r="I599" s="17"/>
      <c r="N599" s="39"/>
      <c r="Q599" s="19"/>
    </row>
    <row r="600" spans="1:17" s="15" customFormat="1">
      <c r="A600" s="14"/>
      <c r="D600" s="46"/>
      <c r="F600" s="56"/>
      <c r="I600" s="17"/>
      <c r="N600" s="39"/>
      <c r="Q600" s="19"/>
    </row>
    <row r="601" spans="1:17" s="15" customFormat="1">
      <c r="A601" s="14"/>
      <c r="D601" s="46"/>
      <c r="F601" s="56"/>
      <c r="I601" s="17"/>
      <c r="N601" s="39"/>
      <c r="Q601" s="19"/>
    </row>
    <row r="602" spans="1:17" s="15" customFormat="1">
      <c r="A602" s="14"/>
      <c r="D602" s="46"/>
      <c r="F602" s="56"/>
      <c r="I602" s="17"/>
      <c r="N602" s="39"/>
      <c r="Q602" s="19"/>
    </row>
    <row r="603" spans="1:17" s="15" customFormat="1">
      <c r="A603" s="14"/>
      <c r="D603" s="46"/>
      <c r="F603" s="56"/>
      <c r="I603" s="17"/>
      <c r="N603" s="39"/>
      <c r="Q603" s="19"/>
    </row>
    <row r="604" spans="1:17" s="15" customFormat="1">
      <c r="A604" s="14"/>
      <c r="D604" s="46"/>
      <c r="F604" s="56"/>
      <c r="I604" s="17"/>
      <c r="N604" s="39"/>
      <c r="Q604" s="19"/>
    </row>
    <row r="605" spans="1:17" s="15" customFormat="1">
      <c r="A605" s="14"/>
      <c r="D605" s="46"/>
      <c r="F605" s="56"/>
      <c r="I605" s="17"/>
      <c r="N605" s="39"/>
      <c r="Q605" s="19"/>
    </row>
    <row r="606" spans="1:17" s="15" customFormat="1">
      <c r="A606" s="14"/>
      <c r="D606" s="46"/>
      <c r="F606" s="56"/>
      <c r="I606" s="17"/>
      <c r="N606" s="39"/>
      <c r="Q606" s="19"/>
    </row>
    <row r="607" spans="1:17" s="15" customFormat="1">
      <c r="A607" s="14"/>
      <c r="D607" s="46"/>
      <c r="F607" s="56"/>
      <c r="I607" s="17"/>
      <c r="N607" s="39"/>
      <c r="Q607" s="19"/>
    </row>
    <row r="608" spans="1:17" s="15" customFormat="1">
      <c r="A608" s="14"/>
      <c r="D608" s="46"/>
      <c r="F608" s="56"/>
      <c r="I608" s="17"/>
      <c r="N608" s="39"/>
      <c r="Q608" s="19"/>
    </row>
    <row r="609" spans="1:17" s="15" customFormat="1">
      <c r="A609" s="14"/>
      <c r="D609" s="46"/>
      <c r="F609" s="56"/>
      <c r="I609" s="17"/>
      <c r="N609" s="39"/>
      <c r="Q609" s="19"/>
    </row>
    <row r="610" spans="1:17" s="15" customFormat="1">
      <c r="A610" s="14"/>
      <c r="D610" s="46"/>
      <c r="F610" s="56"/>
      <c r="I610" s="17"/>
      <c r="N610" s="39"/>
      <c r="Q610" s="19"/>
    </row>
    <row r="611" spans="1:17" s="15" customFormat="1">
      <c r="A611" s="14"/>
      <c r="D611" s="46"/>
      <c r="F611" s="56"/>
      <c r="I611" s="17"/>
      <c r="N611" s="39"/>
      <c r="Q611" s="19"/>
    </row>
    <row r="612" spans="1:17" s="15" customFormat="1">
      <c r="A612" s="14"/>
      <c r="D612" s="46"/>
      <c r="F612" s="56"/>
      <c r="I612" s="17"/>
      <c r="N612" s="39"/>
      <c r="Q612" s="19"/>
    </row>
    <row r="613" spans="1:17" s="15" customFormat="1">
      <c r="A613" s="14"/>
      <c r="D613" s="46"/>
      <c r="F613" s="56"/>
      <c r="I613" s="17"/>
      <c r="N613" s="39"/>
      <c r="Q613" s="19"/>
    </row>
    <row r="614" spans="1:17" s="15" customFormat="1">
      <c r="A614" s="14"/>
      <c r="D614" s="46"/>
      <c r="F614" s="56"/>
      <c r="I614" s="17"/>
      <c r="N614" s="39"/>
      <c r="Q614" s="19"/>
    </row>
    <row r="615" spans="1:17" s="15" customFormat="1">
      <c r="A615" s="14"/>
      <c r="D615" s="46"/>
      <c r="F615" s="56"/>
      <c r="I615" s="17"/>
      <c r="N615" s="39"/>
      <c r="Q615" s="19"/>
    </row>
    <row r="616" spans="1:17" s="15" customFormat="1">
      <c r="A616" s="14"/>
      <c r="D616" s="46"/>
      <c r="F616" s="56"/>
      <c r="I616" s="17"/>
      <c r="N616" s="39"/>
      <c r="Q616" s="19"/>
    </row>
    <row r="617" spans="1:17" s="15" customFormat="1">
      <c r="A617" s="14"/>
      <c r="D617" s="46"/>
      <c r="F617" s="56"/>
      <c r="I617" s="17"/>
      <c r="N617" s="39"/>
      <c r="Q617" s="19"/>
    </row>
    <row r="618" spans="1:17" s="15" customFormat="1">
      <c r="A618" s="14"/>
      <c r="D618" s="46"/>
      <c r="F618" s="56"/>
      <c r="I618" s="17"/>
      <c r="N618" s="39"/>
      <c r="Q618" s="19"/>
    </row>
    <row r="619" spans="1:17" s="15" customFormat="1">
      <c r="A619" s="14"/>
      <c r="D619" s="46"/>
      <c r="F619" s="56"/>
      <c r="I619" s="17"/>
      <c r="N619" s="39"/>
      <c r="Q619" s="19"/>
    </row>
    <row r="620" spans="1:17" s="15" customFormat="1">
      <c r="A620" s="14"/>
      <c r="D620" s="46"/>
      <c r="F620" s="56"/>
      <c r="I620" s="17"/>
      <c r="N620" s="39"/>
      <c r="Q620" s="19"/>
    </row>
    <row r="621" spans="1:17" s="15" customFormat="1">
      <c r="A621" s="14"/>
      <c r="D621" s="46"/>
      <c r="F621" s="56"/>
      <c r="I621" s="17"/>
      <c r="N621" s="39"/>
      <c r="Q621" s="19"/>
    </row>
    <row r="622" spans="1:17" s="15" customFormat="1">
      <c r="A622" s="14"/>
      <c r="D622" s="46"/>
      <c r="F622" s="56"/>
      <c r="I622" s="17"/>
      <c r="N622" s="39"/>
      <c r="Q622" s="19"/>
    </row>
    <row r="623" spans="1:17" s="15" customFormat="1">
      <c r="A623" s="14"/>
      <c r="D623" s="46"/>
      <c r="F623" s="56"/>
      <c r="I623" s="17"/>
      <c r="N623" s="39"/>
      <c r="Q623" s="19"/>
    </row>
    <row r="624" spans="1:17" s="15" customFormat="1">
      <c r="A624" s="14"/>
      <c r="D624" s="46"/>
      <c r="F624" s="56"/>
      <c r="I624" s="17"/>
      <c r="N624" s="39"/>
      <c r="Q624" s="19"/>
    </row>
    <row r="625" spans="1:17" s="15" customFormat="1">
      <c r="A625" s="14"/>
      <c r="D625" s="46"/>
      <c r="F625" s="56"/>
      <c r="I625" s="17"/>
      <c r="N625" s="39"/>
      <c r="Q625" s="19"/>
    </row>
    <row r="626" spans="1:17" s="15" customFormat="1">
      <c r="A626" s="14"/>
      <c r="D626" s="46"/>
      <c r="F626" s="56"/>
      <c r="I626" s="17"/>
      <c r="N626" s="39"/>
      <c r="Q626" s="19"/>
    </row>
    <row r="627" spans="1:17" s="15" customFormat="1">
      <c r="A627" s="14"/>
      <c r="D627" s="46"/>
      <c r="F627" s="56"/>
      <c r="I627" s="17"/>
      <c r="N627" s="39"/>
      <c r="Q627" s="19"/>
    </row>
    <row r="628" spans="1:17" s="15" customFormat="1">
      <c r="A628" s="14"/>
      <c r="D628" s="46"/>
      <c r="F628" s="56"/>
      <c r="I628" s="17"/>
      <c r="N628" s="39"/>
      <c r="Q628" s="19"/>
    </row>
    <row r="629" spans="1:17" s="15" customFormat="1">
      <c r="A629" s="14"/>
      <c r="D629" s="46"/>
      <c r="F629" s="56"/>
      <c r="I629" s="17"/>
      <c r="N629" s="39"/>
      <c r="Q629" s="19"/>
    </row>
    <row r="630" spans="1:17" s="15" customFormat="1">
      <c r="A630" s="14"/>
      <c r="D630" s="46"/>
      <c r="F630" s="56"/>
      <c r="I630" s="17"/>
      <c r="N630" s="39"/>
      <c r="Q630" s="19"/>
    </row>
    <row r="631" spans="1:17" s="15" customFormat="1">
      <c r="A631" s="14"/>
      <c r="D631" s="46"/>
      <c r="F631" s="56"/>
      <c r="I631" s="17"/>
      <c r="N631" s="39"/>
      <c r="Q631" s="19"/>
    </row>
    <row r="632" spans="1:17" s="15" customFormat="1">
      <c r="A632" s="14"/>
      <c r="D632" s="46"/>
      <c r="F632" s="56"/>
      <c r="I632" s="17"/>
      <c r="N632" s="39"/>
      <c r="Q632" s="19"/>
    </row>
    <row r="633" spans="1:17" s="15" customFormat="1">
      <c r="A633" s="14"/>
      <c r="D633" s="46"/>
      <c r="F633" s="56"/>
      <c r="I633" s="17"/>
      <c r="N633" s="39"/>
      <c r="Q633" s="19"/>
    </row>
    <row r="634" spans="1:17" s="15" customFormat="1">
      <c r="A634" s="14"/>
      <c r="D634" s="46"/>
      <c r="F634" s="56"/>
      <c r="I634" s="17"/>
      <c r="N634" s="39"/>
      <c r="Q634" s="19"/>
    </row>
    <row r="635" spans="1:17" s="15" customFormat="1">
      <c r="A635" s="14"/>
      <c r="D635" s="46"/>
      <c r="F635" s="56"/>
      <c r="I635" s="17"/>
      <c r="N635" s="39"/>
      <c r="Q635" s="19"/>
    </row>
    <row r="636" spans="1:17" s="15" customFormat="1">
      <c r="A636" s="14"/>
      <c r="D636" s="46"/>
      <c r="F636" s="56"/>
      <c r="I636" s="17"/>
      <c r="N636" s="39"/>
      <c r="Q636" s="19"/>
    </row>
    <row r="637" spans="1:17" s="15" customFormat="1">
      <c r="A637" s="14"/>
      <c r="D637" s="46"/>
      <c r="F637" s="56"/>
      <c r="I637" s="17"/>
      <c r="N637" s="39"/>
      <c r="Q637" s="19"/>
    </row>
    <row r="638" spans="1:17" s="15" customFormat="1">
      <c r="A638" s="14"/>
      <c r="D638" s="46"/>
      <c r="F638" s="56"/>
      <c r="I638" s="17"/>
      <c r="N638" s="39"/>
      <c r="Q638" s="19"/>
    </row>
    <row r="639" spans="1:17" s="15" customFormat="1">
      <c r="A639" s="14"/>
      <c r="D639" s="46"/>
      <c r="F639" s="56"/>
      <c r="I639" s="17"/>
      <c r="N639" s="39"/>
      <c r="Q639" s="19"/>
    </row>
    <row r="640" spans="1:17" s="15" customFormat="1">
      <c r="A640" s="14"/>
      <c r="D640" s="46"/>
      <c r="F640" s="56"/>
      <c r="I640" s="17"/>
      <c r="N640" s="39"/>
      <c r="Q640" s="19"/>
    </row>
    <row r="641" spans="1:17" s="15" customFormat="1">
      <c r="A641" s="14"/>
      <c r="D641" s="46"/>
      <c r="F641" s="56"/>
      <c r="I641" s="17"/>
      <c r="N641" s="39"/>
      <c r="Q641" s="19"/>
    </row>
    <row r="642" spans="1:17" s="15" customFormat="1">
      <c r="A642" s="14"/>
      <c r="D642" s="46"/>
      <c r="F642" s="56"/>
      <c r="I642" s="17"/>
      <c r="N642" s="39"/>
      <c r="Q642" s="19"/>
    </row>
    <row r="643" spans="1:17" s="15" customFormat="1">
      <c r="A643" s="14"/>
      <c r="D643" s="46"/>
      <c r="F643" s="56"/>
      <c r="I643" s="17"/>
      <c r="N643" s="39"/>
      <c r="Q643" s="19"/>
    </row>
    <row r="644" spans="1:17" s="15" customFormat="1">
      <c r="A644" s="14"/>
      <c r="D644" s="46"/>
      <c r="F644" s="56"/>
      <c r="I644" s="17"/>
      <c r="N644" s="39"/>
      <c r="Q644" s="19"/>
    </row>
    <row r="645" spans="1:17" s="15" customFormat="1">
      <c r="A645" s="14"/>
      <c r="D645" s="46"/>
      <c r="F645" s="56"/>
      <c r="I645" s="17"/>
      <c r="N645" s="39"/>
      <c r="Q645" s="19"/>
    </row>
    <row r="646" spans="1:17" s="15" customFormat="1">
      <c r="A646" s="14"/>
      <c r="D646" s="46"/>
      <c r="F646" s="56"/>
      <c r="I646" s="17"/>
      <c r="N646" s="39"/>
      <c r="Q646" s="19"/>
    </row>
    <row r="647" spans="1:17" s="15" customFormat="1">
      <c r="A647" s="14"/>
      <c r="D647" s="46"/>
      <c r="F647" s="56"/>
      <c r="I647" s="17"/>
      <c r="N647" s="39"/>
      <c r="Q647" s="19"/>
    </row>
    <row r="648" spans="1:17" s="15" customFormat="1">
      <c r="A648" s="14"/>
      <c r="D648" s="46"/>
      <c r="F648" s="56"/>
      <c r="I648" s="17"/>
      <c r="N648" s="39"/>
      <c r="Q648" s="19"/>
    </row>
    <row r="649" spans="1:17" s="15" customFormat="1">
      <c r="A649" s="14"/>
      <c r="D649" s="46"/>
      <c r="F649" s="56"/>
      <c r="I649" s="17"/>
      <c r="N649" s="39"/>
      <c r="Q649" s="19"/>
    </row>
    <row r="650" spans="1:17" s="15" customFormat="1">
      <c r="A650" s="14"/>
      <c r="D650" s="46"/>
      <c r="F650" s="56"/>
      <c r="I650" s="17"/>
      <c r="N650" s="39"/>
      <c r="Q650" s="19"/>
    </row>
    <row r="651" spans="1:17" s="15" customFormat="1">
      <c r="A651" s="14"/>
      <c r="D651" s="46"/>
      <c r="F651" s="56"/>
      <c r="I651" s="17"/>
      <c r="N651" s="39"/>
      <c r="Q651" s="19"/>
    </row>
    <row r="652" spans="1:17" s="15" customFormat="1">
      <c r="A652" s="14"/>
      <c r="D652" s="46"/>
      <c r="F652" s="56"/>
      <c r="I652" s="17"/>
      <c r="N652" s="39"/>
      <c r="Q652" s="19"/>
    </row>
    <row r="653" spans="1:17" s="15" customFormat="1">
      <c r="A653" s="14"/>
      <c r="D653" s="46"/>
      <c r="F653" s="56"/>
      <c r="I653" s="17"/>
      <c r="N653" s="39"/>
      <c r="Q653" s="19"/>
    </row>
    <row r="654" spans="1:17" s="15" customFormat="1">
      <c r="A654" s="14"/>
      <c r="D654" s="46"/>
      <c r="F654" s="56"/>
      <c r="I654" s="17"/>
      <c r="N654" s="39"/>
      <c r="Q654" s="19"/>
    </row>
    <row r="655" spans="1:17" s="15" customFormat="1">
      <c r="A655" s="14"/>
      <c r="D655" s="46"/>
      <c r="F655" s="56"/>
      <c r="I655" s="17"/>
      <c r="N655" s="39"/>
      <c r="Q655" s="19"/>
    </row>
    <row r="656" spans="1:17" s="15" customFormat="1">
      <c r="A656" s="14"/>
      <c r="D656" s="46"/>
      <c r="F656" s="56"/>
      <c r="I656" s="17"/>
      <c r="N656" s="39"/>
      <c r="Q656" s="19"/>
    </row>
    <row r="657" spans="1:17" s="15" customFormat="1">
      <c r="A657" s="14"/>
      <c r="D657" s="46"/>
      <c r="F657" s="56"/>
      <c r="I657" s="17"/>
      <c r="N657" s="39"/>
      <c r="Q657" s="19"/>
    </row>
    <row r="658" spans="1:17" s="15" customFormat="1">
      <c r="A658" s="14"/>
      <c r="D658" s="46"/>
      <c r="F658" s="56"/>
      <c r="I658" s="17"/>
      <c r="N658" s="39"/>
      <c r="Q658" s="19"/>
    </row>
    <row r="659" spans="1:17" s="15" customFormat="1">
      <c r="A659" s="14"/>
      <c r="D659" s="46"/>
      <c r="F659" s="56"/>
      <c r="I659" s="17"/>
      <c r="N659" s="39"/>
      <c r="Q659" s="19"/>
    </row>
    <row r="660" spans="1:17" s="15" customFormat="1">
      <c r="A660" s="14"/>
      <c r="D660" s="46"/>
      <c r="F660" s="56"/>
      <c r="I660" s="17"/>
      <c r="N660" s="39"/>
      <c r="Q660" s="19"/>
    </row>
    <row r="661" spans="1:17" s="15" customFormat="1">
      <c r="A661" s="14"/>
      <c r="D661" s="46"/>
      <c r="F661" s="56"/>
      <c r="I661" s="17"/>
      <c r="N661" s="39"/>
      <c r="Q661" s="19"/>
    </row>
    <row r="662" spans="1:17" s="15" customFormat="1">
      <c r="A662" s="14"/>
      <c r="D662" s="46"/>
      <c r="F662" s="56"/>
      <c r="I662" s="17"/>
      <c r="N662" s="39"/>
      <c r="Q662" s="19"/>
    </row>
    <row r="663" spans="1:17" s="15" customFormat="1">
      <c r="A663" s="14"/>
      <c r="D663" s="46"/>
      <c r="F663" s="56"/>
      <c r="I663" s="17"/>
      <c r="N663" s="39"/>
      <c r="Q663" s="19"/>
    </row>
    <row r="664" spans="1:17" s="15" customFormat="1">
      <c r="A664" s="14"/>
      <c r="D664" s="46"/>
      <c r="F664" s="56"/>
      <c r="I664" s="17"/>
      <c r="N664" s="39"/>
      <c r="Q664" s="19"/>
    </row>
    <row r="665" spans="1:17" s="15" customFormat="1">
      <c r="A665" s="14"/>
      <c r="D665" s="46"/>
      <c r="F665" s="56"/>
      <c r="I665" s="17"/>
      <c r="N665" s="39"/>
      <c r="Q665" s="19"/>
    </row>
    <row r="666" spans="1:17" s="15" customFormat="1">
      <c r="A666" s="14"/>
      <c r="D666" s="46"/>
      <c r="F666" s="56"/>
      <c r="I666" s="17"/>
      <c r="N666" s="39"/>
      <c r="Q666" s="19"/>
    </row>
    <row r="667" spans="1:17" s="15" customFormat="1">
      <c r="A667" s="14"/>
      <c r="D667" s="46"/>
      <c r="F667" s="56"/>
      <c r="I667" s="17"/>
      <c r="N667" s="39"/>
      <c r="Q667" s="19"/>
    </row>
    <row r="668" spans="1:17" s="15" customFormat="1">
      <c r="A668" s="14"/>
      <c r="D668" s="46"/>
      <c r="F668" s="56"/>
      <c r="I668" s="17"/>
      <c r="N668" s="39"/>
      <c r="Q668" s="19"/>
    </row>
    <row r="669" spans="1:17" s="15" customFormat="1">
      <c r="A669" s="14"/>
      <c r="D669" s="46"/>
      <c r="F669" s="56"/>
      <c r="I669" s="17"/>
      <c r="N669" s="39"/>
      <c r="Q669" s="19"/>
    </row>
    <row r="670" spans="1:17" s="15" customFormat="1">
      <c r="A670" s="14"/>
      <c r="D670" s="46"/>
      <c r="F670" s="56"/>
      <c r="I670" s="17"/>
      <c r="N670" s="39"/>
      <c r="Q670" s="19"/>
    </row>
    <row r="671" spans="1:17" s="15" customFormat="1">
      <c r="A671" s="14"/>
      <c r="D671" s="46"/>
      <c r="F671" s="56"/>
      <c r="I671" s="17"/>
      <c r="N671" s="39"/>
      <c r="Q671" s="19"/>
    </row>
    <row r="672" spans="1:17" s="15" customFormat="1">
      <c r="A672" s="14"/>
      <c r="D672" s="46"/>
      <c r="F672" s="56"/>
      <c r="I672" s="17"/>
      <c r="N672" s="39"/>
      <c r="Q672" s="19"/>
    </row>
    <row r="673" spans="1:17" s="15" customFormat="1">
      <c r="A673" s="14"/>
      <c r="D673" s="46"/>
      <c r="F673" s="56"/>
      <c r="I673" s="17"/>
      <c r="N673" s="39"/>
      <c r="Q673" s="19"/>
    </row>
    <row r="674" spans="1:17" s="15" customFormat="1">
      <c r="A674" s="14"/>
      <c r="D674" s="46"/>
      <c r="F674" s="56"/>
      <c r="I674" s="17"/>
      <c r="N674" s="39"/>
      <c r="Q674" s="19"/>
    </row>
    <row r="675" spans="1:17" s="15" customFormat="1">
      <c r="A675" s="14"/>
      <c r="D675" s="46"/>
      <c r="F675" s="56"/>
      <c r="I675" s="17"/>
      <c r="N675" s="39"/>
      <c r="Q675" s="19"/>
    </row>
    <row r="676" spans="1:17" s="15" customFormat="1">
      <c r="A676" s="14"/>
      <c r="D676" s="46"/>
      <c r="F676" s="56"/>
      <c r="I676" s="17"/>
      <c r="N676" s="39"/>
      <c r="Q676" s="19"/>
    </row>
    <row r="677" spans="1:17" s="15" customFormat="1">
      <c r="A677" s="14"/>
      <c r="D677" s="46"/>
      <c r="F677" s="56"/>
      <c r="I677" s="17"/>
      <c r="N677" s="39"/>
      <c r="Q677" s="19"/>
    </row>
    <row r="678" spans="1:17" s="15" customFormat="1">
      <c r="A678" s="14"/>
      <c r="D678" s="46"/>
      <c r="F678" s="56"/>
      <c r="I678" s="17"/>
      <c r="N678" s="39"/>
      <c r="Q678" s="19"/>
    </row>
    <row r="679" spans="1:17" s="15" customFormat="1">
      <c r="A679" s="14"/>
      <c r="D679" s="46"/>
      <c r="F679" s="56"/>
      <c r="I679" s="17"/>
      <c r="N679" s="39"/>
      <c r="Q679" s="19"/>
    </row>
    <row r="680" spans="1:17" s="15" customFormat="1">
      <c r="A680" s="14"/>
      <c r="D680" s="46"/>
      <c r="F680" s="56"/>
      <c r="I680" s="17"/>
      <c r="N680" s="39"/>
      <c r="Q680" s="19"/>
    </row>
    <row r="681" spans="1:17" s="15" customFormat="1">
      <c r="A681" s="14"/>
      <c r="D681" s="46"/>
      <c r="F681" s="56"/>
      <c r="I681" s="17"/>
      <c r="N681" s="39"/>
      <c r="Q681" s="19"/>
    </row>
    <row r="682" spans="1:17" s="15" customFormat="1">
      <c r="A682" s="14"/>
      <c r="D682" s="46"/>
      <c r="F682" s="56"/>
      <c r="I682" s="17"/>
      <c r="N682" s="39"/>
      <c r="Q682" s="19"/>
    </row>
    <row r="683" spans="1:17" s="15" customFormat="1">
      <c r="A683" s="14"/>
      <c r="D683" s="46"/>
      <c r="F683" s="56"/>
      <c r="I683" s="17"/>
      <c r="N683" s="39"/>
      <c r="Q683" s="19"/>
    </row>
    <row r="684" spans="1:17" s="15" customFormat="1">
      <c r="A684" s="14"/>
      <c r="D684" s="46"/>
      <c r="F684" s="56"/>
      <c r="I684" s="17"/>
      <c r="N684" s="39"/>
      <c r="Q684" s="19"/>
    </row>
    <row r="685" spans="1:17" s="15" customFormat="1">
      <c r="A685" s="14"/>
      <c r="D685" s="46"/>
      <c r="F685" s="56"/>
      <c r="I685" s="17"/>
      <c r="N685" s="39"/>
      <c r="Q685" s="19"/>
    </row>
    <row r="686" spans="1:17" s="15" customFormat="1">
      <c r="A686" s="14"/>
      <c r="D686" s="46"/>
      <c r="F686" s="56"/>
      <c r="I686" s="17"/>
      <c r="N686" s="39"/>
      <c r="Q686" s="19"/>
    </row>
    <row r="687" spans="1:17" s="15" customFormat="1">
      <c r="A687" s="14"/>
      <c r="D687" s="46"/>
      <c r="F687" s="56"/>
      <c r="I687" s="17"/>
      <c r="N687" s="39"/>
      <c r="Q687" s="19"/>
    </row>
    <row r="688" spans="1:17" s="15" customFormat="1">
      <c r="A688" s="14"/>
      <c r="D688" s="46"/>
      <c r="F688" s="56"/>
      <c r="I688" s="17"/>
      <c r="N688" s="39"/>
      <c r="Q688" s="19"/>
    </row>
    <row r="689" spans="1:17" s="15" customFormat="1">
      <c r="A689" s="14"/>
      <c r="D689" s="46"/>
      <c r="F689" s="56"/>
      <c r="I689" s="17"/>
      <c r="N689" s="39"/>
      <c r="Q689" s="19"/>
    </row>
    <row r="690" spans="1:17" s="15" customFormat="1">
      <c r="A690" s="14"/>
      <c r="D690" s="46"/>
      <c r="F690" s="56"/>
      <c r="I690" s="17"/>
      <c r="N690" s="39"/>
      <c r="Q690" s="19"/>
    </row>
    <row r="691" spans="1:17" s="15" customFormat="1">
      <c r="A691" s="14"/>
      <c r="D691" s="46"/>
      <c r="F691" s="56"/>
      <c r="I691" s="17"/>
      <c r="N691" s="39"/>
      <c r="Q691" s="19"/>
    </row>
    <row r="692" spans="1:17" s="15" customFormat="1">
      <c r="A692" s="14"/>
      <c r="D692" s="46"/>
      <c r="F692" s="56"/>
      <c r="I692" s="17"/>
      <c r="N692" s="39"/>
      <c r="Q692" s="19"/>
    </row>
    <row r="693" spans="1:17" s="15" customFormat="1">
      <c r="A693" s="14"/>
      <c r="D693" s="46"/>
      <c r="F693" s="56"/>
      <c r="I693" s="17"/>
      <c r="N693" s="39"/>
      <c r="Q693" s="19"/>
    </row>
    <row r="694" spans="1:17" s="15" customFormat="1">
      <c r="A694" s="14"/>
      <c r="D694" s="46"/>
      <c r="F694" s="56"/>
      <c r="I694" s="17"/>
      <c r="N694" s="39"/>
      <c r="Q694" s="19"/>
    </row>
    <row r="695" spans="1:17" s="15" customFormat="1">
      <c r="A695" s="14"/>
      <c r="D695" s="46"/>
      <c r="F695" s="56"/>
      <c r="I695" s="17"/>
      <c r="N695" s="39"/>
      <c r="Q695" s="19"/>
    </row>
    <row r="696" spans="1:17" s="15" customFormat="1">
      <c r="A696" s="14"/>
      <c r="D696" s="46"/>
      <c r="F696" s="56"/>
      <c r="I696" s="17"/>
      <c r="N696" s="39"/>
      <c r="Q696" s="19"/>
    </row>
    <row r="697" spans="1:17" s="15" customFormat="1">
      <c r="A697" s="14"/>
      <c r="D697" s="46"/>
      <c r="F697" s="56"/>
      <c r="I697" s="17"/>
      <c r="N697" s="39"/>
      <c r="Q697" s="19"/>
    </row>
    <row r="698" spans="1:17" s="15" customFormat="1">
      <c r="A698" s="14"/>
      <c r="D698" s="46"/>
      <c r="F698" s="56"/>
      <c r="I698" s="17"/>
      <c r="N698" s="39"/>
      <c r="Q698" s="19"/>
    </row>
    <row r="699" spans="1:17" s="15" customFormat="1">
      <c r="A699" s="14"/>
      <c r="D699" s="46"/>
      <c r="F699" s="56"/>
      <c r="I699" s="17"/>
      <c r="N699" s="39"/>
      <c r="Q699" s="19"/>
    </row>
    <row r="700" spans="1:17" s="15" customFormat="1">
      <c r="A700" s="14"/>
      <c r="D700" s="46"/>
      <c r="F700" s="56"/>
      <c r="I700" s="17"/>
      <c r="N700" s="39"/>
      <c r="Q700" s="19"/>
    </row>
    <row r="701" spans="1:17" s="15" customFormat="1">
      <c r="A701" s="14"/>
      <c r="D701" s="46"/>
      <c r="F701" s="56"/>
      <c r="I701" s="17"/>
      <c r="N701" s="39"/>
      <c r="Q701" s="19"/>
    </row>
    <row r="702" spans="1:17" s="15" customFormat="1">
      <c r="A702" s="14"/>
      <c r="D702" s="46"/>
      <c r="F702" s="56"/>
      <c r="I702" s="17"/>
      <c r="N702" s="39"/>
      <c r="Q702" s="19"/>
    </row>
    <row r="703" spans="1:17" s="15" customFormat="1">
      <c r="A703" s="14"/>
      <c r="D703" s="46"/>
      <c r="F703" s="56"/>
      <c r="I703" s="17"/>
      <c r="N703" s="39"/>
      <c r="Q703" s="19"/>
    </row>
    <row r="704" spans="1:17" s="15" customFormat="1">
      <c r="A704" s="14"/>
      <c r="D704" s="46"/>
      <c r="F704" s="56"/>
      <c r="I704" s="17"/>
      <c r="N704" s="39"/>
      <c r="Q704" s="19"/>
    </row>
    <row r="705" spans="1:17" s="15" customFormat="1">
      <c r="A705" s="14"/>
      <c r="D705" s="46"/>
      <c r="F705" s="56"/>
      <c r="I705" s="17"/>
      <c r="N705" s="39"/>
      <c r="Q705" s="19"/>
    </row>
    <row r="706" spans="1:17" s="15" customFormat="1">
      <c r="A706" s="14"/>
      <c r="D706" s="46"/>
      <c r="F706" s="56"/>
      <c r="I706" s="17"/>
      <c r="N706" s="39"/>
      <c r="Q706" s="19"/>
    </row>
    <row r="707" spans="1:17" s="15" customFormat="1">
      <c r="A707" s="14"/>
      <c r="D707" s="46"/>
      <c r="F707" s="56"/>
      <c r="I707" s="17"/>
      <c r="N707" s="39"/>
      <c r="Q707" s="19"/>
    </row>
    <row r="708" spans="1:17" s="15" customFormat="1">
      <c r="A708" s="14"/>
      <c r="D708" s="46"/>
      <c r="F708" s="56"/>
      <c r="I708" s="17"/>
      <c r="N708" s="39"/>
      <c r="Q708" s="19"/>
    </row>
    <row r="709" spans="1:17" s="15" customFormat="1">
      <c r="A709" s="14"/>
      <c r="D709" s="46"/>
      <c r="F709" s="56"/>
      <c r="I709" s="17"/>
      <c r="N709" s="39"/>
      <c r="Q709" s="19"/>
    </row>
    <row r="710" spans="1:17" s="15" customFormat="1">
      <c r="A710" s="14"/>
      <c r="D710" s="46"/>
      <c r="F710" s="56"/>
      <c r="I710" s="17"/>
      <c r="N710" s="39"/>
      <c r="Q710" s="19"/>
    </row>
    <row r="711" spans="1:17" s="15" customFormat="1">
      <c r="A711" s="14"/>
      <c r="D711" s="46"/>
      <c r="F711" s="56"/>
      <c r="I711" s="17"/>
      <c r="N711" s="39"/>
      <c r="Q711" s="19"/>
    </row>
    <row r="712" spans="1:17" s="15" customFormat="1">
      <c r="A712" s="14"/>
      <c r="D712" s="46"/>
      <c r="F712" s="56"/>
      <c r="I712" s="17"/>
      <c r="N712" s="39"/>
      <c r="Q712" s="19"/>
    </row>
    <row r="713" spans="1:17" s="15" customFormat="1">
      <c r="A713" s="14"/>
      <c r="D713" s="46"/>
      <c r="F713" s="56"/>
      <c r="I713" s="17"/>
      <c r="N713" s="39"/>
      <c r="Q713" s="19"/>
    </row>
    <row r="714" spans="1:17" s="15" customFormat="1">
      <c r="A714" s="14"/>
      <c r="D714" s="46"/>
      <c r="F714" s="56"/>
      <c r="I714" s="17"/>
      <c r="N714" s="39"/>
      <c r="Q714" s="19"/>
    </row>
    <row r="715" spans="1:17" s="15" customFormat="1">
      <c r="A715" s="14"/>
      <c r="D715" s="46"/>
      <c r="F715" s="56"/>
      <c r="I715" s="17"/>
      <c r="N715" s="39"/>
      <c r="Q715" s="19"/>
    </row>
    <row r="716" spans="1:17" s="15" customFormat="1">
      <c r="A716" s="14"/>
      <c r="D716" s="46"/>
      <c r="F716" s="56"/>
      <c r="I716" s="17"/>
      <c r="N716" s="39"/>
      <c r="Q716" s="19"/>
    </row>
    <row r="717" spans="1:17" s="15" customFormat="1">
      <c r="A717" s="14"/>
      <c r="D717" s="46"/>
      <c r="F717" s="56"/>
      <c r="I717" s="17"/>
      <c r="N717" s="39"/>
      <c r="Q717" s="19"/>
    </row>
    <row r="718" spans="1:17" s="15" customFormat="1">
      <c r="A718" s="14"/>
      <c r="D718" s="46"/>
      <c r="F718" s="56"/>
      <c r="I718" s="17"/>
      <c r="N718" s="39"/>
      <c r="Q718" s="19"/>
    </row>
    <row r="719" spans="1:17" s="15" customFormat="1">
      <c r="A719" s="14"/>
      <c r="D719" s="46"/>
      <c r="F719" s="56"/>
      <c r="I719" s="17"/>
      <c r="N719" s="39"/>
      <c r="Q719" s="19"/>
    </row>
    <row r="720" spans="1:17" s="15" customFormat="1">
      <c r="A720" s="14"/>
      <c r="D720" s="46"/>
      <c r="F720" s="56"/>
      <c r="I720" s="17"/>
      <c r="N720" s="39"/>
      <c r="Q720" s="19"/>
    </row>
    <row r="721" spans="1:17" s="15" customFormat="1">
      <c r="A721" s="14"/>
      <c r="D721" s="46"/>
      <c r="F721" s="56"/>
      <c r="I721" s="17"/>
      <c r="N721" s="39"/>
      <c r="Q721" s="19"/>
    </row>
    <row r="722" spans="1:17" s="15" customFormat="1">
      <c r="A722" s="14"/>
      <c r="D722" s="46"/>
      <c r="F722" s="56"/>
      <c r="I722" s="17"/>
      <c r="N722" s="39"/>
      <c r="Q722" s="19"/>
    </row>
    <row r="723" spans="1:17" s="15" customFormat="1">
      <c r="A723" s="14"/>
      <c r="D723" s="46"/>
      <c r="F723" s="56"/>
      <c r="I723" s="17"/>
      <c r="N723" s="39"/>
      <c r="Q723" s="19"/>
    </row>
    <row r="724" spans="1:17" s="15" customFormat="1">
      <c r="A724" s="14"/>
      <c r="D724" s="46"/>
      <c r="F724" s="56"/>
      <c r="I724" s="17"/>
      <c r="N724" s="39"/>
      <c r="Q724" s="19"/>
    </row>
    <row r="725" spans="1:17" s="15" customFormat="1">
      <c r="A725" s="14"/>
      <c r="D725" s="46"/>
      <c r="F725" s="56"/>
      <c r="I725" s="17"/>
      <c r="N725" s="39"/>
      <c r="Q725" s="19"/>
    </row>
    <row r="726" spans="1:17" s="15" customFormat="1">
      <c r="A726" s="14"/>
      <c r="D726" s="46"/>
      <c r="F726" s="56"/>
      <c r="I726" s="17"/>
      <c r="N726" s="39"/>
      <c r="Q726" s="19"/>
    </row>
    <row r="727" spans="1:17" s="15" customFormat="1">
      <c r="A727" s="14"/>
      <c r="D727" s="46"/>
      <c r="F727" s="56"/>
      <c r="I727" s="17"/>
      <c r="N727" s="39"/>
      <c r="Q727" s="19"/>
    </row>
    <row r="728" spans="1:17" s="15" customFormat="1">
      <c r="A728" s="14"/>
      <c r="D728" s="46"/>
      <c r="F728" s="56"/>
      <c r="I728" s="17"/>
      <c r="N728" s="39"/>
      <c r="Q728" s="19"/>
    </row>
    <row r="729" spans="1:17" s="15" customFormat="1">
      <c r="A729" s="14"/>
      <c r="D729" s="46"/>
      <c r="F729" s="56"/>
      <c r="I729" s="17"/>
      <c r="N729" s="39"/>
      <c r="Q729" s="19"/>
    </row>
    <row r="730" spans="1:17" s="15" customFormat="1">
      <c r="A730" s="14"/>
      <c r="D730" s="46"/>
      <c r="F730" s="56"/>
      <c r="I730" s="17"/>
      <c r="N730" s="39"/>
      <c r="Q730" s="19"/>
    </row>
    <row r="731" spans="1:17" s="15" customFormat="1">
      <c r="A731" s="14"/>
      <c r="D731" s="46"/>
      <c r="F731" s="56"/>
      <c r="I731" s="17"/>
      <c r="N731" s="39"/>
      <c r="Q731" s="19"/>
    </row>
    <row r="732" spans="1:17" s="15" customFormat="1">
      <c r="A732" s="14"/>
      <c r="D732" s="46"/>
      <c r="F732" s="56"/>
      <c r="I732" s="17"/>
      <c r="N732" s="39"/>
      <c r="Q732" s="19"/>
    </row>
    <row r="733" spans="1:17" s="15" customFormat="1">
      <c r="A733" s="14"/>
      <c r="D733" s="46"/>
      <c r="F733" s="56"/>
      <c r="I733" s="17"/>
      <c r="N733" s="39"/>
      <c r="Q733" s="19"/>
    </row>
    <row r="734" spans="1:17" s="15" customFormat="1">
      <c r="A734" s="14"/>
      <c r="D734" s="46"/>
      <c r="F734" s="56"/>
      <c r="I734" s="17"/>
      <c r="N734" s="39"/>
      <c r="Q734" s="19"/>
    </row>
    <row r="735" spans="1:17" s="15" customFormat="1">
      <c r="A735" s="14"/>
      <c r="D735" s="46"/>
      <c r="F735" s="56"/>
      <c r="I735" s="17"/>
      <c r="N735" s="39"/>
      <c r="Q735" s="19"/>
    </row>
    <row r="736" spans="1:17" s="15" customFormat="1">
      <c r="A736" s="14"/>
      <c r="D736" s="46"/>
      <c r="F736" s="56"/>
      <c r="I736" s="17"/>
      <c r="N736" s="39"/>
      <c r="Q736" s="19"/>
    </row>
    <row r="737" spans="1:17" s="15" customFormat="1">
      <c r="A737" s="14"/>
      <c r="D737" s="46"/>
      <c r="F737" s="56"/>
      <c r="I737" s="17"/>
      <c r="N737" s="39"/>
      <c r="Q737" s="19"/>
    </row>
    <row r="738" spans="1:17" s="15" customFormat="1">
      <c r="A738" s="14"/>
      <c r="D738" s="46"/>
      <c r="F738" s="56"/>
      <c r="I738" s="17"/>
      <c r="N738" s="39"/>
      <c r="Q738" s="19"/>
    </row>
    <row r="739" spans="1:17" s="15" customFormat="1">
      <c r="A739" s="14"/>
      <c r="D739" s="46"/>
      <c r="F739" s="56"/>
      <c r="I739" s="17"/>
      <c r="N739" s="39"/>
      <c r="Q739" s="19"/>
    </row>
    <row r="740" spans="1:17" s="15" customFormat="1">
      <c r="A740" s="14"/>
      <c r="D740" s="46"/>
      <c r="F740" s="56"/>
      <c r="I740" s="17"/>
      <c r="N740" s="39"/>
      <c r="Q740" s="19"/>
    </row>
    <row r="741" spans="1:17" s="15" customFormat="1">
      <c r="A741" s="14"/>
      <c r="D741" s="46"/>
      <c r="F741" s="56"/>
      <c r="I741" s="17"/>
      <c r="N741" s="39"/>
      <c r="Q741" s="19"/>
    </row>
    <row r="742" spans="1:17" s="15" customFormat="1">
      <c r="A742" s="14"/>
      <c r="D742" s="46"/>
      <c r="F742" s="56"/>
      <c r="I742" s="17"/>
      <c r="N742" s="39"/>
      <c r="Q742" s="19"/>
    </row>
    <row r="743" spans="1:17" s="15" customFormat="1">
      <c r="A743" s="14"/>
      <c r="D743" s="46"/>
      <c r="F743" s="56"/>
      <c r="I743" s="17"/>
      <c r="N743" s="39"/>
      <c r="Q743" s="19"/>
    </row>
    <row r="744" spans="1:17" s="15" customFormat="1">
      <c r="A744" s="14"/>
      <c r="D744" s="46"/>
      <c r="F744" s="56"/>
      <c r="I744" s="17"/>
      <c r="N744" s="39"/>
      <c r="Q744" s="19"/>
    </row>
    <row r="745" spans="1:17" s="15" customFormat="1">
      <c r="A745" s="14"/>
      <c r="D745" s="46"/>
      <c r="F745" s="56"/>
      <c r="I745" s="17"/>
      <c r="N745" s="39"/>
      <c r="Q745" s="19"/>
    </row>
    <row r="746" spans="1:17" s="15" customFormat="1">
      <c r="A746" s="14"/>
      <c r="D746" s="46"/>
      <c r="F746" s="56"/>
      <c r="I746" s="17"/>
      <c r="N746" s="39"/>
      <c r="Q746" s="19"/>
    </row>
    <row r="747" spans="1:17" s="15" customFormat="1">
      <c r="A747" s="14"/>
      <c r="D747" s="46"/>
      <c r="F747" s="56"/>
      <c r="I747" s="17"/>
      <c r="N747" s="39"/>
      <c r="Q747" s="19"/>
    </row>
    <row r="748" spans="1:17" s="15" customFormat="1">
      <c r="A748" s="14"/>
      <c r="D748" s="46"/>
      <c r="F748" s="56"/>
      <c r="I748" s="17"/>
      <c r="N748" s="39"/>
      <c r="Q748" s="19"/>
    </row>
    <row r="749" spans="1:17" s="15" customFormat="1">
      <c r="A749" s="14"/>
      <c r="D749" s="46"/>
      <c r="F749" s="56"/>
      <c r="I749" s="17"/>
      <c r="N749" s="39"/>
      <c r="Q749" s="19"/>
    </row>
    <row r="750" spans="1:17" s="15" customFormat="1">
      <c r="A750" s="14"/>
      <c r="D750" s="46"/>
      <c r="F750" s="56"/>
      <c r="I750" s="17"/>
      <c r="N750" s="39"/>
      <c r="Q750" s="19"/>
    </row>
    <row r="751" spans="1:17" s="15" customFormat="1">
      <c r="A751" s="14"/>
      <c r="D751" s="46"/>
      <c r="F751" s="56"/>
      <c r="I751" s="17"/>
      <c r="N751" s="39"/>
      <c r="Q751" s="19"/>
    </row>
    <row r="752" spans="1:17" s="15" customFormat="1">
      <c r="A752" s="14"/>
      <c r="D752" s="46"/>
      <c r="F752" s="56"/>
      <c r="I752" s="17"/>
      <c r="N752" s="39"/>
      <c r="Q752" s="19"/>
    </row>
    <row r="753" spans="1:17" s="15" customFormat="1">
      <c r="A753" s="14"/>
      <c r="D753" s="46"/>
      <c r="F753" s="56"/>
      <c r="I753" s="17"/>
      <c r="N753" s="39"/>
      <c r="Q753" s="19"/>
    </row>
    <row r="754" spans="1:17" s="15" customFormat="1">
      <c r="A754" s="14"/>
      <c r="D754" s="46"/>
      <c r="F754" s="56"/>
      <c r="I754" s="17"/>
      <c r="N754" s="39"/>
      <c r="Q754" s="19"/>
    </row>
    <row r="755" spans="1:17" s="15" customFormat="1">
      <c r="A755" s="14"/>
      <c r="D755" s="46"/>
      <c r="F755" s="56"/>
      <c r="I755" s="17"/>
      <c r="N755" s="39"/>
      <c r="Q755" s="19"/>
    </row>
    <row r="756" spans="1:17" s="15" customFormat="1">
      <c r="A756" s="14"/>
      <c r="D756" s="46"/>
      <c r="F756" s="56"/>
      <c r="I756" s="17"/>
      <c r="N756" s="39"/>
      <c r="Q756" s="19"/>
    </row>
    <row r="757" spans="1:17" s="15" customFormat="1">
      <c r="A757" s="14"/>
      <c r="D757" s="46"/>
      <c r="F757" s="56"/>
      <c r="I757" s="17"/>
      <c r="N757" s="39"/>
      <c r="Q757" s="19"/>
    </row>
    <row r="758" spans="1:17" s="15" customFormat="1">
      <c r="A758" s="14"/>
      <c r="D758" s="46"/>
      <c r="F758" s="56"/>
      <c r="I758" s="17"/>
      <c r="N758" s="39"/>
      <c r="Q758" s="19"/>
    </row>
    <row r="759" spans="1:17" s="15" customFormat="1">
      <c r="A759" s="14"/>
      <c r="D759" s="46"/>
      <c r="F759" s="56"/>
      <c r="I759" s="17"/>
      <c r="N759" s="39"/>
      <c r="Q759" s="19"/>
    </row>
    <row r="760" spans="1:17" s="15" customFormat="1">
      <c r="A760" s="14"/>
      <c r="D760" s="46"/>
      <c r="F760" s="56"/>
      <c r="I760" s="17"/>
      <c r="N760" s="39"/>
      <c r="Q760" s="19"/>
    </row>
    <row r="761" spans="1:17" s="15" customFormat="1">
      <c r="A761" s="14"/>
      <c r="D761" s="46"/>
      <c r="F761" s="56"/>
      <c r="I761" s="17"/>
      <c r="N761" s="39"/>
      <c r="Q761" s="19"/>
    </row>
    <row r="762" spans="1:17" s="15" customFormat="1">
      <c r="A762" s="14"/>
      <c r="D762" s="46"/>
      <c r="F762" s="56"/>
      <c r="I762" s="17"/>
      <c r="N762" s="39"/>
      <c r="Q762" s="19"/>
    </row>
    <row r="763" spans="1:17" s="15" customFormat="1">
      <c r="A763" s="14"/>
      <c r="D763" s="46"/>
      <c r="F763" s="56"/>
      <c r="I763" s="17"/>
      <c r="N763" s="39"/>
      <c r="Q763" s="19"/>
    </row>
    <row r="764" spans="1:17" s="15" customFormat="1">
      <c r="A764" s="14"/>
      <c r="D764" s="46"/>
      <c r="F764" s="56"/>
      <c r="I764" s="17"/>
      <c r="N764" s="39"/>
      <c r="Q764" s="19"/>
    </row>
    <row r="765" spans="1:17" s="15" customFormat="1">
      <c r="A765" s="14"/>
      <c r="D765" s="46"/>
      <c r="F765" s="56"/>
      <c r="I765" s="17"/>
      <c r="N765" s="39"/>
      <c r="Q765" s="19"/>
    </row>
    <row r="766" spans="1:17" s="15" customFormat="1">
      <c r="A766" s="14"/>
      <c r="D766" s="46"/>
      <c r="F766" s="56"/>
      <c r="I766" s="17"/>
      <c r="N766" s="39"/>
      <c r="Q766" s="19"/>
    </row>
    <row r="767" spans="1:17" s="15" customFormat="1">
      <c r="A767" s="14"/>
      <c r="D767" s="46"/>
      <c r="F767" s="56"/>
      <c r="I767" s="17"/>
      <c r="N767" s="39"/>
      <c r="Q767" s="19"/>
    </row>
    <row r="768" spans="1:17" s="15" customFormat="1">
      <c r="A768" s="14"/>
      <c r="D768" s="46"/>
      <c r="F768" s="56"/>
      <c r="I768" s="17"/>
      <c r="N768" s="39"/>
      <c r="Q768" s="19"/>
    </row>
    <row r="769" spans="1:17" s="15" customFormat="1">
      <c r="A769" s="14"/>
      <c r="D769" s="46"/>
      <c r="F769" s="56"/>
      <c r="I769" s="17"/>
      <c r="N769" s="39"/>
      <c r="Q769" s="19"/>
    </row>
    <row r="770" spans="1:17" s="15" customFormat="1">
      <c r="A770" s="14"/>
      <c r="D770" s="46"/>
      <c r="F770" s="56"/>
      <c r="I770" s="17"/>
      <c r="N770" s="39"/>
      <c r="Q770" s="19"/>
    </row>
    <row r="771" spans="1:17" s="15" customFormat="1">
      <c r="A771" s="14"/>
      <c r="D771" s="46"/>
      <c r="F771" s="56"/>
      <c r="I771" s="17"/>
      <c r="N771" s="39"/>
      <c r="Q771" s="19"/>
    </row>
    <row r="772" spans="1:17" s="15" customFormat="1">
      <c r="A772" s="14"/>
      <c r="D772" s="46"/>
      <c r="F772" s="56"/>
      <c r="I772" s="17"/>
      <c r="N772" s="39"/>
      <c r="Q772" s="19"/>
    </row>
    <row r="773" spans="1:17" s="15" customFormat="1">
      <c r="A773" s="14"/>
      <c r="D773" s="46"/>
      <c r="F773" s="56"/>
      <c r="I773" s="17"/>
      <c r="N773" s="39"/>
      <c r="Q773" s="19"/>
    </row>
    <row r="774" spans="1:17" s="15" customFormat="1">
      <c r="A774" s="14"/>
      <c r="D774" s="46"/>
      <c r="F774" s="56"/>
      <c r="I774" s="17"/>
      <c r="N774" s="39"/>
      <c r="Q774" s="19"/>
    </row>
    <row r="775" spans="1:17" s="15" customFormat="1">
      <c r="A775" s="14"/>
      <c r="D775" s="46"/>
      <c r="F775" s="56"/>
      <c r="I775" s="17"/>
      <c r="N775" s="39"/>
      <c r="Q775" s="19"/>
    </row>
    <row r="776" spans="1:17" s="15" customFormat="1">
      <c r="A776" s="14"/>
      <c r="D776" s="46"/>
      <c r="F776" s="56"/>
      <c r="I776" s="17"/>
      <c r="N776" s="39"/>
      <c r="Q776" s="19"/>
    </row>
    <row r="777" spans="1:17" s="15" customFormat="1">
      <c r="A777" s="14"/>
      <c r="D777" s="46"/>
      <c r="F777" s="56"/>
      <c r="I777" s="17"/>
      <c r="N777" s="39"/>
      <c r="Q777" s="19"/>
    </row>
    <row r="778" spans="1:17" s="15" customFormat="1">
      <c r="A778" s="14"/>
      <c r="D778" s="46"/>
      <c r="F778" s="56"/>
      <c r="I778" s="17"/>
      <c r="N778" s="39"/>
      <c r="Q778" s="19"/>
    </row>
    <row r="779" spans="1:17" s="15" customFormat="1">
      <c r="A779" s="14"/>
      <c r="D779" s="46"/>
      <c r="F779" s="56"/>
      <c r="I779" s="17"/>
      <c r="N779" s="39"/>
      <c r="Q779" s="19"/>
    </row>
    <row r="780" spans="1:17" s="15" customFormat="1">
      <c r="A780" s="14"/>
      <c r="D780" s="46"/>
      <c r="F780" s="56"/>
      <c r="I780" s="17"/>
      <c r="N780" s="39"/>
      <c r="Q780" s="19"/>
    </row>
    <row r="781" spans="1:17" s="15" customFormat="1">
      <c r="A781" s="14"/>
      <c r="D781" s="46"/>
      <c r="F781" s="56"/>
      <c r="I781" s="17"/>
      <c r="N781" s="39"/>
      <c r="Q781" s="19"/>
    </row>
    <row r="782" spans="1:17" s="15" customFormat="1">
      <c r="A782" s="14"/>
      <c r="D782" s="46"/>
      <c r="F782" s="56"/>
      <c r="I782" s="17"/>
      <c r="N782" s="39"/>
      <c r="Q782" s="19"/>
    </row>
    <row r="783" spans="1:17" s="15" customFormat="1">
      <c r="A783" s="14"/>
      <c r="D783" s="46"/>
      <c r="F783" s="56"/>
      <c r="I783" s="17"/>
      <c r="N783" s="39"/>
      <c r="Q783" s="19"/>
    </row>
    <row r="784" spans="1:17" s="15" customFormat="1">
      <c r="A784" s="14"/>
      <c r="D784" s="46"/>
      <c r="F784" s="56"/>
      <c r="I784" s="17"/>
      <c r="N784" s="39"/>
      <c r="Q784" s="19"/>
    </row>
    <row r="785" spans="1:17" s="15" customFormat="1">
      <c r="A785" s="14"/>
      <c r="D785" s="46"/>
      <c r="F785" s="56"/>
      <c r="I785" s="17"/>
      <c r="N785" s="39"/>
      <c r="Q785" s="19"/>
    </row>
    <row r="786" spans="1:17" s="15" customFormat="1">
      <c r="A786" s="14"/>
      <c r="D786" s="46"/>
      <c r="F786" s="56"/>
      <c r="I786" s="17"/>
      <c r="N786" s="39"/>
      <c r="Q786" s="19"/>
    </row>
    <row r="787" spans="1:17" s="15" customFormat="1">
      <c r="A787" s="14"/>
      <c r="D787" s="46"/>
      <c r="F787" s="56"/>
      <c r="I787" s="17"/>
      <c r="N787" s="39"/>
      <c r="Q787" s="19"/>
    </row>
    <row r="788" spans="1:17" s="15" customFormat="1">
      <c r="A788" s="14"/>
      <c r="D788" s="46"/>
      <c r="F788" s="56"/>
      <c r="I788" s="17"/>
      <c r="N788" s="39"/>
      <c r="Q788" s="19"/>
    </row>
    <row r="789" spans="1:17" s="15" customFormat="1">
      <c r="A789" s="14"/>
      <c r="D789" s="46"/>
      <c r="F789" s="56"/>
      <c r="I789" s="17"/>
      <c r="N789" s="39"/>
      <c r="Q789" s="19"/>
    </row>
    <row r="790" spans="1:17" s="15" customFormat="1">
      <c r="A790" s="14"/>
      <c r="D790" s="46"/>
      <c r="F790" s="56"/>
      <c r="I790" s="17"/>
      <c r="N790" s="39"/>
      <c r="Q790" s="19"/>
    </row>
    <row r="791" spans="1:17" s="15" customFormat="1">
      <c r="A791" s="14"/>
      <c r="D791" s="46"/>
      <c r="F791" s="56"/>
      <c r="I791" s="17"/>
      <c r="N791" s="39"/>
      <c r="Q791" s="19"/>
    </row>
    <row r="792" spans="1:17" s="15" customFormat="1">
      <c r="A792" s="14"/>
      <c r="D792" s="46"/>
      <c r="F792" s="56"/>
      <c r="I792" s="17"/>
      <c r="N792" s="39"/>
      <c r="Q792" s="19"/>
    </row>
    <row r="793" spans="1:17" s="15" customFormat="1">
      <c r="A793" s="14"/>
      <c r="D793" s="46"/>
      <c r="F793" s="56"/>
      <c r="I793" s="17"/>
      <c r="N793" s="39"/>
      <c r="Q793" s="19"/>
    </row>
    <row r="794" spans="1:17" s="15" customFormat="1">
      <c r="A794" s="14"/>
      <c r="D794" s="46"/>
      <c r="F794" s="56"/>
      <c r="I794" s="17"/>
      <c r="N794" s="39"/>
      <c r="Q794" s="19"/>
    </row>
    <row r="795" spans="1:17" s="15" customFormat="1">
      <c r="A795" s="14"/>
      <c r="D795" s="46"/>
      <c r="F795" s="56"/>
      <c r="I795" s="17"/>
      <c r="N795" s="39"/>
      <c r="Q795" s="19"/>
    </row>
    <row r="796" spans="1:17" s="15" customFormat="1">
      <c r="A796" s="14"/>
      <c r="D796" s="46"/>
      <c r="F796" s="56"/>
      <c r="I796" s="17"/>
      <c r="N796" s="39"/>
      <c r="Q796" s="19"/>
    </row>
    <row r="797" spans="1:17" s="15" customFormat="1">
      <c r="A797" s="14"/>
      <c r="D797" s="46"/>
      <c r="F797" s="56"/>
      <c r="I797" s="17"/>
      <c r="N797" s="39"/>
      <c r="Q797" s="19"/>
    </row>
    <row r="798" spans="1:17" s="15" customFormat="1">
      <c r="A798" s="14"/>
      <c r="D798" s="46"/>
      <c r="F798" s="56"/>
      <c r="I798" s="17"/>
      <c r="N798" s="39"/>
      <c r="Q798" s="19"/>
    </row>
    <row r="799" spans="1:17" s="15" customFormat="1">
      <c r="A799" s="14"/>
      <c r="D799" s="46"/>
      <c r="F799" s="56"/>
      <c r="I799" s="17"/>
      <c r="N799" s="39"/>
      <c r="Q799" s="19"/>
    </row>
    <row r="800" spans="1:17" s="15" customFormat="1">
      <c r="A800" s="14"/>
      <c r="D800" s="46"/>
      <c r="F800" s="56"/>
      <c r="I800" s="17"/>
      <c r="N800" s="39"/>
      <c r="Q800" s="19"/>
    </row>
    <row r="801" spans="1:17" s="15" customFormat="1">
      <c r="A801" s="14"/>
      <c r="D801" s="46"/>
      <c r="F801" s="56"/>
      <c r="I801" s="17"/>
      <c r="N801" s="39"/>
      <c r="Q801" s="19"/>
    </row>
    <row r="802" spans="1:17" s="15" customFormat="1">
      <c r="A802" s="14"/>
      <c r="D802" s="46"/>
      <c r="F802" s="56"/>
      <c r="I802" s="17"/>
      <c r="N802" s="39"/>
      <c r="Q802" s="19"/>
    </row>
    <row r="803" spans="1:17" s="15" customFormat="1">
      <c r="A803" s="14"/>
      <c r="D803" s="46"/>
      <c r="F803" s="56"/>
      <c r="I803" s="17"/>
      <c r="N803" s="39"/>
      <c r="Q803" s="19"/>
    </row>
    <row r="804" spans="1:17" s="15" customFormat="1">
      <c r="A804" s="14"/>
      <c r="D804" s="46"/>
      <c r="F804" s="56"/>
      <c r="I804" s="17"/>
      <c r="N804" s="39"/>
      <c r="Q804" s="19"/>
    </row>
    <row r="805" spans="1:17" s="15" customFormat="1">
      <c r="A805" s="14"/>
      <c r="D805" s="46"/>
      <c r="F805" s="56"/>
      <c r="I805" s="17"/>
      <c r="N805" s="39"/>
      <c r="Q805" s="19"/>
    </row>
    <row r="806" spans="1:17" s="15" customFormat="1">
      <c r="A806" s="14"/>
      <c r="D806" s="46"/>
      <c r="F806" s="56"/>
      <c r="I806" s="17"/>
      <c r="N806" s="39"/>
      <c r="Q806" s="19"/>
    </row>
    <row r="807" spans="1:17" s="15" customFormat="1">
      <c r="A807" s="14"/>
      <c r="D807" s="46"/>
      <c r="F807" s="56"/>
      <c r="I807" s="17"/>
      <c r="N807" s="39"/>
      <c r="Q807" s="19"/>
    </row>
    <row r="808" spans="1:17" s="15" customFormat="1">
      <c r="A808" s="14"/>
      <c r="D808" s="46"/>
      <c r="F808" s="56"/>
      <c r="I808" s="17"/>
      <c r="N808" s="39"/>
      <c r="Q808" s="19"/>
    </row>
    <row r="809" spans="1:17" s="15" customFormat="1">
      <c r="A809" s="14"/>
      <c r="D809" s="46"/>
      <c r="F809" s="56"/>
      <c r="I809" s="17"/>
      <c r="N809" s="39"/>
      <c r="Q809" s="19"/>
    </row>
    <row r="810" spans="1:17" s="15" customFormat="1">
      <c r="A810" s="14"/>
      <c r="D810" s="46"/>
      <c r="F810" s="56"/>
      <c r="I810" s="17"/>
      <c r="N810" s="39"/>
      <c r="Q810" s="19"/>
    </row>
    <row r="811" spans="1:17" s="15" customFormat="1">
      <c r="A811" s="14"/>
      <c r="D811" s="46"/>
      <c r="F811" s="56"/>
      <c r="I811" s="17"/>
      <c r="N811" s="39"/>
      <c r="Q811" s="19"/>
    </row>
    <row r="812" spans="1:17" s="15" customFormat="1">
      <c r="A812" s="14"/>
      <c r="D812" s="46"/>
      <c r="F812" s="56"/>
      <c r="I812" s="17"/>
      <c r="N812" s="39"/>
      <c r="Q812" s="19"/>
    </row>
    <row r="813" spans="1:17" s="15" customFormat="1">
      <c r="A813" s="14"/>
      <c r="D813" s="46"/>
      <c r="F813" s="56"/>
      <c r="I813" s="17"/>
      <c r="N813" s="39"/>
      <c r="Q813" s="19"/>
    </row>
    <row r="814" spans="1:17" s="15" customFormat="1">
      <c r="A814" s="14"/>
      <c r="D814" s="46"/>
      <c r="F814" s="56"/>
      <c r="I814" s="17"/>
      <c r="N814" s="39"/>
      <c r="Q814" s="19"/>
    </row>
    <row r="815" spans="1:17" s="15" customFormat="1">
      <c r="A815" s="14"/>
      <c r="D815" s="46"/>
      <c r="F815" s="56"/>
      <c r="I815" s="17"/>
      <c r="N815" s="39"/>
      <c r="Q815" s="19"/>
    </row>
    <row r="816" spans="1:17" s="15" customFormat="1">
      <c r="A816" s="14"/>
      <c r="D816" s="46"/>
      <c r="F816" s="56"/>
      <c r="I816" s="17"/>
      <c r="N816" s="39"/>
      <c r="Q816" s="19"/>
    </row>
    <row r="817" spans="1:17" s="15" customFormat="1">
      <c r="A817" s="14"/>
      <c r="D817" s="46"/>
      <c r="F817" s="56"/>
      <c r="I817" s="17"/>
      <c r="N817" s="39"/>
      <c r="Q817" s="19"/>
    </row>
    <row r="818" spans="1:17" s="15" customFormat="1">
      <c r="A818" s="14"/>
      <c r="D818" s="46"/>
      <c r="F818" s="56"/>
      <c r="I818" s="17"/>
      <c r="N818" s="39"/>
      <c r="Q818" s="19"/>
    </row>
    <row r="819" spans="1:17" s="15" customFormat="1">
      <c r="A819" s="14"/>
      <c r="D819" s="46"/>
      <c r="F819" s="56"/>
      <c r="I819" s="17"/>
      <c r="N819" s="39"/>
      <c r="Q819" s="19"/>
    </row>
    <row r="820" spans="1:17" s="15" customFormat="1">
      <c r="A820" s="14"/>
      <c r="D820" s="46"/>
      <c r="F820" s="56"/>
      <c r="I820" s="17"/>
      <c r="N820" s="39"/>
      <c r="Q820" s="19"/>
    </row>
    <row r="821" spans="1:17" s="15" customFormat="1">
      <c r="A821" s="14"/>
      <c r="D821" s="46"/>
      <c r="F821" s="56"/>
      <c r="I821" s="17"/>
      <c r="N821" s="39"/>
      <c r="Q821" s="19"/>
    </row>
    <row r="822" spans="1:17" s="15" customFormat="1">
      <c r="A822" s="14"/>
      <c r="D822" s="46"/>
      <c r="F822" s="56"/>
      <c r="I822" s="17"/>
      <c r="N822" s="39"/>
      <c r="Q822" s="19"/>
    </row>
    <row r="823" spans="1:17" s="15" customFormat="1">
      <c r="A823" s="14"/>
      <c r="D823" s="46"/>
      <c r="F823" s="56"/>
      <c r="I823" s="17"/>
      <c r="N823" s="39"/>
      <c r="Q823" s="19"/>
    </row>
    <row r="824" spans="1:17" s="15" customFormat="1">
      <c r="A824" s="14"/>
      <c r="D824" s="46"/>
      <c r="F824" s="56"/>
      <c r="I824" s="17"/>
      <c r="N824" s="39"/>
      <c r="Q824" s="19"/>
    </row>
    <row r="825" spans="1:17" s="15" customFormat="1">
      <c r="A825" s="14"/>
      <c r="D825" s="46"/>
      <c r="F825" s="56"/>
      <c r="I825" s="17"/>
      <c r="N825" s="39"/>
      <c r="Q825" s="19"/>
    </row>
    <row r="826" spans="1:17" s="15" customFormat="1">
      <c r="A826" s="14"/>
      <c r="D826" s="46"/>
      <c r="F826" s="56"/>
      <c r="I826" s="17"/>
      <c r="N826" s="39"/>
      <c r="Q826" s="19"/>
    </row>
    <row r="827" spans="1:17" s="15" customFormat="1">
      <c r="A827" s="14"/>
      <c r="D827" s="46"/>
      <c r="F827" s="56"/>
      <c r="I827" s="17"/>
      <c r="N827" s="39"/>
      <c r="Q827" s="19"/>
    </row>
    <row r="828" spans="1:17" s="15" customFormat="1">
      <c r="A828" s="14"/>
      <c r="D828" s="46"/>
      <c r="F828" s="56"/>
      <c r="I828" s="17"/>
      <c r="N828" s="39"/>
      <c r="Q828" s="19"/>
    </row>
    <row r="829" spans="1:17" s="15" customFormat="1">
      <c r="A829" s="14"/>
      <c r="D829" s="46"/>
      <c r="F829" s="56"/>
      <c r="I829" s="17"/>
      <c r="N829" s="39"/>
      <c r="Q829" s="19"/>
    </row>
    <row r="830" spans="1:17" s="15" customFormat="1">
      <c r="A830" s="14"/>
      <c r="D830" s="46"/>
      <c r="F830" s="56"/>
      <c r="I830" s="17"/>
      <c r="N830" s="39"/>
      <c r="Q830" s="19"/>
    </row>
    <row r="831" spans="1:17" s="15" customFormat="1">
      <c r="A831" s="14"/>
      <c r="D831" s="46"/>
      <c r="F831" s="56"/>
      <c r="I831" s="17"/>
      <c r="N831" s="39"/>
      <c r="Q831" s="19"/>
    </row>
    <row r="832" spans="1:17" s="15" customFormat="1">
      <c r="A832" s="14"/>
      <c r="D832" s="46"/>
      <c r="F832" s="56"/>
      <c r="I832" s="17"/>
      <c r="N832" s="39"/>
      <c r="Q832" s="19"/>
    </row>
    <row r="833" spans="1:17" s="15" customFormat="1">
      <c r="A833" s="14"/>
      <c r="D833" s="46"/>
      <c r="F833" s="56"/>
      <c r="I833" s="17"/>
      <c r="N833" s="39"/>
      <c r="Q833" s="19"/>
    </row>
    <row r="834" spans="1:17" s="15" customFormat="1">
      <c r="A834" s="14"/>
      <c r="D834" s="46"/>
      <c r="F834" s="56"/>
      <c r="I834" s="17"/>
      <c r="N834" s="39"/>
      <c r="Q834" s="19"/>
    </row>
    <row r="835" spans="1:17" s="15" customFormat="1">
      <c r="A835" s="14"/>
      <c r="D835" s="46"/>
      <c r="F835" s="56"/>
      <c r="I835" s="17"/>
      <c r="N835" s="39"/>
      <c r="Q835" s="19"/>
    </row>
    <row r="836" spans="1:17" s="15" customFormat="1">
      <c r="A836" s="14"/>
      <c r="D836" s="46"/>
      <c r="F836" s="56"/>
      <c r="I836" s="17"/>
      <c r="N836" s="39"/>
      <c r="Q836" s="19"/>
    </row>
    <row r="837" spans="1:17" s="15" customFormat="1">
      <c r="A837" s="14"/>
      <c r="D837" s="46"/>
      <c r="F837" s="56"/>
      <c r="I837" s="17"/>
      <c r="N837" s="39"/>
      <c r="Q837" s="19"/>
    </row>
    <row r="838" spans="1:17" s="15" customFormat="1">
      <c r="A838" s="14"/>
      <c r="D838" s="46"/>
      <c r="F838" s="56"/>
      <c r="I838" s="17"/>
      <c r="N838" s="39"/>
      <c r="Q838" s="19"/>
    </row>
    <row r="839" spans="1:17" s="15" customFormat="1">
      <c r="A839" s="14"/>
      <c r="D839" s="46"/>
      <c r="F839" s="56"/>
      <c r="I839" s="17"/>
      <c r="N839" s="39"/>
      <c r="Q839" s="19"/>
    </row>
    <row r="840" spans="1:17" s="15" customFormat="1">
      <c r="A840" s="14"/>
      <c r="D840" s="46"/>
      <c r="F840" s="56"/>
      <c r="I840" s="17"/>
      <c r="N840" s="39"/>
      <c r="Q840" s="19"/>
    </row>
    <row r="841" spans="1:17" s="15" customFormat="1">
      <c r="A841" s="14"/>
      <c r="D841" s="46"/>
      <c r="F841" s="56"/>
      <c r="I841" s="17"/>
      <c r="N841" s="39"/>
      <c r="Q841" s="19"/>
    </row>
    <row r="842" spans="1:17" s="15" customFormat="1">
      <c r="A842" s="14"/>
      <c r="D842" s="46"/>
      <c r="F842" s="56"/>
      <c r="I842" s="17"/>
      <c r="N842" s="39"/>
      <c r="Q842" s="19"/>
    </row>
    <row r="843" spans="1:17" s="15" customFormat="1">
      <c r="A843" s="14"/>
      <c r="D843" s="46"/>
      <c r="F843" s="56"/>
      <c r="I843" s="17"/>
      <c r="N843" s="39"/>
      <c r="Q843" s="19"/>
    </row>
    <row r="844" spans="1:17" s="15" customFormat="1">
      <c r="A844" s="14"/>
      <c r="D844" s="46"/>
      <c r="F844" s="56"/>
      <c r="I844" s="17"/>
      <c r="N844" s="39"/>
      <c r="Q844" s="19"/>
    </row>
    <row r="845" spans="1:17" s="15" customFormat="1">
      <c r="A845" s="14"/>
      <c r="D845" s="46"/>
      <c r="F845" s="56"/>
      <c r="I845" s="17"/>
      <c r="N845" s="39"/>
      <c r="Q845" s="19"/>
    </row>
    <row r="846" spans="1:17" s="15" customFormat="1">
      <c r="A846" s="14"/>
      <c r="D846" s="46"/>
      <c r="F846" s="56"/>
      <c r="I846" s="17"/>
      <c r="N846" s="39"/>
      <c r="Q846" s="19"/>
    </row>
    <row r="847" spans="1:17" s="15" customFormat="1">
      <c r="A847" s="14"/>
      <c r="D847" s="46"/>
      <c r="F847" s="56"/>
      <c r="I847" s="17"/>
      <c r="N847" s="39"/>
      <c r="Q847" s="19"/>
    </row>
    <row r="848" spans="1:17" s="15" customFormat="1">
      <c r="A848" s="14"/>
      <c r="D848" s="46"/>
      <c r="F848" s="56"/>
      <c r="I848" s="17"/>
      <c r="N848" s="39"/>
      <c r="Q848" s="19"/>
    </row>
    <row r="849" spans="1:17" s="15" customFormat="1">
      <c r="A849" s="14"/>
      <c r="D849" s="46"/>
      <c r="F849" s="56"/>
      <c r="I849" s="17"/>
      <c r="N849" s="39"/>
      <c r="Q849" s="19"/>
    </row>
    <row r="850" spans="1:17" s="15" customFormat="1">
      <c r="A850" s="14"/>
      <c r="D850" s="46"/>
      <c r="F850" s="56"/>
      <c r="I850" s="17"/>
      <c r="N850" s="39"/>
      <c r="Q850" s="19"/>
    </row>
    <row r="851" spans="1:17" s="15" customFormat="1">
      <c r="A851" s="14"/>
      <c r="D851" s="46"/>
      <c r="F851" s="56"/>
      <c r="I851" s="17"/>
      <c r="N851" s="39"/>
      <c r="Q851" s="19"/>
    </row>
    <row r="852" spans="1:17" s="15" customFormat="1">
      <c r="A852" s="14"/>
      <c r="D852" s="46"/>
      <c r="F852" s="56"/>
      <c r="I852" s="17"/>
      <c r="N852" s="39"/>
      <c r="Q852" s="19"/>
    </row>
    <row r="853" spans="1:17" s="15" customFormat="1">
      <c r="A853" s="14"/>
      <c r="D853" s="46"/>
      <c r="F853" s="56"/>
      <c r="I853" s="17"/>
      <c r="N853" s="39"/>
      <c r="Q853" s="19"/>
    </row>
    <row r="854" spans="1:17" s="15" customFormat="1">
      <c r="A854" s="14"/>
      <c r="D854" s="46"/>
      <c r="F854" s="56"/>
      <c r="I854" s="17"/>
      <c r="N854" s="39"/>
      <c r="Q854" s="19"/>
    </row>
    <row r="855" spans="1:17" s="15" customFormat="1">
      <c r="A855" s="14"/>
      <c r="D855" s="46"/>
      <c r="F855" s="56"/>
      <c r="I855" s="17"/>
      <c r="N855" s="39"/>
      <c r="Q855" s="19"/>
    </row>
    <row r="856" spans="1:17" s="15" customFormat="1">
      <c r="A856" s="14"/>
      <c r="D856" s="46"/>
      <c r="F856" s="56"/>
      <c r="I856" s="17"/>
      <c r="N856" s="39"/>
      <c r="Q856" s="19"/>
    </row>
    <row r="857" spans="1:17" s="15" customFormat="1">
      <c r="A857" s="14"/>
      <c r="D857" s="46"/>
      <c r="F857" s="56"/>
      <c r="I857" s="17"/>
      <c r="N857" s="39"/>
      <c r="Q857" s="19"/>
    </row>
  </sheetData>
  <mergeCells count="143">
    <mergeCell ref="B25:B27"/>
    <mergeCell ref="C25:C27"/>
    <mergeCell ref="D25:D27"/>
    <mergeCell ref="H25:H27"/>
    <mergeCell ref="I25:I27"/>
    <mergeCell ref="J25:J27"/>
    <mergeCell ref="K25:K27"/>
    <mergeCell ref="E25:E26"/>
    <mergeCell ref="C21:C22"/>
    <mergeCell ref="D21:D22"/>
    <mergeCell ref="H21:H22"/>
    <mergeCell ref="R19:S19"/>
    <mergeCell ref="J13:J14"/>
    <mergeCell ref="K13:K14"/>
    <mergeCell ref="L13:L14"/>
    <mergeCell ref="I13:I14"/>
    <mergeCell ref="R21:S23"/>
    <mergeCell ref="E28:E29"/>
    <mergeCell ref="L28:L29"/>
    <mergeCell ref="F28:F29"/>
    <mergeCell ref="L21:L22"/>
    <mergeCell ref="G21:G22"/>
    <mergeCell ref="F25:F26"/>
    <mergeCell ref="P25:P26"/>
    <mergeCell ref="P28:P29"/>
    <mergeCell ref="R25:S26"/>
    <mergeCell ref="Q28:Q29"/>
    <mergeCell ref="R28:S29"/>
    <mergeCell ref="M28:M29"/>
    <mergeCell ref="N28:N29"/>
    <mergeCell ref="O25:O26"/>
    <mergeCell ref="M25:M27"/>
    <mergeCell ref="G25:G26"/>
    <mergeCell ref="P21:P22"/>
    <mergeCell ref="O21:O22"/>
    <mergeCell ref="K55:L55"/>
    <mergeCell ref="R39:S39"/>
    <mergeCell ref="R30:S30"/>
    <mergeCell ref="R31:S31"/>
    <mergeCell ref="R34:S34"/>
    <mergeCell ref="R24:S24"/>
    <mergeCell ref="O35:O37"/>
    <mergeCell ref="P35:P37"/>
    <mergeCell ref="Q35:Q37"/>
    <mergeCell ref="R35:R37"/>
    <mergeCell ref="N41:O42"/>
    <mergeCell ref="H45:L45"/>
    <mergeCell ref="O28:O29"/>
    <mergeCell ref="S35:S37"/>
    <mergeCell ref="M35:M37"/>
    <mergeCell ref="N35:N37"/>
    <mergeCell ref="R32:S33"/>
    <mergeCell ref="M32:M33"/>
    <mergeCell ref="I35:I37"/>
    <mergeCell ref="H28:H29"/>
    <mergeCell ref="A1:M1"/>
    <mergeCell ref="J2:L2"/>
    <mergeCell ref="M2:M3"/>
    <mergeCell ref="G2:G3"/>
    <mergeCell ref="I2:I3"/>
    <mergeCell ref="A2:A3"/>
    <mergeCell ref="B2:B3"/>
    <mergeCell ref="D2:D3"/>
    <mergeCell ref="E2:E3"/>
    <mergeCell ref="H2:H3"/>
    <mergeCell ref="A25:A27"/>
    <mergeCell ref="R13:S14"/>
    <mergeCell ref="R12:S12"/>
    <mergeCell ref="M13:M14"/>
    <mergeCell ref="N9:N10"/>
    <mergeCell ref="O9:O10"/>
    <mergeCell ref="P9:P10"/>
    <mergeCell ref="K9:K10"/>
    <mergeCell ref="R7:S11"/>
    <mergeCell ref="R15:S15"/>
    <mergeCell ref="K7:K8"/>
    <mergeCell ref="L7:L8"/>
    <mergeCell ref="A9:A10"/>
    <mergeCell ref="B9:B10"/>
    <mergeCell ref="C9:C10"/>
    <mergeCell ref="D9:D10"/>
    <mergeCell ref="H9:H10"/>
    <mergeCell ref="I9:I10"/>
    <mergeCell ref="J9:J10"/>
    <mergeCell ref="L9:L10"/>
    <mergeCell ref="N21:N22"/>
    <mergeCell ref="I21:I22"/>
    <mergeCell ref="J21:J22"/>
    <mergeCell ref="K21:K22"/>
    <mergeCell ref="I7:I8"/>
    <mergeCell ref="J7:J8"/>
    <mergeCell ref="I28:I29"/>
    <mergeCell ref="J28:J29"/>
    <mergeCell ref="K28:K29"/>
    <mergeCell ref="L25:L27"/>
    <mergeCell ref="G35:G37"/>
    <mergeCell ref="H35:H37"/>
    <mergeCell ref="J35:J36"/>
    <mergeCell ref="K35:K36"/>
    <mergeCell ref="L35:L36"/>
    <mergeCell ref="H32:H33"/>
    <mergeCell ref="I32:I33"/>
    <mergeCell ref="J32:J33"/>
    <mergeCell ref="K32:K33"/>
    <mergeCell ref="L32:L33"/>
    <mergeCell ref="G28:G29"/>
    <mergeCell ref="D35:D37"/>
    <mergeCell ref="A32:A33"/>
    <mergeCell ref="B32:B33"/>
    <mergeCell ref="C32:C33"/>
    <mergeCell ref="A28:A29"/>
    <mergeCell ref="B28:B29"/>
    <mergeCell ref="D32:D33"/>
    <mergeCell ref="F35:F36"/>
    <mergeCell ref="A35:A37"/>
    <mergeCell ref="B35:B37"/>
    <mergeCell ref="C35:C37"/>
    <mergeCell ref="C28:C29"/>
    <mergeCell ref="D28:D29"/>
    <mergeCell ref="R4:S4"/>
    <mergeCell ref="F2:F3"/>
    <mergeCell ref="E21:E22"/>
    <mergeCell ref="F21:F22"/>
    <mergeCell ref="C13:C14"/>
    <mergeCell ref="A7:A8"/>
    <mergeCell ref="B7:B8"/>
    <mergeCell ref="C7:C8"/>
    <mergeCell ref="A13:A14"/>
    <mergeCell ref="B13:B14"/>
    <mergeCell ref="D7:D8"/>
    <mergeCell ref="H7:H8"/>
    <mergeCell ref="D13:D14"/>
    <mergeCell ref="H13:H14"/>
    <mergeCell ref="M9:M10"/>
    <mergeCell ref="M21:M22"/>
    <mergeCell ref="E13:E14"/>
    <mergeCell ref="F13:F14"/>
    <mergeCell ref="G13:G14"/>
    <mergeCell ref="R6:S6"/>
    <mergeCell ref="C2:C3"/>
    <mergeCell ref="M7:M8"/>
    <mergeCell ref="A21:A22"/>
    <mergeCell ref="B21:B22"/>
  </mergeCells>
  <pageMargins left="0" right="0" top="0.75" bottom="0.75" header="0.3" footer="0.3"/>
  <pageSetup scale="77" orientation="landscape" r:id="rId1"/>
  <rowBreaks count="2" manualBreakCount="2">
    <brk id="18" max="12" man="1"/>
    <brk id="34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3:XFD371"/>
  <sheetViews>
    <sheetView view="pageBreakPreview" zoomScale="60" zoomScaleNormal="100" workbookViewId="0">
      <selection activeCell="B122" sqref="A122:XFD124"/>
    </sheetView>
  </sheetViews>
  <sheetFormatPr defaultRowHeight="23.25"/>
  <cols>
    <col min="1" max="1" width="16.140625" style="147" customWidth="1"/>
    <col min="2" max="2" width="55.28515625" style="82" customWidth="1"/>
    <col min="3" max="3" width="23.28515625" style="147" customWidth="1"/>
    <col min="4" max="4" width="22.42578125" style="82" customWidth="1"/>
    <col min="5" max="5" width="34.85546875" style="147" customWidth="1"/>
    <col min="6" max="6" width="20.28515625" style="147" customWidth="1"/>
    <col min="7" max="7" width="24" style="147" customWidth="1"/>
    <col min="8" max="8" width="19" style="82" customWidth="1"/>
    <col min="9" max="9" width="26.42578125" style="147" customWidth="1"/>
    <col min="10" max="10" width="18.28515625" style="82" customWidth="1"/>
    <col min="11" max="11" width="19.42578125" style="82" customWidth="1"/>
    <col min="12" max="12" width="16.140625" style="82" customWidth="1"/>
    <col min="13" max="13" width="45.42578125" style="82" customWidth="1"/>
    <col min="14" max="14" width="9.140625" style="80"/>
    <col min="15" max="15" width="12.5703125" style="80" customWidth="1"/>
    <col min="16" max="16" width="17.28515625" style="80" bestFit="1" customWidth="1"/>
    <col min="17" max="17" width="15" style="80" bestFit="1" customWidth="1"/>
    <col min="18" max="18" width="9.28515625" style="80" bestFit="1" customWidth="1"/>
    <col min="19" max="19" width="15.42578125" style="81" bestFit="1" customWidth="1"/>
    <col min="20" max="20" width="10.5703125" style="80" bestFit="1" customWidth="1"/>
    <col min="21" max="40" width="9.140625" style="80"/>
    <col min="41" max="16384" width="9.140625" style="82"/>
  </cols>
  <sheetData>
    <row r="3" spans="1:40" ht="71.25" customHeight="1">
      <c r="A3" s="719" t="s">
        <v>283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</row>
    <row r="4" spans="1:40">
      <c r="A4" s="721" t="s">
        <v>0</v>
      </c>
      <c r="B4" s="611" t="s">
        <v>1</v>
      </c>
      <c r="C4" s="603"/>
      <c r="D4" s="633" t="s">
        <v>8</v>
      </c>
      <c r="E4" s="633" t="s">
        <v>15</v>
      </c>
      <c r="F4" s="633" t="s">
        <v>133</v>
      </c>
      <c r="G4" s="633" t="s">
        <v>13</v>
      </c>
      <c r="H4" s="633" t="s">
        <v>2</v>
      </c>
      <c r="I4" s="633" t="s">
        <v>3</v>
      </c>
      <c r="J4" s="611" t="s">
        <v>9</v>
      </c>
      <c r="K4" s="611"/>
      <c r="L4" s="611"/>
      <c r="M4" s="633" t="s">
        <v>7</v>
      </c>
      <c r="S4" s="81" t="s">
        <v>87</v>
      </c>
    </row>
    <row r="5" spans="1:40" ht="97.5" customHeight="1">
      <c r="A5" s="721"/>
      <c r="B5" s="611"/>
      <c r="C5" s="605"/>
      <c r="D5" s="633"/>
      <c r="E5" s="633"/>
      <c r="F5" s="633"/>
      <c r="G5" s="633"/>
      <c r="H5" s="633"/>
      <c r="I5" s="633"/>
      <c r="J5" s="83" t="s">
        <v>4</v>
      </c>
      <c r="K5" s="83" t="s">
        <v>5</v>
      </c>
      <c r="L5" s="83" t="s">
        <v>6</v>
      </c>
      <c r="M5" s="633"/>
    </row>
    <row r="6" spans="1:40">
      <c r="A6" s="84" t="s">
        <v>21</v>
      </c>
      <c r="B6" s="84"/>
      <c r="C6" s="85"/>
      <c r="D6" s="84"/>
      <c r="E6" s="85"/>
      <c r="F6" s="85"/>
      <c r="G6" s="85"/>
      <c r="H6" s="84"/>
      <c r="I6" s="85"/>
      <c r="J6" s="84"/>
      <c r="K6" s="84"/>
      <c r="L6" s="84"/>
      <c r="M6" s="84"/>
    </row>
    <row r="7" spans="1:40" ht="46.5">
      <c r="A7" s="86">
        <v>2</v>
      </c>
      <c r="B7" s="87" t="s">
        <v>190</v>
      </c>
      <c r="C7" s="88"/>
      <c r="D7" s="89"/>
      <c r="E7" s="86"/>
      <c r="F7" s="86"/>
      <c r="G7" s="89"/>
      <c r="H7" s="89"/>
      <c r="I7" s="86"/>
      <c r="J7" s="89"/>
      <c r="K7" s="89"/>
      <c r="L7" s="89"/>
      <c r="M7" s="89"/>
      <c r="Q7" s="81"/>
      <c r="R7" s="702"/>
      <c r="S7" s="703"/>
      <c r="T7" s="80" t="s">
        <v>90</v>
      </c>
    </row>
    <row r="8" spans="1:40">
      <c r="A8" s="84"/>
      <c r="B8" s="84"/>
      <c r="C8" s="85"/>
      <c r="D8" s="84"/>
      <c r="E8" s="85"/>
      <c r="F8" s="85"/>
      <c r="G8" s="84"/>
      <c r="H8" s="84"/>
      <c r="I8" s="85"/>
      <c r="J8" s="84"/>
      <c r="K8" s="84"/>
      <c r="L8" s="84"/>
      <c r="M8" s="84"/>
      <c r="Q8" s="81"/>
      <c r="S8" s="80"/>
    </row>
    <row r="9" spans="1:40" ht="39.75" customHeight="1">
      <c r="A9" s="86" t="s">
        <v>18</v>
      </c>
      <c r="B9" s="87" t="s">
        <v>10</v>
      </c>
      <c r="C9" s="88"/>
      <c r="D9" s="89"/>
      <c r="E9" s="90"/>
      <c r="F9" s="90"/>
      <c r="G9" s="89"/>
      <c r="H9" s="91"/>
      <c r="I9" s="86"/>
      <c r="J9" s="86"/>
      <c r="K9" s="86"/>
      <c r="L9" s="86"/>
      <c r="M9" s="87"/>
      <c r="Q9" s="81"/>
      <c r="R9" s="695" t="s">
        <v>88</v>
      </c>
      <c r="S9" s="683"/>
      <c r="T9" s="80" t="e">
        <f>#REF!</f>
        <v>#REF!</v>
      </c>
    </row>
    <row r="10" spans="1:40" s="100" customFormat="1" ht="46.5">
      <c r="A10" s="92" t="s">
        <v>45</v>
      </c>
      <c r="B10" s="93" t="s">
        <v>163</v>
      </c>
      <c r="C10" s="94" t="s">
        <v>56</v>
      </c>
      <c r="D10" s="95"/>
      <c r="E10" s="96">
        <f>F10/1.2</f>
        <v>208333.33333333334</v>
      </c>
      <c r="F10" s="96">
        <v>250000</v>
      </c>
      <c r="G10" s="97" t="s">
        <v>61</v>
      </c>
      <c r="H10" s="92">
        <v>512811</v>
      </c>
      <c r="I10" s="92" t="s">
        <v>166</v>
      </c>
      <c r="J10" s="92" t="s">
        <v>151</v>
      </c>
      <c r="K10" s="92" t="s">
        <v>151</v>
      </c>
      <c r="L10" s="92" t="s">
        <v>158</v>
      </c>
      <c r="M10" s="95" t="s">
        <v>169</v>
      </c>
      <c r="N10" s="95" t="s">
        <v>35</v>
      </c>
      <c r="O10" s="93"/>
      <c r="P10" s="95"/>
      <c r="Q10" s="95"/>
      <c r="R10" s="98"/>
      <c r="S10" s="99"/>
      <c r="T10" s="718"/>
      <c r="U10" s="718"/>
    </row>
    <row r="11" spans="1:40" s="100" customFormat="1" ht="76.5" customHeight="1">
      <c r="A11" s="92" t="s">
        <v>191</v>
      </c>
      <c r="B11" s="101" t="s">
        <v>187</v>
      </c>
      <c r="C11" s="94" t="s">
        <v>56</v>
      </c>
      <c r="D11" s="102"/>
      <c r="E11" s="96">
        <v>898000</v>
      </c>
      <c r="F11" s="96">
        <v>1077600</v>
      </c>
      <c r="G11" s="92" t="s">
        <v>19</v>
      </c>
      <c r="H11" s="102">
        <v>426111</v>
      </c>
      <c r="I11" s="102" t="s">
        <v>166</v>
      </c>
      <c r="J11" s="102"/>
      <c r="K11" s="102"/>
      <c r="L11" s="102"/>
      <c r="M11" s="103" t="s">
        <v>169</v>
      </c>
      <c r="N11" s="95" t="s">
        <v>35</v>
      </c>
      <c r="O11" s="93" t="s">
        <v>91</v>
      </c>
      <c r="P11" s="95"/>
      <c r="Q11" s="95"/>
      <c r="R11" s="98">
        <v>0.1</v>
      </c>
      <c r="S11" s="99">
        <f>E11*1.1</f>
        <v>987800.00000000012</v>
      </c>
      <c r="T11" s="718"/>
      <c r="U11" s="718"/>
    </row>
    <row r="12" spans="1:40" ht="23.25" customHeight="1">
      <c r="A12" s="104" t="s">
        <v>192</v>
      </c>
      <c r="B12" s="105" t="s">
        <v>193</v>
      </c>
      <c r="C12" s="83" t="s">
        <v>56</v>
      </c>
      <c r="D12" s="106"/>
      <c r="E12" s="107">
        <v>101999</v>
      </c>
      <c r="F12" s="107">
        <v>122399</v>
      </c>
      <c r="G12" s="104" t="s">
        <v>19</v>
      </c>
      <c r="H12" s="108">
        <v>426111</v>
      </c>
      <c r="I12" s="108" t="s">
        <v>166</v>
      </c>
      <c r="J12" s="108"/>
      <c r="K12" s="108"/>
      <c r="L12" s="108"/>
      <c r="M12" s="109" t="s">
        <v>169</v>
      </c>
      <c r="Q12" s="81"/>
      <c r="R12" s="695"/>
      <c r="S12" s="683"/>
      <c r="T12" s="80" t="e">
        <f>T13+T15+T17+#REF!+#REF!+#REF!+T20</f>
        <v>#REF!</v>
      </c>
    </row>
    <row r="13" spans="1:40">
      <c r="A13" s="611" t="s">
        <v>194</v>
      </c>
      <c r="B13" s="626" t="s">
        <v>168</v>
      </c>
      <c r="C13" s="603" t="s">
        <v>56</v>
      </c>
      <c r="D13" s="603"/>
      <c r="E13" s="615">
        <f>F13/1.2</f>
        <v>83333.333333333343</v>
      </c>
      <c r="F13" s="615">
        <v>100000</v>
      </c>
      <c r="G13" s="603" t="s">
        <v>19</v>
      </c>
      <c r="H13" s="603">
        <v>426123</v>
      </c>
      <c r="I13" s="651" t="s">
        <v>166</v>
      </c>
      <c r="J13" s="603"/>
      <c r="K13" s="603"/>
      <c r="L13" s="603"/>
      <c r="M13" s="661" t="s">
        <v>169</v>
      </c>
      <c r="N13" s="706" t="s">
        <v>35</v>
      </c>
      <c r="O13" s="110"/>
      <c r="P13" s="110"/>
      <c r="Q13" s="110"/>
      <c r="R13" s="731" t="s">
        <v>89</v>
      </c>
      <c r="S13" s="111">
        <f>E13*1.1125</f>
        <v>92708.333333333343</v>
      </c>
      <c r="T13" s="705">
        <f>S13+S14</f>
        <v>92708.333333333343</v>
      </c>
      <c r="U13" s="706"/>
    </row>
    <row r="14" spans="1:40">
      <c r="A14" s="611"/>
      <c r="B14" s="627"/>
      <c r="C14" s="605"/>
      <c r="D14" s="605"/>
      <c r="E14" s="616"/>
      <c r="F14" s="616"/>
      <c r="G14" s="605"/>
      <c r="H14" s="605"/>
      <c r="I14" s="654"/>
      <c r="J14" s="605"/>
      <c r="K14" s="605"/>
      <c r="L14" s="605"/>
      <c r="M14" s="662"/>
      <c r="N14" s="706"/>
      <c r="O14" s="110"/>
      <c r="P14" s="110"/>
      <c r="Q14" s="110"/>
      <c r="R14" s="706"/>
      <c r="S14" s="111">
        <f>E14*1.1125</f>
        <v>0</v>
      </c>
      <c r="T14" s="706"/>
      <c r="U14" s="706"/>
    </row>
    <row r="15" spans="1:40" ht="69.75" customHeight="1">
      <c r="A15" s="611" t="s">
        <v>195</v>
      </c>
      <c r="B15" s="626" t="s">
        <v>58</v>
      </c>
      <c r="C15" s="603" t="s">
        <v>56</v>
      </c>
      <c r="D15" s="603"/>
      <c r="E15" s="615">
        <f>F15/1.2</f>
        <v>33333.333333333336</v>
      </c>
      <c r="F15" s="615">
        <v>40000</v>
      </c>
      <c r="G15" s="651" t="s">
        <v>44</v>
      </c>
      <c r="H15" s="603">
        <v>426131</v>
      </c>
      <c r="I15" s="651" t="s">
        <v>166</v>
      </c>
      <c r="J15" s="603" t="s">
        <v>151</v>
      </c>
      <c r="K15" s="603" t="s">
        <v>151</v>
      </c>
      <c r="L15" s="603" t="s">
        <v>158</v>
      </c>
      <c r="M15" s="661" t="s">
        <v>169</v>
      </c>
      <c r="N15" s="112"/>
      <c r="O15" s="112"/>
      <c r="P15" s="112"/>
      <c r="Q15" s="112"/>
      <c r="R15" s="112"/>
      <c r="S15" s="113">
        <f>E15*1.2</f>
        <v>40000</v>
      </c>
      <c r="T15" s="700">
        <f>S15</f>
        <v>40000</v>
      </c>
      <c r="U15" s="680"/>
    </row>
    <row r="16" spans="1:40" s="106" customFormat="1" ht="3" hidden="1" customHeight="1">
      <c r="A16" s="611"/>
      <c r="B16" s="627"/>
      <c r="C16" s="605"/>
      <c r="D16" s="605"/>
      <c r="E16" s="616"/>
      <c r="F16" s="616"/>
      <c r="G16" s="654"/>
      <c r="H16" s="605"/>
      <c r="I16" s="654"/>
      <c r="J16" s="605"/>
      <c r="K16" s="605"/>
      <c r="L16" s="605"/>
      <c r="M16" s="662"/>
      <c r="N16" s="110"/>
      <c r="O16" s="110"/>
      <c r="P16" s="110"/>
      <c r="Q16" s="110"/>
      <c r="R16" s="110"/>
      <c r="S16" s="111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</row>
    <row r="17" spans="1:40" ht="63" customHeight="1">
      <c r="A17" s="611" t="s">
        <v>196</v>
      </c>
      <c r="B17" s="114" t="s">
        <v>59</v>
      </c>
      <c r="C17" s="115" t="s">
        <v>56</v>
      </c>
      <c r="D17" s="116"/>
      <c r="E17" s="117">
        <f>F17/1.2</f>
        <v>108333.33333333334</v>
      </c>
      <c r="F17" s="117">
        <v>130000</v>
      </c>
      <c r="G17" s="118" t="s">
        <v>44</v>
      </c>
      <c r="H17" s="603">
        <v>426311</v>
      </c>
      <c r="I17" s="651" t="s">
        <v>166</v>
      </c>
      <c r="J17" s="603" t="s">
        <v>151</v>
      </c>
      <c r="K17" s="603" t="s">
        <v>151</v>
      </c>
      <c r="L17" s="603" t="s">
        <v>158</v>
      </c>
      <c r="M17" s="624" t="s">
        <v>169</v>
      </c>
      <c r="N17" s="119"/>
      <c r="O17" s="119"/>
      <c r="P17" s="119"/>
      <c r="Q17" s="119"/>
      <c r="R17" s="120">
        <v>0.2</v>
      </c>
      <c r="S17" s="121">
        <f>E17*1.2</f>
        <v>130000</v>
      </c>
      <c r="T17" s="701" t="e">
        <f>S17+#REF!</f>
        <v>#REF!</v>
      </c>
      <c r="U17" s="681"/>
      <c r="W17" s="80" t="s">
        <v>98</v>
      </c>
    </row>
    <row r="18" spans="1:40" ht="15" hidden="1" customHeight="1">
      <c r="A18" s="611"/>
      <c r="B18" s="122"/>
      <c r="C18" s="123"/>
      <c r="D18" s="124"/>
      <c r="E18" s="125"/>
      <c r="F18" s="125"/>
      <c r="G18" s="124"/>
      <c r="H18" s="605"/>
      <c r="I18" s="654"/>
      <c r="J18" s="605"/>
      <c r="K18" s="605"/>
      <c r="L18" s="605"/>
      <c r="M18" s="625"/>
      <c r="N18" s="126"/>
      <c r="O18" s="126"/>
      <c r="P18" s="126"/>
      <c r="Q18" s="126"/>
      <c r="R18" s="127"/>
      <c r="S18" s="128"/>
      <c r="T18" s="129"/>
      <c r="U18" s="130"/>
    </row>
    <row r="19" spans="1:40" s="135" customFormat="1" ht="50.25" customHeight="1">
      <c r="A19" s="611" t="s">
        <v>197</v>
      </c>
      <c r="B19" s="105" t="s">
        <v>164</v>
      </c>
      <c r="C19" s="83" t="s">
        <v>56</v>
      </c>
      <c r="D19" s="106"/>
      <c r="E19" s="107">
        <f>F19/1.2</f>
        <v>416666.66666666669</v>
      </c>
      <c r="F19" s="107">
        <v>500000</v>
      </c>
      <c r="G19" s="131" t="s">
        <v>61</v>
      </c>
      <c r="H19" s="104">
        <v>512200</v>
      </c>
      <c r="I19" s="104" t="s">
        <v>166</v>
      </c>
      <c r="J19" s="104" t="s">
        <v>151</v>
      </c>
      <c r="K19" s="104" t="s">
        <v>151</v>
      </c>
      <c r="L19" s="104" t="s">
        <v>158</v>
      </c>
      <c r="M19" s="106" t="s">
        <v>169</v>
      </c>
      <c r="N19" s="132"/>
      <c r="O19" s="132"/>
      <c r="P19" s="132"/>
      <c r="Q19" s="132"/>
      <c r="R19" s="132"/>
      <c r="S19" s="133"/>
      <c r="T19" s="729"/>
      <c r="U19" s="730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</row>
    <row r="20" spans="1:40" hidden="1">
      <c r="A20" s="611"/>
      <c r="B20" s="136"/>
      <c r="C20" s="104"/>
      <c r="D20" s="106"/>
      <c r="E20" s="107"/>
      <c r="F20" s="107"/>
      <c r="G20" s="104"/>
      <c r="H20" s="104"/>
      <c r="I20" s="104"/>
      <c r="J20" s="106"/>
      <c r="K20" s="106"/>
      <c r="L20" s="104"/>
      <c r="M20" s="105"/>
      <c r="N20" s="110"/>
      <c r="O20" s="110"/>
      <c r="P20" s="110"/>
      <c r="Q20" s="110"/>
      <c r="R20" s="110"/>
      <c r="S20" s="111">
        <f>E20*1.2</f>
        <v>0</v>
      </c>
      <c r="T20" s="705">
        <f>S20</f>
        <v>0</v>
      </c>
      <c r="U20" s="706"/>
    </row>
    <row r="21" spans="1:40" ht="15" hidden="1" customHeight="1">
      <c r="A21" s="104"/>
      <c r="B21" s="105"/>
      <c r="C21" s="83"/>
      <c r="D21" s="106"/>
      <c r="E21" s="107"/>
      <c r="F21" s="107"/>
      <c r="G21" s="131"/>
      <c r="H21" s="104"/>
      <c r="I21" s="104"/>
      <c r="J21" s="104"/>
      <c r="K21" s="104"/>
      <c r="L21" s="104"/>
      <c r="M21" s="106"/>
      <c r="N21" s="137"/>
      <c r="O21" s="137"/>
      <c r="P21" s="137"/>
      <c r="Q21" s="137"/>
      <c r="R21" s="138"/>
      <c r="S21" s="139"/>
      <c r="T21" s="140"/>
      <c r="U21" s="141"/>
    </row>
    <row r="22" spans="1:40" hidden="1">
      <c r="A22" s="86"/>
      <c r="B22" s="87"/>
      <c r="C22" s="88"/>
      <c r="D22" s="89"/>
      <c r="E22" s="90"/>
      <c r="F22" s="90"/>
      <c r="G22" s="89"/>
      <c r="H22" s="89"/>
      <c r="I22" s="86"/>
      <c r="J22" s="86"/>
      <c r="K22" s="86"/>
      <c r="L22" s="86"/>
      <c r="M22" s="87"/>
      <c r="Q22" s="81"/>
      <c r="R22" s="695"/>
      <c r="S22" s="683"/>
      <c r="T22" s="80">
        <f>T25+T27+T30</f>
        <v>1099999.2</v>
      </c>
    </row>
    <row r="23" spans="1:40" ht="46.5">
      <c r="A23" s="611" t="s">
        <v>198</v>
      </c>
      <c r="B23" s="106" t="s">
        <v>12</v>
      </c>
      <c r="C23" s="104" t="s">
        <v>56</v>
      </c>
      <c r="D23" s="106">
        <v>39100000</v>
      </c>
      <c r="E23" s="107">
        <f>F23/1.2</f>
        <v>41666.666666666672</v>
      </c>
      <c r="F23" s="107">
        <v>50000</v>
      </c>
      <c r="G23" s="131" t="s">
        <v>14</v>
      </c>
      <c r="H23" s="104">
        <v>512211</v>
      </c>
      <c r="I23" s="83" t="s">
        <v>166</v>
      </c>
      <c r="J23" s="104" t="s">
        <v>151</v>
      </c>
      <c r="K23" s="104" t="s">
        <v>151</v>
      </c>
      <c r="L23" s="104" t="s">
        <v>158</v>
      </c>
      <c r="M23" s="106" t="s">
        <v>169</v>
      </c>
      <c r="N23" s="142"/>
      <c r="O23" s="706"/>
      <c r="P23" s="111"/>
      <c r="Q23" s="111">
        <f>E23*1.2</f>
        <v>50000.000000000007</v>
      </c>
      <c r="R23" s="684">
        <f>Q23+Q24</f>
        <v>50000.000000000007</v>
      </c>
      <c r="S23" s="704"/>
    </row>
    <row r="24" spans="1:40" ht="15" hidden="1" customHeight="1">
      <c r="A24" s="611"/>
      <c r="B24" s="106"/>
      <c r="C24" s="104"/>
      <c r="D24" s="106"/>
      <c r="E24" s="107"/>
      <c r="F24" s="107"/>
      <c r="G24" s="131"/>
      <c r="H24" s="104"/>
      <c r="I24" s="83"/>
      <c r="J24" s="104"/>
      <c r="K24" s="104"/>
      <c r="L24" s="104"/>
      <c r="M24" s="106"/>
      <c r="N24" s="142"/>
      <c r="O24" s="706"/>
      <c r="P24" s="111"/>
      <c r="Q24" s="111">
        <f>E24*1.2</f>
        <v>0</v>
      </c>
      <c r="R24" s="676"/>
      <c r="S24" s="677"/>
    </row>
    <row r="25" spans="1:40">
      <c r="A25" s="611" t="s">
        <v>199</v>
      </c>
      <c r="B25" s="614" t="s">
        <v>139</v>
      </c>
      <c r="C25" s="633" t="s">
        <v>56</v>
      </c>
      <c r="D25" s="611"/>
      <c r="E25" s="629">
        <v>41666</v>
      </c>
      <c r="F25" s="615">
        <v>100000</v>
      </c>
      <c r="G25" s="690" t="s">
        <v>44</v>
      </c>
      <c r="H25" s="611">
        <v>426911</v>
      </c>
      <c r="I25" s="651" t="s">
        <v>166</v>
      </c>
      <c r="J25" s="611" t="s">
        <v>151</v>
      </c>
      <c r="K25" s="611" t="s">
        <v>151</v>
      </c>
      <c r="L25" s="611" t="s">
        <v>158</v>
      </c>
      <c r="M25" s="624" t="s">
        <v>169</v>
      </c>
      <c r="N25" s="694"/>
      <c r="O25" s="724"/>
      <c r="P25" s="704"/>
      <c r="Q25" s="706"/>
      <c r="R25" s="706"/>
      <c r="S25" s="700">
        <f>E25*1.2</f>
        <v>49999.199999999997</v>
      </c>
      <c r="T25" s="684">
        <f>S25</f>
        <v>49999.199999999997</v>
      </c>
      <c r="U25" s="685"/>
    </row>
    <row r="26" spans="1:40" ht="105.75" customHeight="1">
      <c r="A26" s="611"/>
      <c r="B26" s="614"/>
      <c r="C26" s="633"/>
      <c r="D26" s="611"/>
      <c r="E26" s="629"/>
      <c r="F26" s="616"/>
      <c r="G26" s="690"/>
      <c r="H26" s="611"/>
      <c r="I26" s="605"/>
      <c r="J26" s="611"/>
      <c r="K26" s="611"/>
      <c r="L26" s="611"/>
      <c r="M26" s="625"/>
      <c r="N26" s="676"/>
      <c r="O26" s="683"/>
      <c r="P26" s="677"/>
      <c r="Q26" s="706"/>
      <c r="R26" s="706"/>
      <c r="S26" s="701"/>
      <c r="T26" s="688"/>
      <c r="U26" s="689"/>
    </row>
    <row r="27" spans="1:40" ht="116.25">
      <c r="A27" s="611" t="s">
        <v>200</v>
      </c>
      <c r="B27" s="105" t="s">
        <v>29</v>
      </c>
      <c r="C27" s="83" t="s">
        <v>56</v>
      </c>
      <c r="D27" s="106">
        <v>30237000</v>
      </c>
      <c r="E27" s="107">
        <f>F27/1.2</f>
        <v>250000</v>
      </c>
      <c r="F27" s="107">
        <v>300000</v>
      </c>
      <c r="G27" s="104" t="s">
        <v>19</v>
      </c>
      <c r="H27" s="104">
        <v>426911</v>
      </c>
      <c r="I27" s="83" t="s">
        <v>166</v>
      </c>
      <c r="J27" s="106" t="s">
        <v>176</v>
      </c>
      <c r="K27" s="106" t="s">
        <v>176</v>
      </c>
      <c r="L27" s="104" t="s">
        <v>158</v>
      </c>
      <c r="M27" s="106" t="s">
        <v>169</v>
      </c>
      <c r="N27" s="680"/>
      <c r="O27" s="680"/>
      <c r="P27" s="680"/>
      <c r="Q27" s="110">
        <f>E27*1.2</f>
        <v>300000</v>
      </c>
      <c r="R27" s="143">
        <v>0.2</v>
      </c>
      <c r="S27" s="700">
        <f>Q27+Q28</f>
        <v>300000</v>
      </c>
      <c r="T27" s="636">
        <f>S27</f>
        <v>300000</v>
      </c>
      <c r="U27" s="637"/>
    </row>
    <row r="28" spans="1:40" hidden="1">
      <c r="A28" s="611"/>
      <c r="B28" s="105"/>
      <c r="C28" s="83"/>
      <c r="D28" s="106"/>
      <c r="E28" s="107"/>
      <c r="F28" s="107"/>
      <c r="G28" s="104"/>
      <c r="H28" s="104"/>
      <c r="I28" s="83"/>
      <c r="J28" s="106"/>
      <c r="K28" s="106"/>
      <c r="L28" s="104"/>
      <c r="M28" s="106"/>
      <c r="N28" s="723"/>
      <c r="O28" s="723"/>
      <c r="P28" s="723"/>
      <c r="Q28" s="110">
        <f>E28*1.2</f>
        <v>0</v>
      </c>
      <c r="R28" s="143"/>
      <c r="S28" s="701"/>
      <c r="T28" s="144"/>
      <c r="U28" s="145"/>
    </row>
    <row r="29" spans="1:40" hidden="1">
      <c r="A29" s="611"/>
      <c r="B29" s="105"/>
      <c r="C29" s="83"/>
      <c r="D29" s="106"/>
      <c r="E29" s="107"/>
      <c r="F29" s="107"/>
      <c r="G29" s="104"/>
      <c r="H29" s="104"/>
      <c r="I29" s="83"/>
      <c r="J29" s="106"/>
      <c r="K29" s="106"/>
      <c r="L29" s="104"/>
      <c r="M29" s="106"/>
      <c r="N29" s="681"/>
      <c r="O29" s="681"/>
      <c r="P29" s="681"/>
      <c r="Q29" s="110">
        <f>E29*1.2</f>
        <v>0</v>
      </c>
      <c r="R29" s="143"/>
      <c r="S29" s="129"/>
      <c r="T29" s="144"/>
      <c r="U29" s="145"/>
    </row>
    <row r="30" spans="1:40">
      <c r="A30" s="718" t="s">
        <v>201</v>
      </c>
      <c r="B30" s="643" t="s">
        <v>28</v>
      </c>
      <c r="C30" s="638" t="s">
        <v>56</v>
      </c>
      <c r="D30" s="638">
        <v>39800000</v>
      </c>
      <c r="E30" s="641">
        <f>F30/1.2</f>
        <v>750000</v>
      </c>
      <c r="F30" s="670">
        <v>900000</v>
      </c>
      <c r="G30" s="722" t="s">
        <v>19</v>
      </c>
      <c r="H30" s="718">
        <v>426812</v>
      </c>
      <c r="I30" s="642" t="s">
        <v>166</v>
      </c>
      <c r="J30" s="733" t="s">
        <v>176</v>
      </c>
      <c r="K30" s="638" t="s">
        <v>177</v>
      </c>
      <c r="L30" s="638" t="s">
        <v>178</v>
      </c>
      <c r="M30" s="667" t="s">
        <v>169</v>
      </c>
      <c r="N30" s="110"/>
      <c r="O30" s="110"/>
      <c r="P30" s="110"/>
      <c r="Q30" s="146">
        <f>E30</f>
        <v>750000</v>
      </c>
      <c r="R30" s="680" t="s">
        <v>93</v>
      </c>
      <c r="S30" s="700">
        <f>E30+E31</f>
        <v>750000</v>
      </c>
      <c r="T30" s="684">
        <f>S30+S31</f>
        <v>750000</v>
      </c>
      <c r="U30" s="685"/>
    </row>
    <row r="31" spans="1:40">
      <c r="A31" s="718"/>
      <c r="B31" s="668"/>
      <c r="C31" s="639"/>
      <c r="D31" s="639"/>
      <c r="E31" s="641"/>
      <c r="F31" s="672"/>
      <c r="G31" s="722"/>
      <c r="H31" s="718"/>
      <c r="I31" s="718"/>
      <c r="J31" s="734"/>
      <c r="K31" s="639"/>
      <c r="L31" s="639"/>
      <c r="M31" s="668"/>
      <c r="N31" s="110"/>
      <c r="O31" s="110"/>
      <c r="P31" s="110"/>
      <c r="Q31" s="146">
        <f>E31</f>
        <v>0</v>
      </c>
      <c r="R31" s="681"/>
      <c r="S31" s="701"/>
      <c r="T31" s="688"/>
      <c r="U31" s="689"/>
    </row>
    <row r="32" spans="1:40" hidden="1">
      <c r="H32" s="106"/>
      <c r="I32" s="104"/>
    </row>
    <row r="33" spans="1:40" hidden="1">
      <c r="H33" s="106"/>
      <c r="I33" s="104"/>
    </row>
    <row r="34" spans="1:40" ht="76.5" customHeight="1">
      <c r="A34" s="611" t="s">
        <v>202</v>
      </c>
      <c r="B34" s="148" t="s">
        <v>150</v>
      </c>
      <c r="C34" s="611" t="s">
        <v>56</v>
      </c>
      <c r="D34" s="149">
        <v>33600000</v>
      </c>
      <c r="E34" s="107">
        <f>F34/1.1</f>
        <v>360000</v>
      </c>
      <c r="F34" s="107">
        <v>396000</v>
      </c>
      <c r="G34" s="150" t="s">
        <v>19</v>
      </c>
      <c r="H34" s="104"/>
      <c r="I34" s="104"/>
      <c r="J34" s="151"/>
      <c r="K34" s="104"/>
      <c r="L34" s="104"/>
      <c r="M34" s="624" t="s">
        <v>169</v>
      </c>
      <c r="N34" s="106"/>
      <c r="O34" s="106"/>
      <c r="P34" s="106"/>
      <c r="Q34" s="152"/>
      <c r="R34" s="732"/>
      <c r="S34" s="611"/>
      <c r="T34" s="106"/>
      <c r="U34" s="106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</row>
    <row r="35" spans="1:40" s="154" customFormat="1" ht="15.75" hidden="1" customHeight="1">
      <c r="A35" s="611"/>
      <c r="B35" s="148"/>
      <c r="C35" s="611"/>
      <c r="D35" s="149"/>
      <c r="E35" s="107"/>
      <c r="F35" s="107"/>
      <c r="G35" s="104"/>
      <c r="H35" s="153"/>
      <c r="I35" s="153"/>
      <c r="J35" s="106"/>
      <c r="K35" s="104"/>
      <c r="L35" s="104"/>
      <c r="M35" s="663"/>
      <c r="N35" s="106"/>
      <c r="O35" s="106"/>
      <c r="P35" s="106"/>
      <c r="Q35" s="152"/>
      <c r="R35" s="732"/>
      <c r="S35" s="611"/>
      <c r="T35" s="106"/>
      <c r="U35" s="106"/>
    </row>
    <row r="36" spans="1:40" hidden="1">
      <c r="A36" s="155"/>
      <c r="B36" s="156"/>
      <c r="C36" s="157"/>
      <c r="D36" s="157"/>
      <c r="E36" s="158"/>
      <c r="F36" s="158"/>
      <c r="G36" s="156"/>
      <c r="H36" s="157"/>
      <c r="I36" s="157"/>
      <c r="J36" s="157"/>
      <c r="K36" s="157"/>
      <c r="L36" s="157"/>
      <c r="M36" s="159"/>
      <c r="N36" s="137"/>
      <c r="O36" s="137"/>
      <c r="P36" s="137"/>
      <c r="Q36" s="160"/>
      <c r="R36" s="161"/>
      <c r="S36" s="141"/>
      <c r="T36" s="138"/>
      <c r="U36" s="138"/>
    </row>
    <row r="37" spans="1:40" hidden="1">
      <c r="A37" s="162"/>
      <c r="B37" s="163"/>
      <c r="C37" s="164"/>
      <c r="D37" s="165"/>
      <c r="E37" s="166"/>
      <c r="F37" s="166"/>
      <c r="G37" s="167"/>
      <c r="H37" s="167"/>
      <c r="I37" s="167"/>
      <c r="J37" s="167"/>
      <c r="K37" s="167"/>
      <c r="L37" s="167"/>
      <c r="M37" s="168"/>
      <c r="T37" s="695">
        <f>T38+T39+T41+T42+T46</f>
        <v>0</v>
      </c>
      <c r="U37" s="683"/>
    </row>
    <row r="38" spans="1:40">
      <c r="A38" s="603" t="s">
        <v>203</v>
      </c>
      <c r="B38" s="626" t="s">
        <v>23</v>
      </c>
      <c r="C38" s="603" t="s">
        <v>56</v>
      </c>
      <c r="D38" s="603">
        <v>33130000</v>
      </c>
      <c r="E38" s="615">
        <f>F38/1.2</f>
        <v>348288.33333333337</v>
      </c>
      <c r="F38" s="615">
        <v>417946</v>
      </c>
      <c r="G38" s="651" t="s">
        <v>129</v>
      </c>
      <c r="H38" s="603">
        <v>426112</v>
      </c>
      <c r="I38" s="697" t="s">
        <v>166</v>
      </c>
      <c r="J38" s="697" t="s">
        <v>159</v>
      </c>
      <c r="K38" s="697" t="s">
        <v>159</v>
      </c>
      <c r="L38" s="697" t="s">
        <v>126</v>
      </c>
      <c r="M38" s="624" t="s">
        <v>169</v>
      </c>
      <c r="N38" s="110"/>
      <c r="O38" s="110"/>
      <c r="P38" s="110"/>
      <c r="Q38" s="146"/>
      <c r="R38" s="143">
        <v>0.2</v>
      </c>
      <c r="S38" s="111">
        <f>E38*1.2</f>
        <v>417946.00000000006</v>
      </c>
      <c r="T38" s="684"/>
      <c r="U38" s="685"/>
    </row>
    <row r="39" spans="1:40">
      <c r="A39" s="604"/>
      <c r="B39" s="716"/>
      <c r="C39" s="604"/>
      <c r="D39" s="604"/>
      <c r="E39" s="616"/>
      <c r="F39" s="616"/>
      <c r="G39" s="654"/>
      <c r="H39" s="604"/>
      <c r="I39" s="698"/>
      <c r="J39" s="698"/>
      <c r="K39" s="698"/>
      <c r="L39" s="698"/>
      <c r="M39" s="663"/>
      <c r="N39" s="680"/>
      <c r="O39" s="680" t="s">
        <v>94</v>
      </c>
      <c r="P39" s="680"/>
      <c r="Q39" s="680"/>
      <c r="R39" s="143">
        <v>0.2</v>
      </c>
      <c r="S39" s="111">
        <f t="shared" ref="S39:S48" si="0">E39*1.2</f>
        <v>0</v>
      </c>
      <c r="T39" s="686"/>
      <c r="U39" s="687"/>
    </row>
    <row r="40" spans="1:40" ht="46.5">
      <c r="A40" s="605"/>
      <c r="B40" s="717"/>
      <c r="C40" s="605"/>
      <c r="D40" s="605"/>
      <c r="E40" s="107">
        <f>F40/1.2</f>
        <v>379166.66666666669</v>
      </c>
      <c r="F40" s="107">
        <v>455000</v>
      </c>
      <c r="G40" s="83" t="s">
        <v>44</v>
      </c>
      <c r="H40" s="605"/>
      <c r="I40" s="699"/>
      <c r="J40" s="699"/>
      <c r="K40" s="699"/>
      <c r="L40" s="699"/>
      <c r="M40" s="625"/>
      <c r="N40" s="681"/>
      <c r="O40" s="681"/>
      <c r="P40" s="681"/>
      <c r="Q40" s="681"/>
      <c r="R40" s="143"/>
      <c r="S40" s="111">
        <f t="shared" si="0"/>
        <v>455000</v>
      </c>
      <c r="T40" s="686"/>
      <c r="U40" s="687"/>
    </row>
    <row r="41" spans="1:40" ht="120.75" customHeight="1">
      <c r="A41" s="638" t="s">
        <v>204</v>
      </c>
      <c r="B41" s="319" t="s">
        <v>179</v>
      </c>
      <c r="C41" s="321" t="s">
        <v>56</v>
      </c>
      <c r="D41" s="322"/>
      <c r="E41" s="323">
        <v>315652</v>
      </c>
      <c r="F41" s="324">
        <v>378783</v>
      </c>
      <c r="G41" s="321" t="s">
        <v>189</v>
      </c>
      <c r="H41" s="322">
        <v>426900</v>
      </c>
      <c r="I41" s="325" t="s">
        <v>166</v>
      </c>
      <c r="J41" s="308" t="s">
        <v>151</v>
      </c>
      <c r="K41" s="308" t="s">
        <v>151</v>
      </c>
      <c r="L41" s="306" t="s">
        <v>177</v>
      </c>
      <c r="M41" s="103" t="s">
        <v>169</v>
      </c>
      <c r="N41" s="680"/>
      <c r="O41" s="680"/>
      <c r="P41" s="680"/>
      <c r="Q41" s="680"/>
      <c r="R41" s="143">
        <v>0.2</v>
      </c>
      <c r="S41" s="111">
        <f>E41*1.2</f>
        <v>378782.39999999997</v>
      </c>
      <c r="T41" s="686"/>
      <c r="U41" s="687"/>
    </row>
    <row r="42" spans="1:40" ht="31.5" hidden="1" customHeight="1">
      <c r="A42" s="640"/>
      <c r="B42" s="319"/>
      <c r="C42" s="319"/>
      <c r="D42" s="322"/>
      <c r="E42" s="323"/>
      <c r="F42" s="324"/>
      <c r="G42" s="321"/>
      <c r="H42" s="322"/>
      <c r="I42" s="325"/>
      <c r="J42" s="308"/>
      <c r="K42" s="308"/>
      <c r="L42" s="306"/>
      <c r="M42" s="103"/>
      <c r="N42" s="681"/>
      <c r="O42" s="681"/>
      <c r="P42" s="681"/>
      <c r="Q42" s="681"/>
      <c r="R42" s="143"/>
      <c r="S42" s="111">
        <f t="shared" si="0"/>
        <v>0</v>
      </c>
      <c r="T42" s="686"/>
      <c r="U42" s="687"/>
    </row>
    <row r="43" spans="1:40">
      <c r="A43" s="603" t="s">
        <v>205</v>
      </c>
      <c r="B43" s="626" t="s">
        <v>207</v>
      </c>
      <c r="C43" s="603" t="s">
        <v>56</v>
      </c>
      <c r="D43" s="603">
        <v>24111000</v>
      </c>
      <c r="E43" s="615">
        <v>83333</v>
      </c>
      <c r="F43" s="615">
        <v>100000</v>
      </c>
      <c r="G43" s="615" t="s">
        <v>129</v>
      </c>
      <c r="H43" s="651" t="s">
        <v>208</v>
      </c>
      <c r="I43" s="651" t="s">
        <v>166</v>
      </c>
      <c r="J43" s="603" t="s">
        <v>151</v>
      </c>
      <c r="K43" s="603" t="s">
        <v>151</v>
      </c>
      <c r="L43" s="603" t="s">
        <v>177</v>
      </c>
      <c r="M43" s="624" t="s">
        <v>169</v>
      </c>
      <c r="N43" s="110"/>
      <c r="O43" s="110"/>
      <c r="P43" s="110"/>
      <c r="Q43" s="146"/>
      <c r="R43" s="143">
        <v>0.2</v>
      </c>
      <c r="S43" s="111">
        <f t="shared" si="0"/>
        <v>99999.599999999991</v>
      </c>
      <c r="T43" s="686"/>
      <c r="U43" s="687"/>
    </row>
    <row r="44" spans="1:40">
      <c r="A44" s="604"/>
      <c r="B44" s="650"/>
      <c r="C44" s="604"/>
      <c r="D44" s="604"/>
      <c r="E44" s="617"/>
      <c r="F44" s="617"/>
      <c r="G44" s="617"/>
      <c r="H44" s="652"/>
      <c r="I44" s="652"/>
      <c r="J44" s="604"/>
      <c r="K44" s="604"/>
      <c r="L44" s="604"/>
      <c r="M44" s="663"/>
      <c r="N44" s="110"/>
      <c r="O44" s="110"/>
      <c r="P44" s="110"/>
      <c r="Q44" s="146"/>
      <c r="R44" s="143"/>
      <c r="S44" s="111">
        <f t="shared" si="0"/>
        <v>0</v>
      </c>
      <c r="T44" s="686"/>
      <c r="U44" s="687"/>
    </row>
    <row r="45" spans="1:40">
      <c r="A45" s="605"/>
      <c r="B45" s="627"/>
      <c r="C45" s="605"/>
      <c r="D45" s="605"/>
      <c r="E45" s="616"/>
      <c r="F45" s="616"/>
      <c r="G45" s="616"/>
      <c r="H45" s="654"/>
      <c r="I45" s="654"/>
      <c r="J45" s="605"/>
      <c r="K45" s="605"/>
      <c r="L45" s="605"/>
      <c r="M45" s="625"/>
      <c r="N45" s="110"/>
      <c r="O45" s="110"/>
      <c r="P45" s="110"/>
      <c r="Q45" s="146"/>
      <c r="R45" s="143"/>
      <c r="S45" s="111"/>
      <c r="T45" s="686"/>
      <c r="U45" s="687"/>
    </row>
    <row r="46" spans="1:40">
      <c r="A46" s="603" t="s">
        <v>206</v>
      </c>
      <c r="B46" s="626" t="s">
        <v>106</v>
      </c>
      <c r="C46" s="651" t="s">
        <v>56</v>
      </c>
      <c r="D46" s="651"/>
      <c r="E46" s="653">
        <f>F46/1.2</f>
        <v>833333.33333333337</v>
      </c>
      <c r="F46" s="615">
        <v>1000000</v>
      </c>
      <c r="G46" s="651" t="s">
        <v>19</v>
      </c>
      <c r="H46" s="651">
        <v>4267111</v>
      </c>
      <c r="I46" s="651" t="s">
        <v>166</v>
      </c>
      <c r="J46" s="603" t="s">
        <v>151</v>
      </c>
      <c r="K46" s="603" t="s">
        <v>151</v>
      </c>
      <c r="L46" s="603" t="s">
        <v>158</v>
      </c>
      <c r="M46" s="624" t="s">
        <v>169</v>
      </c>
      <c r="N46" s="110"/>
      <c r="O46" s="110"/>
      <c r="P46" s="110"/>
      <c r="Q46" s="146"/>
      <c r="R46" s="143">
        <v>0.2</v>
      </c>
      <c r="S46" s="111">
        <f t="shared" si="0"/>
        <v>1000000</v>
      </c>
      <c r="T46" s="686"/>
      <c r="U46" s="687"/>
    </row>
    <row r="47" spans="1:40">
      <c r="A47" s="604"/>
      <c r="B47" s="650"/>
      <c r="C47" s="652"/>
      <c r="D47" s="652"/>
      <c r="E47" s="654"/>
      <c r="F47" s="616"/>
      <c r="G47" s="654"/>
      <c r="H47" s="652"/>
      <c r="I47" s="652"/>
      <c r="J47" s="605"/>
      <c r="K47" s="605" t="s">
        <v>151</v>
      </c>
      <c r="L47" s="605" t="s">
        <v>158</v>
      </c>
      <c r="M47" s="625"/>
      <c r="N47" s="112"/>
      <c r="O47" s="112"/>
      <c r="P47" s="112"/>
      <c r="Q47" s="174"/>
      <c r="R47" s="143"/>
      <c r="S47" s="113">
        <f t="shared" si="0"/>
        <v>0</v>
      </c>
      <c r="T47" s="686"/>
      <c r="U47" s="687"/>
    </row>
    <row r="48" spans="1:40" s="106" customFormat="1" hidden="1">
      <c r="A48" s="605"/>
      <c r="B48" s="87"/>
      <c r="C48" s="88"/>
      <c r="D48" s="89"/>
      <c r="E48" s="90"/>
      <c r="F48" s="90"/>
      <c r="G48" s="86"/>
      <c r="H48" s="86"/>
      <c r="I48" s="86"/>
      <c r="J48" s="86"/>
      <c r="K48" s="86"/>
      <c r="L48" s="86"/>
      <c r="M48" s="87"/>
      <c r="N48" s="110"/>
      <c r="O48" s="110"/>
      <c r="P48" s="110"/>
      <c r="Q48" s="110"/>
      <c r="R48" s="110"/>
      <c r="S48" s="111">
        <f t="shared" si="0"/>
        <v>0</v>
      </c>
      <c r="T48" s="705" t="e">
        <f>T49+T50+T51+T52+T53</f>
        <v>#REF!</v>
      </c>
      <c r="U48" s="706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</row>
    <row r="49" spans="1:16384">
      <c r="A49" s="603" t="s">
        <v>209</v>
      </c>
      <c r="B49" s="660" t="s">
        <v>188</v>
      </c>
      <c r="C49" s="651" t="s">
        <v>56</v>
      </c>
      <c r="D49" s="657"/>
      <c r="E49" s="655">
        <v>107060</v>
      </c>
      <c r="F49" s="655">
        <v>100000</v>
      </c>
      <c r="G49" s="655" t="s">
        <v>19</v>
      </c>
      <c r="H49" s="657">
        <v>426591</v>
      </c>
      <c r="I49" s="658" t="s">
        <v>166</v>
      </c>
      <c r="J49" s="603" t="s">
        <v>151</v>
      </c>
      <c r="K49" s="603" t="s">
        <v>151</v>
      </c>
      <c r="L49" s="603" t="s">
        <v>158</v>
      </c>
      <c r="M49" s="673" t="s">
        <v>169</v>
      </c>
      <c r="N49" s="119"/>
      <c r="O49" s="119"/>
      <c r="P49" s="119"/>
      <c r="Q49" s="119"/>
      <c r="R49" s="119"/>
      <c r="S49" s="121">
        <f>E49</f>
        <v>107060</v>
      </c>
      <c r="T49" s="684">
        <f>S49+S50</f>
        <v>107060</v>
      </c>
      <c r="U49" s="704"/>
      <c r="V49" s="175" t="s">
        <v>99</v>
      </c>
    </row>
    <row r="50" spans="1:16384" ht="131.25" customHeight="1">
      <c r="A50" s="605"/>
      <c r="B50" s="660"/>
      <c r="C50" s="652"/>
      <c r="D50" s="657"/>
      <c r="E50" s="656"/>
      <c r="F50" s="656"/>
      <c r="G50" s="656"/>
      <c r="H50" s="657"/>
      <c r="I50" s="659"/>
      <c r="J50" s="605"/>
      <c r="K50" s="605" t="s">
        <v>151</v>
      </c>
      <c r="L50" s="605" t="s">
        <v>158</v>
      </c>
      <c r="M50" s="674"/>
      <c r="N50" s="110"/>
      <c r="O50" s="110"/>
      <c r="P50" s="110"/>
      <c r="Q50" s="110"/>
      <c r="R50" s="110"/>
      <c r="S50" s="111">
        <f t="shared" ref="S50:S55" si="1">E50*1.2</f>
        <v>0</v>
      </c>
      <c r="T50" s="676"/>
      <c r="U50" s="677"/>
    </row>
    <row r="51" spans="1:16384" ht="61.5" customHeight="1">
      <c r="A51" s="86"/>
      <c r="B51" s="176" t="s">
        <v>288</v>
      </c>
      <c r="C51" s="88"/>
      <c r="D51" s="89"/>
      <c r="E51" s="90"/>
      <c r="F51" s="90"/>
      <c r="G51" s="86"/>
      <c r="H51" s="86"/>
      <c r="I51" s="86"/>
      <c r="J51" s="86"/>
      <c r="K51" s="86"/>
      <c r="L51" s="86"/>
      <c r="M51" s="87"/>
      <c r="N51" s="177"/>
      <c r="O51" s="178"/>
      <c r="P51" s="179"/>
      <c r="Q51" s="180"/>
      <c r="R51" s="181"/>
      <c r="S51" s="182">
        <f t="shared" si="1"/>
        <v>0</v>
      </c>
      <c r="T51" s="725" t="e">
        <f>T52+T53+T54+T59+#REF!</f>
        <v>#REF!</v>
      </c>
      <c r="U51" s="703"/>
      <c r="V51" s="177"/>
      <c r="W51" s="178"/>
      <c r="X51" s="179"/>
      <c r="Y51" s="181"/>
      <c r="Z51" s="180"/>
      <c r="AA51" s="181"/>
      <c r="AB51" s="181"/>
      <c r="AC51" s="181"/>
      <c r="AD51" s="183"/>
      <c r="AE51" s="183"/>
      <c r="AF51" s="183"/>
      <c r="AG51" s="184"/>
      <c r="AH51" s="177"/>
      <c r="AI51" s="178"/>
      <c r="AJ51" s="179"/>
      <c r="AK51" s="181"/>
      <c r="AL51" s="180"/>
      <c r="AM51" s="181"/>
      <c r="AN51" s="181"/>
      <c r="AO51" s="185"/>
      <c r="AP51" s="186"/>
      <c r="AQ51" s="186"/>
      <c r="AR51" s="186"/>
      <c r="AS51" s="187"/>
      <c r="AT51" s="188"/>
      <c r="AU51" s="189"/>
      <c r="AV51" s="190"/>
      <c r="AW51" s="185"/>
      <c r="AX51" s="191"/>
      <c r="AY51" s="185"/>
      <c r="AZ51" s="185"/>
      <c r="BA51" s="185"/>
      <c r="BB51" s="186"/>
      <c r="BC51" s="186"/>
      <c r="BD51" s="186"/>
      <c r="BE51" s="187"/>
      <c r="BF51" s="188"/>
      <c r="BG51" s="189"/>
      <c r="BH51" s="190"/>
      <c r="BI51" s="185"/>
      <c r="BJ51" s="191"/>
      <c r="BK51" s="185"/>
      <c r="BL51" s="185"/>
      <c r="BM51" s="185"/>
      <c r="BN51" s="186"/>
      <c r="BO51" s="186"/>
      <c r="BP51" s="186"/>
      <c r="BQ51" s="187"/>
      <c r="BR51" s="188"/>
      <c r="BS51" s="189"/>
      <c r="BT51" s="190"/>
      <c r="BU51" s="185"/>
      <c r="BV51" s="191"/>
      <c r="BW51" s="185"/>
      <c r="BX51" s="185"/>
      <c r="BY51" s="185"/>
      <c r="BZ51" s="186"/>
      <c r="CA51" s="186"/>
      <c r="CB51" s="186"/>
      <c r="CC51" s="187"/>
      <c r="CD51" s="188"/>
      <c r="CE51" s="189"/>
      <c r="CF51" s="190"/>
      <c r="CG51" s="185"/>
      <c r="CH51" s="191"/>
      <c r="CI51" s="185"/>
      <c r="CJ51" s="185"/>
      <c r="CK51" s="185"/>
      <c r="CL51" s="186"/>
      <c r="CM51" s="186"/>
      <c r="CN51" s="186"/>
      <c r="CO51" s="187"/>
      <c r="CP51" s="188"/>
      <c r="CQ51" s="189"/>
      <c r="CR51" s="190"/>
      <c r="CS51" s="185"/>
      <c r="CT51" s="191"/>
      <c r="CU51" s="185"/>
      <c r="CV51" s="185"/>
      <c r="CW51" s="185"/>
      <c r="CX51" s="186"/>
      <c r="CY51" s="186"/>
      <c r="CZ51" s="186"/>
      <c r="DA51" s="187"/>
      <c r="DB51" s="188"/>
      <c r="DC51" s="189"/>
      <c r="DD51" s="190"/>
      <c r="DE51" s="185"/>
      <c r="DF51" s="191"/>
      <c r="DG51" s="185"/>
      <c r="DH51" s="185"/>
      <c r="DI51" s="185"/>
      <c r="DJ51" s="186"/>
      <c r="DK51" s="186"/>
      <c r="DL51" s="186"/>
      <c r="DM51" s="187"/>
      <c r="DN51" s="188"/>
      <c r="DO51" s="189"/>
      <c r="DP51" s="190"/>
      <c r="DQ51" s="185"/>
      <c r="DR51" s="191"/>
      <c r="DS51" s="185"/>
      <c r="DT51" s="185"/>
      <c r="DU51" s="185"/>
      <c r="DV51" s="186"/>
      <c r="DW51" s="186"/>
      <c r="DX51" s="186"/>
      <c r="DY51" s="187"/>
      <c r="DZ51" s="188"/>
      <c r="EA51" s="189"/>
      <c r="EB51" s="190"/>
      <c r="EC51" s="185"/>
      <c r="ED51" s="191"/>
      <c r="EE51" s="185"/>
      <c r="EF51" s="185"/>
      <c r="EG51" s="185"/>
      <c r="EH51" s="186"/>
      <c r="EI51" s="186"/>
      <c r="EJ51" s="186"/>
      <c r="EK51" s="187"/>
      <c r="EL51" s="188"/>
      <c r="EM51" s="189"/>
      <c r="EN51" s="190"/>
      <c r="EO51" s="185"/>
      <c r="EP51" s="191"/>
      <c r="EQ51" s="185"/>
      <c r="ER51" s="185"/>
      <c r="ES51" s="185"/>
      <c r="ET51" s="186"/>
      <c r="EU51" s="186"/>
      <c r="EV51" s="186"/>
      <c r="EW51" s="187"/>
      <c r="EX51" s="188"/>
      <c r="EY51" s="189"/>
      <c r="EZ51" s="190"/>
      <c r="FA51" s="185"/>
      <c r="FB51" s="191"/>
      <c r="FC51" s="185"/>
      <c r="FD51" s="185"/>
      <c r="FE51" s="185"/>
      <c r="FF51" s="186"/>
      <c r="FG51" s="186"/>
      <c r="FH51" s="186"/>
      <c r="FI51" s="187"/>
      <c r="FJ51" s="188"/>
      <c r="FK51" s="189"/>
      <c r="FL51" s="190"/>
      <c r="FM51" s="185"/>
      <c r="FN51" s="191"/>
      <c r="FO51" s="185"/>
      <c r="FP51" s="185"/>
      <c r="FQ51" s="185"/>
      <c r="FR51" s="186"/>
      <c r="FS51" s="186"/>
      <c r="FT51" s="186"/>
      <c r="FU51" s="187"/>
      <c r="FV51" s="188"/>
      <c r="FW51" s="189"/>
      <c r="FX51" s="190"/>
      <c r="FY51" s="185"/>
      <c r="FZ51" s="191"/>
      <c r="GA51" s="185"/>
      <c r="GB51" s="185"/>
      <c r="GC51" s="185"/>
      <c r="GD51" s="186"/>
      <c r="GE51" s="186"/>
      <c r="GF51" s="186"/>
      <c r="GG51" s="187"/>
      <c r="GH51" s="188"/>
      <c r="GI51" s="189"/>
      <c r="GJ51" s="190"/>
      <c r="GK51" s="185"/>
      <c r="GL51" s="191"/>
      <c r="GM51" s="185"/>
      <c r="GN51" s="185"/>
      <c r="GO51" s="185"/>
      <c r="GP51" s="186"/>
      <c r="GQ51" s="186"/>
      <c r="GR51" s="186"/>
      <c r="GS51" s="187"/>
      <c r="GT51" s="188"/>
      <c r="GU51" s="189"/>
      <c r="GV51" s="190"/>
      <c r="GW51" s="185"/>
      <c r="GX51" s="191"/>
      <c r="GY51" s="185"/>
      <c r="GZ51" s="185"/>
      <c r="HA51" s="185"/>
      <c r="HB51" s="186"/>
      <c r="HC51" s="186"/>
      <c r="HD51" s="186"/>
      <c r="HE51" s="187"/>
      <c r="HF51" s="188"/>
      <c r="HG51" s="189"/>
      <c r="HH51" s="190"/>
      <c r="HI51" s="185"/>
      <c r="HJ51" s="191"/>
      <c r="HK51" s="185"/>
      <c r="HL51" s="185"/>
      <c r="HM51" s="185"/>
      <c r="HN51" s="186"/>
      <c r="HO51" s="186"/>
      <c r="HP51" s="186"/>
      <c r="HQ51" s="187"/>
      <c r="HR51" s="188"/>
      <c r="HS51" s="189"/>
      <c r="HT51" s="190"/>
      <c r="HU51" s="185"/>
      <c r="HV51" s="191"/>
      <c r="HW51" s="185"/>
      <c r="HX51" s="185"/>
      <c r="HY51" s="185"/>
      <c r="HZ51" s="186"/>
      <c r="IA51" s="186"/>
      <c r="IB51" s="186"/>
      <c r="IC51" s="187"/>
      <c r="ID51" s="188"/>
      <c r="IE51" s="189"/>
      <c r="IF51" s="190"/>
      <c r="IG51" s="185"/>
      <c r="IH51" s="191"/>
      <c r="II51" s="185"/>
      <c r="IJ51" s="185"/>
      <c r="IK51" s="185"/>
      <c r="IL51" s="186"/>
      <c r="IM51" s="186"/>
      <c r="IN51" s="186"/>
      <c r="IO51" s="187"/>
      <c r="IP51" s="188"/>
      <c r="IQ51" s="189"/>
      <c r="IR51" s="190"/>
      <c r="IS51" s="185"/>
      <c r="IT51" s="191"/>
      <c r="IU51" s="185"/>
      <c r="IV51" s="185"/>
      <c r="IW51" s="185"/>
      <c r="IX51" s="186"/>
      <c r="IY51" s="186"/>
      <c r="IZ51" s="186"/>
      <c r="JA51" s="187"/>
      <c r="JB51" s="188"/>
      <c r="JC51" s="189"/>
      <c r="JD51" s="190"/>
      <c r="JE51" s="185"/>
      <c r="JF51" s="191"/>
      <c r="JG51" s="185"/>
      <c r="JH51" s="185"/>
      <c r="JI51" s="185"/>
      <c r="JJ51" s="186"/>
      <c r="JK51" s="186"/>
      <c r="JL51" s="186"/>
      <c r="JM51" s="187"/>
      <c r="JN51" s="188"/>
      <c r="JO51" s="189"/>
      <c r="JP51" s="190"/>
      <c r="JQ51" s="185"/>
      <c r="JR51" s="191"/>
      <c r="JS51" s="185"/>
      <c r="JT51" s="185"/>
      <c r="JU51" s="185"/>
      <c r="JV51" s="186"/>
      <c r="JW51" s="186"/>
      <c r="JX51" s="186"/>
      <c r="JY51" s="187"/>
      <c r="JZ51" s="188"/>
      <c r="KA51" s="189"/>
      <c r="KB51" s="190"/>
      <c r="KC51" s="185"/>
      <c r="KD51" s="191"/>
      <c r="KE51" s="185"/>
      <c r="KF51" s="185"/>
      <c r="KG51" s="185"/>
      <c r="KH51" s="186"/>
      <c r="KI51" s="186"/>
      <c r="KJ51" s="186"/>
      <c r="KK51" s="187"/>
      <c r="KL51" s="188"/>
      <c r="KM51" s="189"/>
      <c r="KN51" s="190"/>
      <c r="KO51" s="185"/>
      <c r="KP51" s="191"/>
      <c r="KQ51" s="185"/>
      <c r="KR51" s="185"/>
      <c r="KS51" s="185"/>
      <c r="KT51" s="186"/>
      <c r="KU51" s="186"/>
      <c r="KV51" s="186"/>
      <c r="KW51" s="187"/>
      <c r="KX51" s="188"/>
      <c r="KY51" s="189"/>
      <c r="KZ51" s="190"/>
      <c r="LA51" s="185"/>
      <c r="LB51" s="191"/>
      <c r="LC51" s="185"/>
      <c r="LD51" s="185"/>
      <c r="LE51" s="185"/>
      <c r="LF51" s="186"/>
      <c r="LG51" s="186"/>
      <c r="LH51" s="186"/>
      <c r="LI51" s="187"/>
      <c r="LJ51" s="188"/>
      <c r="LK51" s="189"/>
      <c r="LL51" s="190"/>
      <c r="LM51" s="185"/>
      <c r="LN51" s="191"/>
      <c r="LO51" s="185"/>
      <c r="LP51" s="185"/>
      <c r="LQ51" s="185"/>
      <c r="LR51" s="186"/>
      <c r="LS51" s="186"/>
      <c r="LT51" s="186"/>
      <c r="LU51" s="187"/>
      <c r="LV51" s="188"/>
      <c r="LW51" s="189"/>
      <c r="LX51" s="190"/>
      <c r="LY51" s="185"/>
      <c r="LZ51" s="191"/>
      <c r="MA51" s="185"/>
      <c r="MB51" s="185"/>
      <c r="MC51" s="185"/>
      <c r="MD51" s="186"/>
      <c r="ME51" s="186"/>
      <c r="MF51" s="186"/>
      <c r="MG51" s="187"/>
      <c r="MH51" s="188"/>
      <c r="MI51" s="189"/>
      <c r="MJ51" s="190"/>
      <c r="MK51" s="185"/>
      <c r="ML51" s="191"/>
      <c r="MM51" s="185"/>
      <c r="MN51" s="185"/>
      <c r="MO51" s="185"/>
      <c r="MP51" s="186"/>
      <c r="MQ51" s="186"/>
      <c r="MR51" s="186"/>
      <c r="MS51" s="187"/>
      <c r="MT51" s="188"/>
      <c r="MU51" s="189"/>
      <c r="MV51" s="190"/>
      <c r="MW51" s="185"/>
      <c r="MX51" s="191"/>
      <c r="MY51" s="185"/>
      <c r="MZ51" s="185"/>
      <c r="NA51" s="185"/>
      <c r="NB51" s="186"/>
      <c r="NC51" s="186"/>
      <c r="ND51" s="186"/>
      <c r="NE51" s="187"/>
      <c r="NF51" s="188"/>
      <c r="NG51" s="189"/>
      <c r="NH51" s="190"/>
      <c r="NI51" s="185"/>
      <c r="NJ51" s="191"/>
      <c r="NK51" s="185"/>
      <c r="NL51" s="185"/>
      <c r="NM51" s="185"/>
      <c r="NN51" s="186"/>
      <c r="NO51" s="186"/>
      <c r="NP51" s="186"/>
      <c r="NQ51" s="187"/>
      <c r="NR51" s="188"/>
      <c r="NS51" s="189"/>
      <c r="NT51" s="190"/>
      <c r="NU51" s="185"/>
      <c r="NV51" s="191"/>
      <c r="NW51" s="185"/>
      <c r="NX51" s="185"/>
      <c r="NY51" s="185"/>
      <c r="NZ51" s="186"/>
      <c r="OA51" s="186"/>
      <c r="OB51" s="186"/>
      <c r="OC51" s="187"/>
      <c r="OD51" s="188"/>
      <c r="OE51" s="189"/>
      <c r="OF51" s="190"/>
      <c r="OG51" s="185"/>
      <c r="OH51" s="191"/>
      <c r="OI51" s="185"/>
      <c r="OJ51" s="185"/>
      <c r="OK51" s="185"/>
      <c r="OL51" s="186"/>
      <c r="OM51" s="186"/>
      <c r="ON51" s="186"/>
      <c r="OO51" s="187"/>
      <c r="OP51" s="188"/>
      <c r="OQ51" s="189"/>
      <c r="OR51" s="190"/>
      <c r="OS51" s="185"/>
      <c r="OT51" s="191"/>
      <c r="OU51" s="185"/>
      <c r="OV51" s="185"/>
      <c r="OW51" s="185"/>
      <c r="OX51" s="186"/>
      <c r="OY51" s="186"/>
      <c r="OZ51" s="186"/>
      <c r="PA51" s="187"/>
      <c r="PB51" s="188"/>
      <c r="PC51" s="189"/>
      <c r="PD51" s="190"/>
      <c r="PE51" s="185"/>
      <c r="PF51" s="191"/>
      <c r="PG51" s="185"/>
      <c r="PH51" s="185"/>
      <c r="PI51" s="185"/>
      <c r="PJ51" s="186"/>
      <c r="PK51" s="186"/>
      <c r="PL51" s="186"/>
      <c r="PM51" s="187"/>
      <c r="PN51" s="188"/>
      <c r="PO51" s="189"/>
      <c r="PP51" s="190"/>
      <c r="PQ51" s="185"/>
      <c r="PR51" s="191"/>
      <c r="PS51" s="185"/>
      <c r="PT51" s="185"/>
      <c r="PU51" s="185"/>
      <c r="PV51" s="186"/>
      <c r="PW51" s="186"/>
      <c r="PX51" s="186"/>
      <c r="PY51" s="187"/>
      <c r="PZ51" s="188"/>
      <c r="QA51" s="189"/>
      <c r="QB51" s="190"/>
      <c r="QC51" s="185"/>
      <c r="QD51" s="191"/>
      <c r="QE51" s="185"/>
      <c r="QF51" s="185"/>
      <c r="QG51" s="185"/>
      <c r="QH51" s="186"/>
      <c r="QI51" s="186"/>
      <c r="QJ51" s="186"/>
      <c r="QK51" s="187"/>
      <c r="QL51" s="188"/>
      <c r="QM51" s="189"/>
      <c r="QN51" s="190"/>
      <c r="QO51" s="185"/>
      <c r="QP51" s="191"/>
      <c r="QQ51" s="185"/>
      <c r="QR51" s="185"/>
      <c r="QS51" s="185"/>
      <c r="QT51" s="186"/>
      <c r="QU51" s="186"/>
      <c r="QV51" s="186"/>
      <c r="QW51" s="187"/>
      <c r="QX51" s="188"/>
      <c r="QY51" s="189"/>
      <c r="QZ51" s="190"/>
      <c r="RA51" s="185"/>
      <c r="RB51" s="191"/>
      <c r="RC51" s="185"/>
      <c r="RD51" s="185"/>
      <c r="RE51" s="185"/>
      <c r="RF51" s="186"/>
      <c r="RG51" s="186"/>
      <c r="RH51" s="186"/>
      <c r="RI51" s="187"/>
      <c r="RJ51" s="188"/>
      <c r="RK51" s="189"/>
      <c r="RL51" s="190"/>
      <c r="RM51" s="185"/>
      <c r="RN51" s="191"/>
      <c r="RO51" s="185"/>
      <c r="RP51" s="185"/>
      <c r="RQ51" s="185"/>
      <c r="RR51" s="186"/>
      <c r="RS51" s="186"/>
      <c r="RT51" s="186"/>
      <c r="RU51" s="187"/>
      <c r="RV51" s="188"/>
      <c r="RW51" s="189"/>
      <c r="RX51" s="190"/>
      <c r="RY51" s="185"/>
      <c r="RZ51" s="191"/>
      <c r="SA51" s="185"/>
      <c r="SB51" s="185"/>
      <c r="SC51" s="185"/>
      <c r="SD51" s="186"/>
      <c r="SE51" s="186"/>
      <c r="SF51" s="186"/>
      <c r="SG51" s="187"/>
      <c r="SH51" s="188"/>
      <c r="SI51" s="189"/>
      <c r="SJ51" s="190"/>
      <c r="SK51" s="185"/>
      <c r="SL51" s="191"/>
      <c r="SM51" s="185"/>
      <c r="SN51" s="185"/>
      <c r="SO51" s="185"/>
      <c r="SP51" s="186"/>
      <c r="SQ51" s="186"/>
      <c r="SR51" s="186"/>
      <c r="SS51" s="187"/>
      <c r="ST51" s="188"/>
      <c r="SU51" s="189"/>
      <c r="SV51" s="190"/>
      <c r="SW51" s="185"/>
      <c r="SX51" s="191"/>
      <c r="SY51" s="185"/>
      <c r="SZ51" s="185"/>
      <c r="TA51" s="185"/>
      <c r="TB51" s="186"/>
      <c r="TC51" s="186"/>
      <c r="TD51" s="186"/>
      <c r="TE51" s="187"/>
      <c r="TF51" s="188"/>
      <c r="TG51" s="189"/>
      <c r="TH51" s="190"/>
      <c r="TI51" s="185"/>
      <c r="TJ51" s="191"/>
      <c r="TK51" s="185"/>
      <c r="TL51" s="185"/>
      <c r="TM51" s="185"/>
      <c r="TN51" s="186"/>
      <c r="TO51" s="186"/>
      <c r="TP51" s="186"/>
      <c r="TQ51" s="187"/>
      <c r="TR51" s="188"/>
      <c r="TS51" s="189"/>
      <c r="TT51" s="190"/>
      <c r="TU51" s="185"/>
      <c r="TV51" s="191"/>
      <c r="TW51" s="185"/>
      <c r="TX51" s="185"/>
      <c r="TY51" s="185"/>
      <c r="TZ51" s="186"/>
      <c r="UA51" s="186"/>
      <c r="UB51" s="186"/>
      <c r="UC51" s="187"/>
      <c r="UD51" s="188"/>
      <c r="UE51" s="189"/>
      <c r="UF51" s="190"/>
      <c r="UG51" s="185"/>
      <c r="UH51" s="191"/>
      <c r="UI51" s="185"/>
      <c r="UJ51" s="185"/>
      <c r="UK51" s="185"/>
      <c r="UL51" s="186"/>
      <c r="UM51" s="186"/>
      <c r="UN51" s="186"/>
      <c r="UO51" s="187"/>
      <c r="UP51" s="188"/>
      <c r="UQ51" s="189"/>
      <c r="UR51" s="190"/>
      <c r="US51" s="185"/>
      <c r="UT51" s="191"/>
      <c r="UU51" s="185"/>
      <c r="UV51" s="185"/>
      <c r="UW51" s="185"/>
      <c r="UX51" s="186"/>
      <c r="UY51" s="186"/>
      <c r="UZ51" s="186"/>
      <c r="VA51" s="187"/>
      <c r="VB51" s="188"/>
      <c r="VC51" s="189"/>
      <c r="VD51" s="190"/>
      <c r="VE51" s="185"/>
      <c r="VF51" s="191"/>
      <c r="VG51" s="185"/>
      <c r="VH51" s="185"/>
      <c r="VI51" s="185"/>
      <c r="VJ51" s="186"/>
      <c r="VK51" s="186"/>
      <c r="VL51" s="186"/>
      <c r="VM51" s="187"/>
      <c r="VN51" s="188"/>
      <c r="VO51" s="189"/>
      <c r="VP51" s="190"/>
      <c r="VQ51" s="185"/>
      <c r="VR51" s="191"/>
      <c r="VS51" s="185"/>
      <c r="VT51" s="185"/>
      <c r="VU51" s="185"/>
      <c r="VV51" s="186"/>
      <c r="VW51" s="186"/>
      <c r="VX51" s="186"/>
      <c r="VY51" s="187"/>
      <c r="VZ51" s="188"/>
      <c r="WA51" s="189"/>
      <c r="WB51" s="190"/>
      <c r="WC51" s="185"/>
      <c r="WD51" s="191"/>
      <c r="WE51" s="185"/>
      <c r="WF51" s="185"/>
      <c r="WG51" s="185"/>
      <c r="WH51" s="186"/>
      <c r="WI51" s="186"/>
      <c r="WJ51" s="186"/>
      <c r="WK51" s="187"/>
      <c r="WL51" s="188"/>
      <c r="WM51" s="189"/>
      <c r="WN51" s="190"/>
      <c r="WO51" s="185"/>
      <c r="WP51" s="191"/>
      <c r="WQ51" s="185"/>
      <c r="WR51" s="185"/>
      <c r="WS51" s="185"/>
      <c r="WT51" s="186"/>
      <c r="WU51" s="186"/>
      <c r="WV51" s="186"/>
      <c r="WW51" s="187"/>
      <c r="WX51" s="188"/>
      <c r="WY51" s="189"/>
      <c r="WZ51" s="190"/>
      <c r="XA51" s="185"/>
      <c r="XB51" s="191"/>
      <c r="XC51" s="185"/>
      <c r="XD51" s="185"/>
      <c r="XE51" s="185"/>
      <c r="XF51" s="186"/>
      <c r="XG51" s="186"/>
      <c r="XH51" s="186"/>
      <c r="XI51" s="187"/>
      <c r="XJ51" s="188"/>
      <c r="XK51" s="189"/>
      <c r="XL51" s="190"/>
      <c r="XM51" s="185"/>
      <c r="XN51" s="191"/>
      <c r="XO51" s="185"/>
      <c r="XP51" s="185"/>
      <c r="XQ51" s="185"/>
      <c r="XR51" s="186"/>
      <c r="XS51" s="186"/>
      <c r="XT51" s="186"/>
      <c r="XU51" s="187"/>
      <c r="XV51" s="188"/>
      <c r="XW51" s="189"/>
      <c r="XX51" s="190"/>
      <c r="XY51" s="185"/>
      <c r="XZ51" s="191"/>
      <c r="YA51" s="185"/>
      <c r="YB51" s="185"/>
      <c r="YC51" s="185"/>
      <c r="YD51" s="186"/>
      <c r="YE51" s="186"/>
      <c r="YF51" s="186"/>
      <c r="YG51" s="187"/>
      <c r="YH51" s="188"/>
      <c r="YI51" s="189"/>
      <c r="YJ51" s="190"/>
      <c r="YK51" s="185"/>
      <c r="YL51" s="191"/>
      <c r="YM51" s="185"/>
      <c r="YN51" s="185"/>
      <c r="YO51" s="185"/>
      <c r="YP51" s="186"/>
      <c r="YQ51" s="186"/>
      <c r="YR51" s="186"/>
      <c r="YS51" s="187"/>
      <c r="YT51" s="188"/>
      <c r="YU51" s="189"/>
      <c r="YV51" s="190"/>
      <c r="YW51" s="185"/>
      <c r="YX51" s="191"/>
      <c r="YY51" s="185"/>
      <c r="YZ51" s="185"/>
      <c r="ZA51" s="185"/>
      <c r="ZB51" s="186"/>
      <c r="ZC51" s="186"/>
      <c r="ZD51" s="186"/>
      <c r="ZE51" s="187"/>
      <c r="ZF51" s="188"/>
      <c r="ZG51" s="189"/>
      <c r="ZH51" s="190"/>
      <c r="ZI51" s="185"/>
      <c r="ZJ51" s="191"/>
      <c r="ZK51" s="185"/>
      <c r="ZL51" s="185"/>
      <c r="ZM51" s="185"/>
      <c r="ZN51" s="186"/>
      <c r="ZO51" s="186"/>
      <c r="ZP51" s="186"/>
      <c r="ZQ51" s="187"/>
      <c r="ZR51" s="188"/>
      <c r="ZS51" s="189"/>
      <c r="ZT51" s="190"/>
      <c r="ZU51" s="185"/>
      <c r="ZV51" s="191"/>
      <c r="ZW51" s="185"/>
      <c r="ZX51" s="185"/>
      <c r="ZY51" s="185"/>
      <c r="ZZ51" s="186"/>
      <c r="AAA51" s="186"/>
      <c r="AAB51" s="186"/>
      <c r="AAC51" s="187"/>
      <c r="AAD51" s="188"/>
      <c r="AAE51" s="189"/>
      <c r="AAF51" s="190"/>
      <c r="AAG51" s="185"/>
      <c r="AAH51" s="191"/>
      <c r="AAI51" s="185"/>
      <c r="AAJ51" s="185"/>
      <c r="AAK51" s="185"/>
      <c r="AAL51" s="186"/>
      <c r="AAM51" s="186"/>
      <c r="AAN51" s="186"/>
      <c r="AAO51" s="187"/>
      <c r="AAP51" s="188"/>
      <c r="AAQ51" s="189"/>
      <c r="AAR51" s="190"/>
      <c r="AAS51" s="185"/>
      <c r="AAT51" s="191"/>
      <c r="AAU51" s="185"/>
      <c r="AAV51" s="185"/>
      <c r="AAW51" s="185"/>
      <c r="AAX51" s="186"/>
      <c r="AAY51" s="186"/>
      <c r="AAZ51" s="186"/>
      <c r="ABA51" s="187"/>
      <c r="ABB51" s="188"/>
      <c r="ABC51" s="189"/>
      <c r="ABD51" s="190"/>
      <c r="ABE51" s="185"/>
      <c r="ABF51" s="191"/>
      <c r="ABG51" s="185"/>
      <c r="ABH51" s="185"/>
      <c r="ABI51" s="185"/>
      <c r="ABJ51" s="186"/>
      <c r="ABK51" s="186"/>
      <c r="ABL51" s="186"/>
      <c r="ABM51" s="187"/>
      <c r="ABN51" s="188"/>
      <c r="ABO51" s="189"/>
      <c r="ABP51" s="190"/>
      <c r="ABQ51" s="185"/>
      <c r="ABR51" s="191"/>
      <c r="ABS51" s="185"/>
      <c r="ABT51" s="185"/>
      <c r="ABU51" s="185"/>
      <c r="ABV51" s="186"/>
      <c r="ABW51" s="186"/>
      <c r="ABX51" s="186"/>
      <c r="ABY51" s="187"/>
      <c r="ABZ51" s="188"/>
      <c r="ACA51" s="189"/>
      <c r="ACB51" s="190"/>
      <c r="ACC51" s="185"/>
      <c r="ACD51" s="191"/>
      <c r="ACE51" s="185"/>
      <c r="ACF51" s="185"/>
      <c r="ACG51" s="185"/>
      <c r="ACH51" s="186"/>
      <c r="ACI51" s="186"/>
      <c r="ACJ51" s="186"/>
      <c r="ACK51" s="187"/>
      <c r="ACL51" s="188"/>
      <c r="ACM51" s="189"/>
      <c r="ACN51" s="190"/>
      <c r="ACO51" s="185"/>
      <c r="ACP51" s="191"/>
      <c r="ACQ51" s="185"/>
      <c r="ACR51" s="185"/>
      <c r="ACS51" s="185"/>
      <c r="ACT51" s="186"/>
      <c r="ACU51" s="186"/>
      <c r="ACV51" s="186"/>
      <c r="ACW51" s="187"/>
      <c r="ACX51" s="188"/>
      <c r="ACY51" s="189"/>
      <c r="ACZ51" s="190"/>
      <c r="ADA51" s="185"/>
      <c r="ADB51" s="191"/>
      <c r="ADC51" s="185"/>
      <c r="ADD51" s="185"/>
      <c r="ADE51" s="185"/>
      <c r="ADF51" s="186"/>
      <c r="ADG51" s="186"/>
      <c r="ADH51" s="186"/>
      <c r="ADI51" s="187"/>
      <c r="ADJ51" s="188"/>
      <c r="ADK51" s="189"/>
      <c r="ADL51" s="190"/>
      <c r="ADM51" s="185"/>
      <c r="ADN51" s="191"/>
      <c r="ADO51" s="185"/>
      <c r="ADP51" s="185"/>
      <c r="ADQ51" s="185"/>
      <c r="ADR51" s="186"/>
      <c r="ADS51" s="186"/>
      <c r="ADT51" s="186"/>
      <c r="ADU51" s="187"/>
      <c r="ADV51" s="188"/>
      <c r="ADW51" s="189"/>
      <c r="ADX51" s="190"/>
      <c r="ADY51" s="185"/>
      <c r="ADZ51" s="191"/>
      <c r="AEA51" s="185"/>
      <c r="AEB51" s="185"/>
      <c r="AEC51" s="185"/>
      <c r="AED51" s="186"/>
      <c r="AEE51" s="186"/>
      <c r="AEF51" s="186"/>
      <c r="AEG51" s="187"/>
      <c r="AEH51" s="188"/>
      <c r="AEI51" s="189"/>
      <c r="AEJ51" s="190"/>
      <c r="AEK51" s="185"/>
      <c r="AEL51" s="191"/>
      <c r="AEM51" s="185"/>
      <c r="AEN51" s="185"/>
      <c r="AEO51" s="185"/>
      <c r="AEP51" s="186"/>
      <c r="AEQ51" s="186"/>
      <c r="AER51" s="186"/>
      <c r="AES51" s="187"/>
      <c r="AET51" s="188"/>
      <c r="AEU51" s="189"/>
      <c r="AEV51" s="190"/>
      <c r="AEW51" s="185"/>
      <c r="AEX51" s="191"/>
      <c r="AEY51" s="185"/>
      <c r="AEZ51" s="185"/>
      <c r="AFA51" s="185"/>
      <c r="AFB51" s="186"/>
      <c r="AFC51" s="186"/>
      <c r="AFD51" s="186"/>
      <c r="AFE51" s="187"/>
      <c r="AFF51" s="188"/>
      <c r="AFG51" s="189"/>
      <c r="AFH51" s="190"/>
      <c r="AFI51" s="185"/>
      <c r="AFJ51" s="191"/>
      <c r="AFK51" s="185"/>
      <c r="AFL51" s="185"/>
      <c r="AFM51" s="185"/>
      <c r="AFN51" s="186"/>
      <c r="AFO51" s="186"/>
      <c r="AFP51" s="186"/>
      <c r="AFQ51" s="187"/>
      <c r="AFR51" s="188"/>
      <c r="AFS51" s="189"/>
      <c r="AFT51" s="190"/>
      <c r="AFU51" s="185"/>
      <c r="AFV51" s="191"/>
      <c r="AFW51" s="185"/>
      <c r="AFX51" s="185"/>
      <c r="AFY51" s="185"/>
      <c r="AFZ51" s="186"/>
      <c r="AGA51" s="186"/>
      <c r="AGB51" s="186"/>
      <c r="AGC51" s="187"/>
      <c r="AGD51" s="188"/>
      <c r="AGE51" s="189"/>
      <c r="AGF51" s="190"/>
      <c r="AGG51" s="185"/>
      <c r="AGH51" s="191"/>
      <c r="AGI51" s="185"/>
      <c r="AGJ51" s="185"/>
      <c r="AGK51" s="185"/>
      <c r="AGL51" s="186"/>
      <c r="AGM51" s="186"/>
      <c r="AGN51" s="186"/>
      <c r="AGO51" s="187"/>
      <c r="AGP51" s="188"/>
      <c r="AGQ51" s="189"/>
      <c r="AGR51" s="190"/>
      <c r="AGS51" s="185"/>
      <c r="AGT51" s="191"/>
      <c r="AGU51" s="185"/>
      <c r="AGV51" s="185"/>
      <c r="AGW51" s="185"/>
      <c r="AGX51" s="186"/>
      <c r="AGY51" s="186"/>
      <c r="AGZ51" s="186"/>
      <c r="AHA51" s="187"/>
      <c r="AHB51" s="188"/>
      <c r="AHC51" s="189"/>
      <c r="AHD51" s="190"/>
      <c r="AHE51" s="185"/>
      <c r="AHF51" s="191"/>
      <c r="AHG51" s="185"/>
      <c r="AHH51" s="185"/>
      <c r="AHI51" s="185"/>
      <c r="AHJ51" s="186"/>
      <c r="AHK51" s="186"/>
      <c r="AHL51" s="186"/>
      <c r="AHM51" s="187"/>
      <c r="AHN51" s="188"/>
      <c r="AHO51" s="189"/>
      <c r="AHP51" s="190"/>
      <c r="AHQ51" s="185"/>
      <c r="AHR51" s="191"/>
      <c r="AHS51" s="185"/>
      <c r="AHT51" s="185"/>
      <c r="AHU51" s="185"/>
      <c r="AHV51" s="186"/>
      <c r="AHW51" s="186"/>
      <c r="AHX51" s="186"/>
      <c r="AHY51" s="187"/>
      <c r="AHZ51" s="188"/>
      <c r="AIA51" s="189"/>
      <c r="AIB51" s="190"/>
      <c r="AIC51" s="185"/>
      <c r="AID51" s="191"/>
      <c r="AIE51" s="185"/>
      <c r="AIF51" s="185"/>
      <c r="AIG51" s="185"/>
      <c r="AIH51" s="186"/>
      <c r="AII51" s="186"/>
      <c r="AIJ51" s="186"/>
      <c r="AIK51" s="187"/>
      <c r="AIL51" s="188"/>
      <c r="AIM51" s="189"/>
      <c r="AIN51" s="190"/>
      <c r="AIO51" s="185"/>
      <c r="AIP51" s="191"/>
      <c r="AIQ51" s="185"/>
      <c r="AIR51" s="185"/>
      <c r="AIS51" s="185"/>
      <c r="AIT51" s="186"/>
      <c r="AIU51" s="186"/>
      <c r="AIV51" s="186"/>
      <c r="AIW51" s="187"/>
      <c r="AIX51" s="188"/>
      <c r="AIY51" s="189"/>
      <c r="AIZ51" s="190"/>
      <c r="AJA51" s="185"/>
      <c r="AJB51" s="191"/>
      <c r="AJC51" s="185"/>
      <c r="AJD51" s="185"/>
      <c r="AJE51" s="185"/>
      <c r="AJF51" s="186"/>
      <c r="AJG51" s="186"/>
      <c r="AJH51" s="186"/>
      <c r="AJI51" s="187"/>
      <c r="AJJ51" s="188"/>
      <c r="AJK51" s="189"/>
      <c r="AJL51" s="190"/>
      <c r="AJM51" s="185"/>
      <c r="AJN51" s="191"/>
      <c r="AJO51" s="185"/>
      <c r="AJP51" s="185"/>
      <c r="AJQ51" s="185"/>
      <c r="AJR51" s="186"/>
      <c r="AJS51" s="186"/>
      <c r="AJT51" s="186"/>
      <c r="AJU51" s="187"/>
      <c r="AJV51" s="188"/>
      <c r="AJW51" s="189"/>
      <c r="AJX51" s="190"/>
      <c r="AJY51" s="185"/>
      <c r="AJZ51" s="191"/>
      <c r="AKA51" s="185"/>
      <c r="AKB51" s="185"/>
      <c r="AKC51" s="185"/>
      <c r="AKD51" s="186"/>
      <c r="AKE51" s="186"/>
      <c r="AKF51" s="186"/>
      <c r="AKG51" s="187"/>
      <c r="AKH51" s="188"/>
      <c r="AKI51" s="189"/>
      <c r="AKJ51" s="190"/>
      <c r="AKK51" s="185"/>
      <c r="AKL51" s="191"/>
      <c r="AKM51" s="185"/>
      <c r="AKN51" s="185"/>
      <c r="AKO51" s="185"/>
      <c r="AKP51" s="186"/>
      <c r="AKQ51" s="186"/>
      <c r="AKR51" s="186"/>
      <c r="AKS51" s="187"/>
      <c r="AKT51" s="188"/>
      <c r="AKU51" s="189"/>
      <c r="AKV51" s="190"/>
      <c r="AKW51" s="185"/>
      <c r="AKX51" s="191"/>
      <c r="AKY51" s="185"/>
      <c r="AKZ51" s="185"/>
      <c r="ALA51" s="185"/>
      <c r="ALB51" s="186"/>
      <c r="ALC51" s="186"/>
      <c r="ALD51" s="186"/>
      <c r="ALE51" s="187"/>
      <c r="ALF51" s="188"/>
      <c r="ALG51" s="189"/>
      <c r="ALH51" s="190"/>
      <c r="ALI51" s="185"/>
      <c r="ALJ51" s="191"/>
      <c r="ALK51" s="185"/>
      <c r="ALL51" s="185"/>
      <c r="ALM51" s="185"/>
      <c r="ALN51" s="186"/>
      <c r="ALO51" s="186"/>
      <c r="ALP51" s="186"/>
      <c r="ALQ51" s="187"/>
      <c r="ALR51" s="188"/>
      <c r="ALS51" s="189"/>
      <c r="ALT51" s="190"/>
      <c r="ALU51" s="185"/>
      <c r="ALV51" s="191"/>
      <c r="ALW51" s="185"/>
      <c r="ALX51" s="185"/>
      <c r="ALY51" s="185"/>
      <c r="ALZ51" s="186"/>
      <c r="AMA51" s="186"/>
      <c r="AMB51" s="186"/>
      <c r="AMC51" s="187"/>
      <c r="AMD51" s="188"/>
      <c r="AME51" s="189"/>
      <c r="AMF51" s="190"/>
      <c r="AMG51" s="185"/>
      <c r="AMH51" s="191"/>
      <c r="AMI51" s="185"/>
      <c r="AMJ51" s="185"/>
      <c r="AMK51" s="185"/>
      <c r="AML51" s="186"/>
      <c r="AMM51" s="186"/>
      <c r="AMN51" s="186"/>
      <c r="AMO51" s="187"/>
      <c r="AMP51" s="188"/>
      <c r="AMQ51" s="189"/>
      <c r="AMR51" s="190"/>
      <c r="AMS51" s="185"/>
      <c r="AMT51" s="191"/>
      <c r="AMU51" s="185"/>
      <c r="AMV51" s="185"/>
      <c r="AMW51" s="185"/>
      <c r="AMX51" s="186"/>
      <c r="AMY51" s="186"/>
      <c r="AMZ51" s="186"/>
      <c r="ANA51" s="187"/>
      <c r="ANB51" s="188"/>
      <c r="ANC51" s="189"/>
      <c r="AND51" s="190"/>
      <c r="ANE51" s="185"/>
      <c r="ANF51" s="191"/>
      <c r="ANG51" s="185"/>
      <c r="ANH51" s="185"/>
      <c r="ANI51" s="185"/>
      <c r="ANJ51" s="186"/>
      <c r="ANK51" s="186"/>
      <c r="ANL51" s="186"/>
      <c r="ANM51" s="187"/>
      <c r="ANN51" s="188"/>
      <c r="ANO51" s="189"/>
      <c r="ANP51" s="190"/>
      <c r="ANQ51" s="185"/>
      <c r="ANR51" s="191"/>
      <c r="ANS51" s="185"/>
      <c r="ANT51" s="185"/>
      <c r="ANU51" s="185"/>
      <c r="ANV51" s="186"/>
      <c r="ANW51" s="186"/>
      <c r="ANX51" s="186"/>
      <c r="ANY51" s="187"/>
      <c r="ANZ51" s="188"/>
      <c r="AOA51" s="189"/>
      <c r="AOB51" s="190"/>
      <c r="AOC51" s="185"/>
      <c r="AOD51" s="191"/>
      <c r="AOE51" s="185"/>
      <c r="AOF51" s="185"/>
      <c r="AOG51" s="185"/>
      <c r="AOH51" s="186"/>
      <c r="AOI51" s="186"/>
      <c r="AOJ51" s="186"/>
      <c r="AOK51" s="187"/>
      <c r="AOL51" s="188"/>
      <c r="AOM51" s="189"/>
      <c r="AON51" s="190"/>
      <c r="AOO51" s="185"/>
      <c r="AOP51" s="191"/>
      <c r="AOQ51" s="185"/>
      <c r="AOR51" s="185"/>
      <c r="AOS51" s="185"/>
      <c r="AOT51" s="186"/>
      <c r="AOU51" s="186"/>
      <c r="AOV51" s="186"/>
      <c r="AOW51" s="187"/>
      <c r="AOX51" s="188"/>
      <c r="AOY51" s="189"/>
      <c r="AOZ51" s="190"/>
      <c r="APA51" s="185"/>
      <c r="APB51" s="191"/>
      <c r="APC51" s="185"/>
      <c r="APD51" s="185"/>
      <c r="APE51" s="185"/>
      <c r="APF51" s="186"/>
      <c r="APG51" s="186"/>
      <c r="APH51" s="186"/>
      <c r="API51" s="187"/>
      <c r="APJ51" s="188"/>
      <c r="APK51" s="189"/>
      <c r="APL51" s="190"/>
      <c r="APM51" s="185"/>
      <c r="APN51" s="191"/>
      <c r="APO51" s="185"/>
      <c r="APP51" s="185"/>
      <c r="APQ51" s="185"/>
      <c r="APR51" s="186"/>
      <c r="APS51" s="186"/>
      <c r="APT51" s="186"/>
      <c r="APU51" s="187"/>
      <c r="APV51" s="188"/>
      <c r="APW51" s="189"/>
      <c r="APX51" s="190"/>
      <c r="APY51" s="185"/>
      <c r="APZ51" s="191"/>
      <c r="AQA51" s="185"/>
      <c r="AQB51" s="185"/>
      <c r="AQC51" s="185"/>
      <c r="AQD51" s="186"/>
      <c r="AQE51" s="186"/>
      <c r="AQF51" s="186"/>
      <c r="AQG51" s="187"/>
      <c r="AQH51" s="188"/>
      <c r="AQI51" s="189"/>
      <c r="AQJ51" s="190"/>
      <c r="AQK51" s="185"/>
      <c r="AQL51" s="191"/>
      <c r="AQM51" s="185"/>
      <c r="AQN51" s="185"/>
      <c r="AQO51" s="185"/>
      <c r="AQP51" s="186"/>
      <c r="AQQ51" s="186"/>
      <c r="AQR51" s="186"/>
      <c r="AQS51" s="187"/>
      <c r="AQT51" s="188"/>
      <c r="AQU51" s="189"/>
      <c r="AQV51" s="190"/>
      <c r="AQW51" s="185"/>
      <c r="AQX51" s="191"/>
      <c r="AQY51" s="185"/>
      <c r="AQZ51" s="185"/>
      <c r="ARA51" s="185"/>
      <c r="ARB51" s="186"/>
      <c r="ARC51" s="186"/>
      <c r="ARD51" s="186"/>
      <c r="ARE51" s="187"/>
      <c r="ARF51" s="188"/>
      <c r="ARG51" s="189"/>
      <c r="ARH51" s="190"/>
      <c r="ARI51" s="185"/>
      <c r="ARJ51" s="191"/>
      <c r="ARK51" s="185"/>
      <c r="ARL51" s="185"/>
      <c r="ARM51" s="185"/>
      <c r="ARN51" s="186"/>
      <c r="ARO51" s="186"/>
      <c r="ARP51" s="186"/>
      <c r="ARQ51" s="187"/>
      <c r="ARR51" s="188"/>
      <c r="ARS51" s="189"/>
      <c r="ART51" s="190"/>
      <c r="ARU51" s="185"/>
      <c r="ARV51" s="191"/>
      <c r="ARW51" s="185"/>
      <c r="ARX51" s="185"/>
      <c r="ARY51" s="185"/>
      <c r="ARZ51" s="186"/>
      <c r="ASA51" s="186"/>
      <c r="ASB51" s="186"/>
      <c r="ASC51" s="187"/>
      <c r="ASD51" s="188"/>
      <c r="ASE51" s="189"/>
      <c r="ASF51" s="190"/>
      <c r="ASG51" s="185"/>
      <c r="ASH51" s="191"/>
      <c r="ASI51" s="185"/>
      <c r="ASJ51" s="185"/>
      <c r="ASK51" s="185"/>
      <c r="ASL51" s="186"/>
      <c r="ASM51" s="186"/>
      <c r="ASN51" s="186"/>
      <c r="ASO51" s="187"/>
      <c r="ASP51" s="188"/>
      <c r="ASQ51" s="189"/>
      <c r="ASR51" s="190"/>
      <c r="ASS51" s="185"/>
      <c r="AST51" s="191"/>
      <c r="ASU51" s="185"/>
      <c r="ASV51" s="185"/>
      <c r="ASW51" s="185"/>
      <c r="ASX51" s="186"/>
      <c r="ASY51" s="186"/>
      <c r="ASZ51" s="186"/>
      <c r="ATA51" s="187"/>
      <c r="ATB51" s="188"/>
      <c r="ATC51" s="189"/>
      <c r="ATD51" s="190"/>
      <c r="ATE51" s="185"/>
      <c r="ATF51" s="191"/>
      <c r="ATG51" s="185"/>
      <c r="ATH51" s="185"/>
      <c r="ATI51" s="185"/>
      <c r="ATJ51" s="186"/>
      <c r="ATK51" s="186"/>
      <c r="ATL51" s="186"/>
      <c r="ATM51" s="187"/>
      <c r="ATN51" s="188"/>
      <c r="ATO51" s="189"/>
      <c r="ATP51" s="190"/>
      <c r="ATQ51" s="185"/>
      <c r="ATR51" s="191"/>
      <c r="ATS51" s="185"/>
      <c r="ATT51" s="185"/>
      <c r="ATU51" s="185"/>
      <c r="ATV51" s="186"/>
      <c r="ATW51" s="186"/>
      <c r="ATX51" s="186"/>
      <c r="ATY51" s="187"/>
      <c r="ATZ51" s="188"/>
      <c r="AUA51" s="189"/>
      <c r="AUB51" s="190"/>
      <c r="AUC51" s="185"/>
      <c r="AUD51" s="191"/>
      <c r="AUE51" s="185"/>
      <c r="AUF51" s="185"/>
      <c r="AUG51" s="185"/>
      <c r="AUH51" s="186"/>
      <c r="AUI51" s="186"/>
      <c r="AUJ51" s="186"/>
      <c r="AUK51" s="187"/>
      <c r="AUL51" s="188"/>
      <c r="AUM51" s="189"/>
      <c r="AUN51" s="190"/>
      <c r="AUO51" s="185"/>
      <c r="AUP51" s="191"/>
      <c r="AUQ51" s="185"/>
      <c r="AUR51" s="185"/>
      <c r="AUS51" s="185"/>
      <c r="AUT51" s="186"/>
      <c r="AUU51" s="186"/>
      <c r="AUV51" s="186"/>
      <c r="AUW51" s="187"/>
      <c r="AUX51" s="188"/>
      <c r="AUY51" s="189"/>
      <c r="AUZ51" s="190"/>
      <c r="AVA51" s="185"/>
      <c r="AVB51" s="191"/>
      <c r="AVC51" s="185"/>
      <c r="AVD51" s="185"/>
      <c r="AVE51" s="185"/>
      <c r="AVF51" s="186"/>
      <c r="AVG51" s="186"/>
      <c r="AVH51" s="186"/>
      <c r="AVI51" s="187"/>
      <c r="AVJ51" s="188"/>
      <c r="AVK51" s="189"/>
      <c r="AVL51" s="190"/>
      <c r="AVM51" s="185"/>
      <c r="AVN51" s="191"/>
      <c r="AVO51" s="185"/>
      <c r="AVP51" s="185"/>
      <c r="AVQ51" s="185"/>
      <c r="AVR51" s="186"/>
      <c r="AVS51" s="186"/>
      <c r="AVT51" s="186"/>
      <c r="AVU51" s="187"/>
      <c r="AVV51" s="188"/>
      <c r="AVW51" s="189"/>
      <c r="AVX51" s="190"/>
      <c r="AVY51" s="185"/>
      <c r="AVZ51" s="191"/>
      <c r="AWA51" s="185"/>
      <c r="AWB51" s="185"/>
      <c r="AWC51" s="185"/>
      <c r="AWD51" s="186"/>
      <c r="AWE51" s="186"/>
      <c r="AWF51" s="186"/>
      <c r="AWG51" s="187"/>
      <c r="AWH51" s="188"/>
      <c r="AWI51" s="189"/>
      <c r="AWJ51" s="190"/>
      <c r="AWK51" s="185"/>
      <c r="AWL51" s="191"/>
      <c r="AWM51" s="185"/>
      <c r="AWN51" s="185"/>
      <c r="AWO51" s="185"/>
      <c r="AWP51" s="186"/>
      <c r="AWQ51" s="186"/>
      <c r="AWR51" s="186"/>
      <c r="AWS51" s="187"/>
      <c r="AWT51" s="188"/>
      <c r="AWU51" s="189"/>
      <c r="AWV51" s="190"/>
      <c r="AWW51" s="185"/>
      <c r="AWX51" s="191"/>
      <c r="AWY51" s="185"/>
      <c r="AWZ51" s="185"/>
      <c r="AXA51" s="185"/>
      <c r="AXB51" s="186"/>
      <c r="AXC51" s="186"/>
      <c r="AXD51" s="186"/>
      <c r="AXE51" s="187"/>
      <c r="AXF51" s="188"/>
      <c r="AXG51" s="189"/>
      <c r="AXH51" s="190"/>
      <c r="AXI51" s="185"/>
      <c r="AXJ51" s="191"/>
      <c r="AXK51" s="185"/>
      <c r="AXL51" s="185"/>
      <c r="AXM51" s="185"/>
      <c r="AXN51" s="186"/>
      <c r="AXO51" s="186"/>
      <c r="AXP51" s="186"/>
      <c r="AXQ51" s="187"/>
      <c r="AXR51" s="188"/>
      <c r="AXS51" s="189"/>
      <c r="AXT51" s="190"/>
      <c r="AXU51" s="185"/>
      <c r="AXV51" s="191"/>
      <c r="AXW51" s="185"/>
      <c r="AXX51" s="185"/>
      <c r="AXY51" s="185"/>
      <c r="AXZ51" s="186"/>
      <c r="AYA51" s="186"/>
      <c r="AYB51" s="186"/>
      <c r="AYC51" s="187"/>
      <c r="AYD51" s="188"/>
      <c r="AYE51" s="189"/>
      <c r="AYF51" s="190"/>
      <c r="AYG51" s="185"/>
      <c r="AYH51" s="191"/>
      <c r="AYI51" s="185"/>
      <c r="AYJ51" s="185"/>
      <c r="AYK51" s="185"/>
      <c r="AYL51" s="186"/>
      <c r="AYM51" s="186"/>
      <c r="AYN51" s="186"/>
      <c r="AYO51" s="187"/>
      <c r="AYP51" s="188"/>
      <c r="AYQ51" s="189"/>
      <c r="AYR51" s="190"/>
      <c r="AYS51" s="185"/>
      <c r="AYT51" s="191"/>
      <c r="AYU51" s="185"/>
      <c r="AYV51" s="185"/>
      <c r="AYW51" s="185"/>
      <c r="AYX51" s="186"/>
      <c r="AYY51" s="186"/>
      <c r="AYZ51" s="186"/>
      <c r="AZA51" s="187"/>
      <c r="AZB51" s="188"/>
      <c r="AZC51" s="189"/>
      <c r="AZD51" s="190"/>
      <c r="AZE51" s="185"/>
      <c r="AZF51" s="191"/>
      <c r="AZG51" s="185"/>
      <c r="AZH51" s="185"/>
      <c r="AZI51" s="185"/>
      <c r="AZJ51" s="186"/>
      <c r="AZK51" s="186"/>
      <c r="AZL51" s="186"/>
      <c r="AZM51" s="187"/>
      <c r="AZN51" s="188"/>
      <c r="AZO51" s="189"/>
      <c r="AZP51" s="190"/>
      <c r="AZQ51" s="185"/>
      <c r="AZR51" s="191"/>
      <c r="AZS51" s="185"/>
      <c r="AZT51" s="185"/>
      <c r="AZU51" s="185"/>
      <c r="AZV51" s="186"/>
      <c r="AZW51" s="186"/>
      <c r="AZX51" s="186"/>
      <c r="AZY51" s="187"/>
      <c r="AZZ51" s="188"/>
      <c r="BAA51" s="189"/>
      <c r="BAB51" s="190"/>
      <c r="BAC51" s="185"/>
      <c r="BAD51" s="191"/>
      <c r="BAE51" s="185"/>
      <c r="BAF51" s="185"/>
      <c r="BAG51" s="185"/>
      <c r="BAH51" s="186"/>
      <c r="BAI51" s="186"/>
      <c r="BAJ51" s="186"/>
      <c r="BAK51" s="187"/>
      <c r="BAL51" s="188"/>
      <c r="BAM51" s="189"/>
      <c r="BAN51" s="190"/>
      <c r="BAO51" s="185"/>
      <c r="BAP51" s="191"/>
      <c r="BAQ51" s="185"/>
      <c r="BAR51" s="185"/>
      <c r="BAS51" s="185"/>
      <c r="BAT51" s="186"/>
      <c r="BAU51" s="186"/>
      <c r="BAV51" s="186"/>
      <c r="BAW51" s="187"/>
      <c r="BAX51" s="188"/>
      <c r="BAY51" s="189"/>
      <c r="BAZ51" s="190"/>
      <c r="BBA51" s="185"/>
      <c r="BBB51" s="191"/>
      <c r="BBC51" s="185"/>
      <c r="BBD51" s="185"/>
      <c r="BBE51" s="185"/>
      <c r="BBF51" s="186"/>
      <c r="BBG51" s="186"/>
      <c r="BBH51" s="186"/>
      <c r="BBI51" s="187"/>
      <c r="BBJ51" s="188"/>
      <c r="BBK51" s="189"/>
      <c r="BBL51" s="190"/>
      <c r="BBM51" s="185"/>
      <c r="BBN51" s="191"/>
      <c r="BBO51" s="185"/>
      <c r="BBP51" s="185"/>
      <c r="BBQ51" s="185"/>
      <c r="BBR51" s="186"/>
      <c r="BBS51" s="186"/>
      <c r="BBT51" s="186"/>
      <c r="BBU51" s="187"/>
      <c r="BBV51" s="188"/>
      <c r="BBW51" s="189"/>
      <c r="BBX51" s="190"/>
      <c r="BBY51" s="185"/>
      <c r="BBZ51" s="191"/>
      <c r="BCA51" s="185"/>
      <c r="BCB51" s="185"/>
      <c r="BCC51" s="185"/>
      <c r="BCD51" s="186"/>
      <c r="BCE51" s="186"/>
      <c r="BCF51" s="186"/>
      <c r="BCG51" s="187"/>
      <c r="BCH51" s="188"/>
      <c r="BCI51" s="189"/>
      <c r="BCJ51" s="190"/>
      <c r="BCK51" s="185"/>
      <c r="BCL51" s="191"/>
      <c r="BCM51" s="185"/>
      <c r="BCN51" s="185"/>
      <c r="BCO51" s="185"/>
      <c r="BCP51" s="186"/>
      <c r="BCQ51" s="186"/>
      <c r="BCR51" s="186"/>
      <c r="BCS51" s="187"/>
      <c r="BCT51" s="188"/>
      <c r="BCU51" s="189"/>
      <c r="BCV51" s="190"/>
      <c r="BCW51" s="185"/>
      <c r="BCX51" s="191"/>
      <c r="BCY51" s="185"/>
      <c r="BCZ51" s="185"/>
      <c r="BDA51" s="185"/>
      <c r="BDB51" s="186"/>
      <c r="BDC51" s="186"/>
      <c r="BDD51" s="186"/>
      <c r="BDE51" s="187"/>
      <c r="BDF51" s="188"/>
      <c r="BDG51" s="189"/>
      <c r="BDH51" s="190"/>
      <c r="BDI51" s="185"/>
      <c r="BDJ51" s="191"/>
      <c r="BDK51" s="185"/>
      <c r="BDL51" s="185"/>
      <c r="BDM51" s="185"/>
      <c r="BDN51" s="186"/>
      <c r="BDO51" s="186"/>
      <c r="BDP51" s="186"/>
      <c r="BDQ51" s="187"/>
      <c r="BDR51" s="188"/>
      <c r="BDS51" s="189"/>
      <c r="BDT51" s="190"/>
      <c r="BDU51" s="185"/>
      <c r="BDV51" s="191"/>
      <c r="BDW51" s="185"/>
      <c r="BDX51" s="185"/>
      <c r="BDY51" s="185"/>
      <c r="BDZ51" s="186"/>
      <c r="BEA51" s="186"/>
      <c r="BEB51" s="186"/>
      <c r="BEC51" s="187"/>
      <c r="BED51" s="188"/>
      <c r="BEE51" s="189"/>
      <c r="BEF51" s="190"/>
      <c r="BEG51" s="185"/>
      <c r="BEH51" s="191"/>
      <c r="BEI51" s="185"/>
      <c r="BEJ51" s="185"/>
      <c r="BEK51" s="185"/>
      <c r="BEL51" s="186"/>
      <c r="BEM51" s="186"/>
      <c r="BEN51" s="186"/>
      <c r="BEO51" s="187"/>
      <c r="BEP51" s="188"/>
      <c r="BEQ51" s="189"/>
      <c r="BER51" s="190"/>
      <c r="BES51" s="185"/>
      <c r="BET51" s="191"/>
      <c r="BEU51" s="185"/>
      <c r="BEV51" s="185"/>
      <c r="BEW51" s="185"/>
      <c r="BEX51" s="186"/>
      <c r="BEY51" s="186"/>
      <c r="BEZ51" s="186"/>
      <c r="BFA51" s="187"/>
      <c r="BFB51" s="188"/>
      <c r="BFC51" s="189"/>
      <c r="BFD51" s="190"/>
      <c r="BFE51" s="185"/>
      <c r="BFF51" s="191"/>
      <c r="BFG51" s="185"/>
      <c r="BFH51" s="185"/>
      <c r="BFI51" s="185"/>
      <c r="BFJ51" s="186"/>
      <c r="BFK51" s="186"/>
      <c r="BFL51" s="186"/>
      <c r="BFM51" s="187"/>
      <c r="BFN51" s="188"/>
      <c r="BFO51" s="189"/>
      <c r="BFP51" s="190"/>
      <c r="BFQ51" s="185"/>
      <c r="BFR51" s="191"/>
      <c r="BFS51" s="185"/>
      <c r="BFT51" s="185"/>
      <c r="BFU51" s="185"/>
      <c r="BFV51" s="186"/>
      <c r="BFW51" s="186"/>
      <c r="BFX51" s="186"/>
      <c r="BFY51" s="187"/>
      <c r="BFZ51" s="188"/>
      <c r="BGA51" s="189"/>
      <c r="BGB51" s="190"/>
      <c r="BGC51" s="185"/>
      <c r="BGD51" s="191"/>
      <c r="BGE51" s="185"/>
      <c r="BGF51" s="185"/>
      <c r="BGG51" s="185"/>
      <c r="BGH51" s="186"/>
      <c r="BGI51" s="186"/>
      <c r="BGJ51" s="186"/>
      <c r="BGK51" s="187"/>
      <c r="BGL51" s="188"/>
      <c r="BGM51" s="189"/>
      <c r="BGN51" s="190"/>
      <c r="BGO51" s="185"/>
      <c r="BGP51" s="191"/>
      <c r="BGQ51" s="185"/>
      <c r="BGR51" s="185"/>
      <c r="BGS51" s="185"/>
      <c r="BGT51" s="186"/>
      <c r="BGU51" s="186"/>
      <c r="BGV51" s="186"/>
      <c r="BGW51" s="187"/>
      <c r="BGX51" s="188"/>
      <c r="BGY51" s="189"/>
      <c r="BGZ51" s="190"/>
      <c r="BHA51" s="185"/>
      <c r="BHB51" s="191"/>
      <c r="BHC51" s="185"/>
      <c r="BHD51" s="185"/>
      <c r="BHE51" s="185"/>
      <c r="BHF51" s="186"/>
      <c r="BHG51" s="186"/>
      <c r="BHH51" s="186"/>
      <c r="BHI51" s="187"/>
      <c r="BHJ51" s="188"/>
      <c r="BHK51" s="189"/>
      <c r="BHL51" s="190"/>
      <c r="BHM51" s="185"/>
      <c r="BHN51" s="191"/>
      <c r="BHO51" s="185"/>
      <c r="BHP51" s="185"/>
      <c r="BHQ51" s="185"/>
      <c r="BHR51" s="186"/>
      <c r="BHS51" s="186"/>
      <c r="BHT51" s="186"/>
      <c r="BHU51" s="187"/>
      <c r="BHV51" s="188"/>
      <c r="BHW51" s="189"/>
      <c r="BHX51" s="190"/>
      <c r="BHY51" s="185"/>
      <c r="BHZ51" s="191"/>
      <c r="BIA51" s="185"/>
      <c r="BIB51" s="185"/>
      <c r="BIC51" s="185"/>
      <c r="BID51" s="186"/>
      <c r="BIE51" s="186"/>
      <c r="BIF51" s="186"/>
      <c r="BIG51" s="187"/>
      <c r="BIH51" s="188"/>
      <c r="BII51" s="189"/>
      <c r="BIJ51" s="190"/>
      <c r="BIK51" s="185"/>
      <c r="BIL51" s="191"/>
      <c r="BIM51" s="185"/>
      <c r="BIN51" s="185"/>
      <c r="BIO51" s="185"/>
      <c r="BIP51" s="186"/>
      <c r="BIQ51" s="186"/>
      <c r="BIR51" s="186"/>
      <c r="BIS51" s="187"/>
      <c r="BIT51" s="188"/>
      <c r="BIU51" s="189"/>
      <c r="BIV51" s="190"/>
      <c r="BIW51" s="185"/>
      <c r="BIX51" s="191"/>
      <c r="BIY51" s="185"/>
      <c r="BIZ51" s="185"/>
      <c r="BJA51" s="185"/>
      <c r="BJB51" s="186"/>
      <c r="BJC51" s="186"/>
      <c r="BJD51" s="186"/>
      <c r="BJE51" s="187"/>
      <c r="BJF51" s="188"/>
      <c r="BJG51" s="189"/>
      <c r="BJH51" s="190"/>
      <c r="BJI51" s="185"/>
      <c r="BJJ51" s="191"/>
      <c r="BJK51" s="185"/>
      <c r="BJL51" s="185"/>
      <c r="BJM51" s="185"/>
      <c r="BJN51" s="186"/>
      <c r="BJO51" s="186"/>
      <c r="BJP51" s="186"/>
      <c r="BJQ51" s="187"/>
      <c r="BJR51" s="188"/>
      <c r="BJS51" s="189"/>
      <c r="BJT51" s="190"/>
      <c r="BJU51" s="185"/>
      <c r="BJV51" s="191"/>
      <c r="BJW51" s="185"/>
      <c r="BJX51" s="185"/>
      <c r="BJY51" s="185"/>
      <c r="BJZ51" s="186"/>
      <c r="BKA51" s="186"/>
      <c r="BKB51" s="186"/>
      <c r="BKC51" s="187"/>
      <c r="BKD51" s="188"/>
      <c r="BKE51" s="189"/>
      <c r="BKF51" s="190"/>
      <c r="BKG51" s="185"/>
      <c r="BKH51" s="191"/>
      <c r="BKI51" s="185"/>
      <c r="BKJ51" s="185"/>
      <c r="BKK51" s="185"/>
      <c r="BKL51" s="186"/>
      <c r="BKM51" s="186"/>
      <c r="BKN51" s="186"/>
      <c r="BKO51" s="187"/>
      <c r="BKP51" s="188"/>
      <c r="BKQ51" s="189"/>
      <c r="BKR51" s="190"/>
      <c r="BKS51" s="185"/>
      <c r="BKT51" s="191"/>
      <c r="BKU51" s="185"/>
      <c r="BKV51" s="185"/>
      <c r="BKW51" s="185"/>
      <c r="BKX51" s="186"/>
      <c r="BKY51" s="186"/>
      <c r="BKZ51" s="186"/>
      <c r="BLA51" s="187"/>
      <c r="BLB51" s="188"/>
      <c r="BLC51" s="189"/>
      <c r="BLD51" s="190"/>
      <c r="BLE51" s="185"/>
      <c r="BLF51" s="191"/>
      <c r="BLG51" s="185"/>
      <c r="BLH51" s="185"/>
      <c r="BLI51" s="185"/>
      <c r="BLJ51" s="186"/>
      <c r="BLK51" s="186"/>
      <c r="BLL51" s="186"/>
      <c r="BLM51" s="187"/>
      <c r="BLN51" s="188"/>
      <c r="BLO51" s="189"/>
      <c r="BLP51" s="190"/>
      <c r="BLQ51" s="185"/>
      <c r="BLR51" s="191"/>
      <c r="BLS51" s="185"/>
      <c r="BLT51" s="185"/>
      <c r="BLU51" s="185"/>
      <c r="BLV51" s="186"/>
      <c r="BLW51" s="186"/>
      <c r="BLX51" s="186"/>
      <c r="BLY51" s="187"/>
      <c r="BLZ51" s="188"/>
      <c r="BMA51" s="189"/>
      <c r="BMB51" s="190"/>
      <c r="BMC51" s="185"/>
      <c r="BMD51" s="191"/>
      <c r="BME51" s="185"/>
      <c r="BMF51" s="185"/>
      <c r="BMG51" s="185"/>
      <c r="BMH51" s="186"/>
      <c r="BMI51" s="186"/>
      <c r="BMJ51" s="186"/>
      <c r="BMK51" s="187"/>
      <c r="BML51" s="188"/>
      <c r="BMM51" s="189"/>
      <c r="BMN51" s="190"/>
      <c r="BMO51" s="185"/>
      <c r="BMP51" s="191"/>
      <c r="BMQ51" s="185"/>
      <c r="BMR51" s="185"/>
      <c r="BMS51" s="185"/>
      <c r="BMT51" s="186"/>
      <c r="BMU51" s="186"/>
      <c r="BMV51" s="186"/>
      <c r="BMW51" s="187"/>
      <c r="BMX51" s="188"/>
      <c r="BMY51" s="189"/>
      <c r="BMZ51" s="190"/>
      <c r="BNA51" s="185"/>
      <c r="BNB51" s="191"/>
      <c r="BNC51" s="185"/>
      <c r="BND51" s="185"/>
      <c r="BNE51" s="185"/>
      <c r="BNF51" s="186"/>
      <c r="BNG51" s="186"/>
      <c r="BNH51" s="186"/>
      <c r="BNI51" s="187"/>
      <c r="BNJ51" s="188"/>
      <c r="BNK51" s="189"/>
      <c r="BNL51" s="190"/>
      <c r="BNM51" s="185"/>
      <c r="BNN51" s="191"/>
      <c r="BNO51" s="185"/>
      <c r="BNP51" s="185"/>
      <c r="BNQ51" s="185"/>
      <c r="BNR51" s="186"/>
      <c r="BNS51" s="186"/>
      <c r="BNT51" s="186"/>
      <c r="BNU51" s="187"/>
      <c r="BNV51" s="188"/>
      <c r="BNW51" s="189"/>
      <c r="BNX51" s="190"/>
      <c r="BNY51" s="185"/>
      <c r="BNZ51" s="191"/>
      <c r="BOA51" s="185"/>
      <c r="BOB51" s="185"/>
      <c r="BOC51" s="185"/>
      <c r="BOD51" s="186"/>
      <c r="BOE51" s="186"/>
      <c r="BOF51" s="186"/>
      <c r="BOG51" s="187"/>
      <c r="BOH51" s="188"/>
      <c r="BOI51" s="189"/>
      <c r="BOJ51" s="190"/>
      <c r="BOK51" s="185"/>
      <c r="BOL51" s="191"/>
      <c r="BOM51" s="185"/>
      <c r="BON51" s="185"/>
      <c r="BOO51" s="185"/>
      <c r="BOP51" s="186"/>
      <c r="BOQ51" s="186"/>
      <c r="BOR51" s="186"/>
      <c r="BOS51" s="187"/>
      <c r="BOT51" s="188"/>
      <c r="BOU51" s="189"/>
      <c r="BOV51" s="190"/>
      <c r="BOW51" s="185"/>
      <c r="BOX51" s="191"/>
      <c r="BOY51" s="185"/>
      <c r="BOZ51" s="185"/>
      <c r="BPA51" s="185"/>
      <c r="BPB51" s="186"/>
      <c r="BPC51" s="186"/>
      <c r="BPD51" s="186"/>
      <c r="BPE51" s="187"/>
      <c r="BPF51" s="188"/>
      <c r="BPG51" s="189"/>
      <c r="BPH51" s="190"/>
      <c r="BPI51" s="185"/>
      <c r="BPJ51" s="191"/>
      <c r="BPK51" s="185"/>
      <c r="BPL51" s="185"/>
      <c r="BPM51" s="185"/>
      <c r="BPN51" s="186"/>
      <c r="BPO51" s="186"/>
      <c r="BPP51" s="186"/>
      <c r="BPQ51" s="187"/>
      <c r="BPR51" s="188"/>
      <c r="BPS51" s="189"/>
      <c r="BPT51" s="190"/>
      <c r="BPU51" s="185"/>
      <c r="BPV51" s="191"/>
      <c r="BPW51" s="185"/>
      <c r="BPX51" s="185"/>
      <c r="BPY51" s="185"/>
      <c r="BPZ51" s="186"/>
      <c r="BQA51" s="186"/>
      <c r="BQB51" s="186"/>
      <c r="BQC51" s="187"/>
      <c r="BQD51" s="188"/>
      <c r="BQE51" s="189"/>
      <c r="BQF51" s="190"/>
      <c r="BQG51" s="185"/>
      <c r="BQH51" s="191"/>
      <c r="BQI51" s="185"/>
      <c r="BQJ51" s="185"/>
      <c r="BQK51" s="185"/>
      <c r="BQL51" s="186"/>
      <c r="BQM51" s="186"/>
      <c r="BQN51" s="186"/>
      <c r="BQO51" s="187"/>
      <c r="BQP51" s="188"/>
      <c r="BQQ51" s="189"/>
      <c r="BQR51" s="190"/>
      <c r="BQS51" s="185"/>
      <c r="BQT51" s="191"/>
      <c r="BQU51" s="185"/>
      <c r="BQV51" s="185"/>
      <c r="BQW51" s="185"/>
      <c r="BQX51" s="186"/>
      <c r="BQY51" s="186"/>
      <c r="BQZ51" s="186"/>
      <c r="BRA51" s="187"/>
      <c r="BRB51" s="188"/>
      <c r="BRC51" s="189"/>
      <c r="BRD51" s="190"/>
      <c r="BRE51" s="185"/>
      <c r="BRF51" s="191"/>
      <c r="BRG51" s="185"/>
      <c r="BRH51" s="185"/>
      <c r="BRI51" s="185"/>
      <c r="BRJ51" s="186"/>
      <c r="BRK51" s="186"/>
      <c r="BRL51" s="186"/>
      <c r="BRM51" s="187"/>
      <c r="BRN51" s="188"/>
      <c r="BRO51" s="189"/>
      <c r="BRP51" s="190"/>
      <c r="BRQ51" s="185"/>
      <c r="BRR51" s="191"/>
      <c r="BRS51" s="185"/>
      <c r="BRT51" s="185"/>
      <c r="BRU51" s="185"/>
      <c r="BRV51" s="186"/>
      <c r="BRW51" s="186"/>
      <c r="BRX51" s="186"/>
      <c r="BRY51" s="187"/>
      <c r="BRZ51" s="188"/>
      <c r="BSA51" s="189"/>
      <c r="BSB51" s="190"/>
      <c r="BSC51" s="185"/>
      <c r="BSD51" s="191"/>
      <c r="BSE51" s="185"/>
      <c r="BSF51" s="185"/>
      <c r="BSG51" s="185"/>
      <c r="BSH51" s="186"/>
      <c r="BSI51" s="186"/>
      <c r="BSJ51" s="186"/>
      <c r="BSK51" s="187"/>
      <c r="BSL51" s="188"/>
      <c r="BSM51" s="189"/>
      <c r="BSN51" s="190"/>
      <c r="BSO51" s="185"/>
      <c r="BSP51" s="191"/>
      <c r="BSQ51" s="185"/>
      <c r="BSR51" s="185"/>
      <c r="BSS51" s="185"/>
      <c r="BST51" s="186"/>
      <c r="BSU51" s="186"/>
      <c r="BSV51" s="186"/>
      <c r="BSW51" s="187"/>
      <c r="BSX51" s="188"/>
      <c r="BSY51" s="189"/>
      <c r="BSZ51" s="190"/>
      <c r="BTA51" s="185"/>
      <c r="BTB51" s="191"/>
      <c r="BTC51" s="185"/>
      <c r="BTD51" s="185"/>
      <c r="BTE51" s="185"/>
      <c r="BTF51" s="186"/>
      <c r="BTG51" s="186"/>
      <c r="BTH51" s="186"/>
      <c r="BTI51" s="187"/>
      <c r="BTJ51" s="188"/>
      <c r="BTK51" s="189"/>
      <c r="BTL51" s="190"/>
      <c r="BTM51" s="185"/>
      <c r="BTN51" s="191"/>
      <c r="BTO51" s="185"/>
      <c r="BTP51" s="185"/>
      <c r="BTQ51" s="185"/>
      <c r="BTR51" s="186"/>
      <c r="BTS51" s="186"/>
      <c r="BTT51" s="186"/>
      <c r="BTU51" s="187"/>
      <c r="BTV51" s="188"/>
      <c r="BTW51" s="189"/>
      <c r="BTX51" s="190"/>
      <c r="BTY51" s="185"/>
      <c r="BTZ51" s="191"/>
      <c r="BUA51" s="185"/>
      <c r="BUB51" s="185"/>
      <c r="BUC51" s="185"/>
      <c r="BUD51" s="186"/>
      <c r="BUE51" s="186"/>
      <c r="BUF51" s="186"/>
      <c r="BUG51" s="187"/>
      <c r="BUH51" s="188"/>
      <c r="BUI51" s="189"/>
      <c r="BUJ51" s="190"/>
      <c r="BUK51" s="185"/>
      <c r="BUL51" s="191"/>
      <c r="BUM51" s="185"/>
      <c r="BUN51" s="185"/>
      <c r="BUO51" s="185"/>
      <c r="BUP51" s="186"/>
      <c r="BUQ51" s="186"/>
      <c r="BUR51" s="186"/>
      <c r="BUS51" s="187"/>
      <c r="BUT51" s="188"/>
      <c r="BUU51" s="189"/>
      <c r="BUV51" s="190"/>
      <c r="BUW51" s="185"/>
      <c r="BUX51" s="191"/>
      <c r="BUY51" s="185"/>
      <c r="BUZ51" s="185"/>
      <c r="BVA51" s="185"/>
      <c r="BVB51" s="186"/>
      <c r="BVC51" s="186"/>
      <c r="BVD51" s="186"/>
      <c r="BVE51" s="187"/>
      <c r="BVF51" s="188"/>
      <c r="BVG51" s="189"/>
      <c r="BVH51" s="190"/>
      <c r="BVI51" s="185"/>
      <c r="BVJ51" s="191"/>
      <c r="BVK51" s="185"/>
      <c r="BVL51" s="185"/>
      <c r="BVM51" s="185"/>
      <c r="BVN51" s="186"/>
      <c r="BVO51" s="186"/>
      <c r="BVP51" s="186"/>
      <c r="BVQ51" s="187"/>
      <c r="BVR51" s="188"/>
      <c r="BVS51" s="189"/>
      <c r="BVT51" s="190"/>
      <c r="BVU51" s="185"/>
      <c r="BVV51" s="191"/>
      <c r="BVW51" s="185"/>
      <c r="BVX51" s="185"/>
      <c r="BVY51" s="185"/>
      <c r="BVZ51" s="186"/>
      <c r="BWA51" s="186"/>
      <c r="BWB51" s="186"/>
      <c r="BWC51" s="187"/>
      <c r="BWD51" s="188"/>
      <c r="BWE51" s="189"/>
      <c r="BWF51" s="190"/>
      <c r="BWG51" s="185"/>
      <c r="BWH51" s="191"/>
      <c r="BWI51" s="185"/>
      <c r="BWJ51" s="185"/>
      <c r="BWK51" s="185"/>
      <c r="BWL51" s="186"/>
      <c r="BWM51" s="186"/>
      <c r="BWN51" s="186"/>
      <c r="BWO51" s="187"/>
      <c r="BWP51" s="188"/>
      <c r="BWQ51" s="189"/>
      <c r="BWR51" s="190"/>
      <c r="BWS51" s="185"/>
      <c r="BWT51" s="191"/>
      <c r="BWU51" s="185"/>
      <c r="BWV51" s="185"/>
      <c r="BWW51" s="185"/>
      <c r="BWX51" s="186"/>
      <c r="BWY51" s="186"/>
      <c r="BWZ51" s="186"/>
      <c r="BXA51" s="187"/>
      <c r="BXB51" s="188"/>
      <c r="BXC51" s="189"/>
      <c r="BXD51" s="190"/>
      <c r="BXE51" s="185"/>
      <c r="BXF51" s="191"/>
      <c r="BXG51" s="185"/>
      <c r="BXH51" s="185"/>
      <c r="BXI51" s="185"/>
      <c r="BXJ51" s="186"/>
      <c r="BXK51" s="186"/>
      <c r="BXL51" s="186"/>
      <c r="BXM51" s="187"/>
      <c r="BXN51" s="188"/>
      <c r="BXO51" s="189"/>
      <c r="BXP51" s="190"/>
      <c r="BXQ51" s="185"/>
      <c r="BXR51" s="191"/>
      <c r="BXS51" s="185"/>
      <c r="BXT51" s="185"/>
      <c r="BXU51" s="185"/>
      <c r="BXV51" s="186"/>
      <c r="BXW51" s="186"/>
      <c r="BXX51" s="186"/>
      <c r="BXY51" s="187"/>
      <c r="BXZ51" s="188"/>
      <c r="BYA51" s="189"/>
      <c r="BYB51" s="190"/>
      <c r="BYC51" s="185"/>
      <c r="BYD51" s="191"/>
      <c r="BYE51" s="185"/>
      <c r="BYF51" s="185"/>
      <c r="BYG51" s="185"/>
      <c r="BYH51" s="186"/>
      <c r="BYI51" s="186"/>
      <c r="BYJ51" s="186"/>
      <c r="BYK51" s="187"/>
      <c r="BYL51" s="188"/>
      <c r="BYM51" s="189"/>
      <c r="BYN51" s="190"/>
      <c r="BYO51" s="185"/>
      <c r="BYP51" s="191"/>
      <c r="BYQ51" s="185"/>
      <c r="BYR51" s="185"/>
      <c r="BYS51" s="185"/>
      <c r="BYT51" s="186"/>
      <c r="BYU51" s="186"/>
      <c r="BYV51" s="186"/>
      <c r="BYW51" s="187"/>
      <c r="BYX51" s="188"/>
      <c r="BYY51" s="189"/>
      <c r="BYZ51" s="190"/>
      <c r="BZA51" s="185"/>
      <c r="BZB51" s="191"/>
      <c r="BZC51" s="185"/>
      <c r="BZD51" s="185"/>
      <c r="BZE51" s="185"/>
      <c r="BZF51" s="186"/>
      <c r="BZG51" s="186"/>
      <c r="BZH51" s="186"/>
      <c r="BZI51" s="187"/>
      <c r="BZJ51" s="188"/>
      <c r="BZK51" s="189"/>
      <c r="BZL51" s="190"/>
      <c r="BZM51" s="185"/>
      <c r="BZN51" s="191"/>
      <c r="BZO51" s="185"/>
      <c r="BZP51" s="185"/>
      <c r="BZQ51" s="185"/>
      <c r="BZR51" s="186"/>
      <c r="BZS51" s="186"/>
      <c r="BZT51" s="186"/>
      <c r="BZU51" s="187"/>
      <c r="BZV51" s="188"/>
      <c r="BZW51" s="189"/>
      <c r="BZX51" s="190"/>
      <c r="BZY51" s="185"/>
      <c r="BZZ51" s="191"/>
      <c r="CAA51" s="185"/>
      <c r="CAB51" s="185"/>
      <c r="CAC51" s="185"/>
      <c r="CAD51" s="186"/>
      <c r="CAE51" s="186"/>
      <c r="CAF51" s="186"/>
      <c r="CAG51" s="187"/>
      <c r="CAH51" s="188"/>
      <c r="CAI51" s="189"/>
      <c r="CAJ51" s="190"/>
      <c r="CAK51" s="185"/>
      <c r="CAL51" s="191"/>
      <c r="CAM51" s="185"/>
      <c r="CAN51" s="185"/>
      <c r="CAO51" s="185"/>
      <c r="CAP51" s="186"/>
      <c r="CAQ51" s="186"/>
      <c r="CAR51" s="186"/>
      <c r="CAS51" s="187"/>
      <c r="CAT51" s="188"/>
      <c r="CAU51" s="189"/>
      <c r="CAV51" s="190"/>
      <c r="CAW51" s="185"/>
      <c r="CAX51" s="191"/>
      <c r="CAY51" s="185"/>
      <c r="CAZ51" s="185"/>
      <c r="CBA51" s="185"/>
      <c r="CBB51" s="186"/>
      <c r="CBC51" s="186"/>
      <c r="CBD51" s="186"/>
      <c r="CBE51" s="187"/>
      <c r="CBF51" s="188"/>
      <c r="CBG51" s="189"/>
      <c r="CBH51" s="190"/>
      <c r="CBI51" s="185"/>
      <c r="CBJ51" s="191"/>
      <c r="CBK51" s="185"/>
      <c r="CBL51" s="185"/>
      <c r="CBM51" s="185"/>
      <c r="CBN51" s="186"/>
      <c r="CBO51" s="186"/>
      <c r="CBP51" s="186"/>
      <c r="CBQ51" s="187"/>
      <c r="CBR51" s="188"/>
      <c r="CBS51" s="189"/>
      <c r="CBT51" s="190"/>
      <c r="CBU51" s="185"/>
      <c r="CBV51" s="191"/>
      <c r="CBW51" s="185"/>
      <c r="CBX51" s="185"/>
      <c r="CBY51" s="185"/>
      <c r="CBZ51" s="186"/>
      <c r="CCA51" s="186"/>
      <c r="CCB51" s="186"/>
      <c r="CCC51" s="187"/>
      <c r="CCD51" s="188"/>
      <c r="CCE51" s="189"/>
      <c r="CCF51" s="190"/>
      <c r="CCG51" s="185"/>
      <c r="CCH51" s="191"/>
      <c r="CCI51" s="185"/>
      <c r="CCJ51" s="185"/>
      <c r="CCK51" s="185"/>
      <c r="CCL51" s="186"/>
      <c r="CCM51" s="186"/>
      <c r="CCN51" s="186"/>
      <c r="CCO51" s="187"/>
      <c r="CCP51" s="188"/>
      <c r="CCQ51" s="189"/>
      <c r="CCR51" s="190"/>
      <c r="CCS51" s="185"/>
      <c r="CCT51" s="191"/>
      <c r="CCU51" s="185"/>
      <c r="CCV51" s="185"/>
      <c r="CCW51" s="185"/>
      <c r="CCX51" s="186"/>
      <c r="CCY51" s="186"/>
      <c r="CCZ51" s="186"/>
      <c r="CDA51" s="187"/>
      <c r="CDB51" s="188"/>
      <c r="CDC51" s="189"/>
      <c r="CDD51" s="190"/>
      <c r="CDE51" s="185"/>
      <c r="CDF51" s="191"/>
      <c r="CDG51" s="185"/>
      <c r="CDH51" s="185"/>
      <c r="CDI51" s="185"/>
      <c r="CDJ51" s="186"/>
      <c r="CDK51" s="186"/>
      <c r="CDL51" s="186"/>
      <c r="CDM51" s="187"/>
      <c r="CDN51" s="188"/>
      <c r="CDO51" s="189"/>
      <c r="CDP51" s="190"/>
      <c r="CDQ51" s="185"/>
      <c r="CDR51" s="191"/>
      <c r="CDS51" s="185"/>
      <c r="CDT51" s="185"/>
      <c r="CDU51" s="185"/>
      <c r="CDV51" s="186"/>
      <c r="CDW51" s="186"/>
      <c r="CDX51" s="186"/>
      <c r="CDY51" s="187"/>
      <c r="CDZ51" s="188"/>
      <c r="CEA51" s="189"/>
      <c r="CEB51" s="190"/>
      <c r="CEC51" s="185"/>
      <c r="CED51" s="191"/>
      <c r="CEE51" s="185"/>
      <c r="CEF51" s="185"/>
      <c r="CEG51" s="185"/>
      <c r="CEH51" s="186"/>
      <c r="CEI51" s="186"/>
      <c r="CEJ51" s="186"/>
      <c r="CEK51" s="187"/>
      <c r="CEL51" s="188"/>
      <c r="CEM51" s="189"/>
      <c r="CEN51" s="190"/>
      <c r="CEO51" s="185"/>
      <c r="CEP51" s="191"/>
      <c r="CEQ51" s="185"/>
      <c r="CER51" s="185"/>
      <c r="CES51" s="185"/>
      <c r="CET51" s="186"/>
      <c r="CEU51" s="186"/>
      <c r="CEV51" s="186"/>
      <c r="CEW51" s="187"/>
      <c r="CEX51" s="188"/>
      <c r="CEY51" s="189"/>
      <c r="CEZ51" s="190"/>
      <c r="CFA51" s="185"/>
      <c r="CFB51" s="191"/>
      <c r="CFC51" s="185"/>
      <c r="CFD51" s="185"/>
      <c r="CFE51" s="185"/>
      <c r="CFF51" s="186"/>
      <c r="CFG51" s="186"/>
      <c r="CFH51" s="186"/>
      <c r="CFI51" s="187"/>
      <c r="CFJ51" s="188"/>
      <c r="CFK51" s="189"/>
      <c r="CFL51" s="190"/>
      <c r="CFM51" s="185"/>
      <c r="CFN51" s="191"/>
      <c r="CFO51" s="185"/>
      <c r="CFP51" s="185"/>
      <c r="CFQ51" s="185"/>
      <c r="CFR51" s="186"/>
      <c r="CFS51" s="186"/>
      <c r="CFT51" s="186"/>
      <c r="CFU51" s="187"/>
      <c r="CFV51" s="188"/>
      <c r="CFW51" s="189"/>
      <c r="CFX51" s="190"/>
      <c r="CFY51" s="185"/>
      <c r="CFZ51" s="191"/>
      <c r="CGA51" s="185"/>
      <c r="CGB51" s="185"/>
      <c r="CGC51" s="185"/>
      <c r="CGD51" s="186"/>
      <c r="CGE51" s="186"/>
      <c r="CGF51" s="186"/>
      <c r="CGG51" s="187"/>
      <c r="CGH51" s="188"/>
      <c r="CGI51" s="189"/>
      <c r="CGJ51" s="190"/>
      <c r="CGK51" s="185"/>
      <c r="CGL51" s="191"/>
      <c r="CGM51" s="185"/>
      <c r="CGN51" s="185"/>
      <c r="CGO51" s="185"/>
      <c r="CGP51" s="186"/>
      <c r="CGQ51" s="186"/>
      <c r="CGR51" s="186"/>
      <c r="CGS51" s="187"/>
      <c r="CGT51" s="188"/>
      <c r="CGU51" s="189"/>
      <c r="CGV51" s="190"/>
      <c r="CGW51" s="185"/>
      <c r="CGX51" s="191"/>
      <c r="CGY51" s="185"/>
      <c r="CGZ51" s="185"/>
      <c r="CHA51" s="185"/>
      <c r="CHB51" s="186"/>
      <c r="CHC51" s="186"/>
      <c r="CHD51" s="186"/>
      <c r="CHE51" s="187"/>
      <c r="CHF51" s="188"/>
      <c r="CHG51" s="189"/>
      <c r="CHH51" s="190"/>
      <c r="CHI51" s="185"/>
      <c r="CHJ51" s="191"/>
      <c r="CHK51" s="185"/>
      <c r="CHL51" s="185"/>
      <c r="CHM51" s="185"/>
      <c r="CHN51" s="186"/>
      <c r="CHO51" s="186"/>
      <c r="CHP51" s="186"/>
      <c r="CHQ51" s="187"/>
      <c r="CHR51" s="188"/>
      <c r="CHS51" s="189"/>
      <c r="CHT51" s="190"/>
      <c r="CHU51" s="185"/>
      <c r="CHV51" s="191"/>
      <c r="CHW51" s="185"/>
      <c r="CHX51" s="185"/>
      <c r="CHY51" s="185"/>
      <c r="CHZ51" s="186"/>
      <c r="CIA51" s="186"/>
      <c r="CIB51" s="186"/>
      <c r="CIC51" s="187"/>
      <c r="CID51" s="188"/>
      <c r="CIE51" s="189"/>
      <c r="CIF51" s="190"/>
      <c r="CIG51" s="185"/>
      <c r="CIH51" s="191"/>
      <c r="CII51" s="185"/>
      <c r="CIJ51" s="185"/>
      <c r="CIK51" s="185"/>
      <c r="CIL51" s="186"/>
      <c r="CIM51" s="186"/>
      <c r="CIN51" s="186"/>
      <c r="CIO51" s="187"/>
      <c r="CIP51" s="188"/>
      <c r="CIQ51" s="189"/>
      <c r="CIR51" s="190"/>
      <c r="CIS51" s="185"/>
      <c r="CIT51" s="191"/>
      <c r="CIU51" s="185"/>
      <c r="CIV51" s="185"/>
      <c r="CIW51" s="185"/>
      <c r="CIX51" s="186"/>
      <c r="CIY51" s="186"/>
      <c r="CIZ51" s="186"/>
      <c r="CJA51" s="187"/>
      <c r="CJB51" s="188"/>
      <c r="CJC51" s="189"/>
      <c r="CJD51" s="190"/>
      <c r="CJE51" s="185"/>
      <c r="CJF51" s="191"/>
      <c r="CJG51" s="185"/>
      <c r="CJH51" s="185"/>
      <c r="CJI51" s="185"/>
      <c r="CJJ51" s="186"/>
      <c r="CJK51" s="186"/>
      <c r="CJL51" s="186"/>
      <c r="CJM51" s="187"/>
      <c r="CJN51" s="188"/>
      <c r="CJO51" s="189"/>
      <c r="CJP51" s="190"/>
      <c r="CJQ51" s="185"/>
      <c r="CJR51" s="191"/>
      <c r="CJS51" s="185"/>
      <c r="CJT51" s="185"/>
      <c r="CJU51" s="185"/>
      <c r="CJV51" s="186"/>
      <c r="CJW51" s="186"/>
      <c r="CJX51" s="186"/>
      <c r="CJY51" s="187"/>
      <c r="CJZ51" s="188"/>
      <c r="CKA51" s="189"/>
      <c r="CKB51" s="190"/>
      <c r="CKC51" s="185"/>
      <c r="CKD51" s="191"/>
      <c r="CKE51" s="185"/>
      <c r="CKF51" s="185"/>
      <c r="CKG51" s="185"/>
      <c r="CKH51" s="186"/>
      <c r="CKI51" s="186"/>
      <c r="CKJ51" s="186"/>
      <c r="CKK51" s="187"/>
      <c r="CKL51" s="188"/>
      <c r="CKM51" s="189"/>
      <c r="CKN51" s="190"/>
      <c r="CKO51" s="185"/>
      <c r="CKP51" s="191"/>
      <c r="CKQ51" s="185"/>
      <c r="CKR51" s="185"/>
      <c r="CKS51" s="185"/>
      <c r="CKT51" s="186"/>
      <c r="CKU51" s="186"/>
      <c r="CKV51" s="186"/>
      <c r="CKW51" s="187"/>
      <c r="CKX51" s="188"/>
      <c r="CKY51" s="189"/>
      <c r="CKZ51" s="190"/>
      <c r="CLA51" s="185"/>
      <c r="CLB51" s="191"/>
      <c r="CLC51" s="185"/>
      <c r="CLD51" s="185"/>
      <c r="CLE51" s="185"/>
      <c r="CLF51" s="186"/>
      <c r="CLG51" s="186"/>
      <c r="CLH51" s="186"/>
      <c r="CLI51" s="187"/>
      <c r="CLJ51" s="188"/>
      <c r="CLK51" s="189"/>
      <c r="CLL51" s="190"/>
      <c r="CLM51" s="185"/>
      <c r="CLN51" s="191"/>
      <c r="CLO51" s="185"/>
      <c r="CLP51" s="185"/>
      <c r="CLQ51" s="185"/>
      <c r="CLR51" s="186"/>
      <c r="CLS51" s="186"/>
      <c r="CLT51" s="186"/>
      <c r="CLU51" s="187"/>
      <c r="CLV51" s="188"/>
      <c r="CLW51" s="189"/>
      <c r="CLX51" s="190"/>
      <c r="CLY51" s="185"/>
      <c r="CLZ51" s="191"/>
      <c r="CMA51" s="185"/>
      <c r="CMB51" s="185"/>
      <c r="CMC51" s="185"/>
      <c r="CMD51" s="186"/>
      <c r="CME51" s="186"/>
      <c r="CMF51" s="186"/>
      <c r="CMG51" s="187"/>
      <c r="CMH51" s="188"/>
      <c r="CMI51" s="189"/>
      <c r="CMJ51" s="190"/>
      <c r="CMK51" s="185"/>
      <c r="CML51" s="191"/>
      <c r="CMM51" s="185"/>
      <c r="CMN51" s="185"/>
      <c r="CMO51" s="185"/>
      <c r="CMP51" s="186"/>
      <c r="CMQ51" s="186"/>
      <c r="CMR51" s="186"/>
      <c r="CMS51" s="187"/>
      <c r="CMT51" s="188"/>
      <c r="CMU51" s="189"/>
      <c r="CMV51" s="190"/>
      <c r="CMW51" s="185"/>
      <c r="CMX51" s="191"/>
      <c r="CMY51" s="185"/>
      <c r="CMZ51" s="185"/>
      <c r="CNA51" s="185"/>
      <c r="CNB51" s="186"/>
      <c r="CNC51" s="186"/>
      <c r="CND51" s="186"/>
      <c r="CNE51" s="187"/>
      <c r="CNF51" s="188"/>
      <c r="CNG51" s="189"/>
      <c r="CNH51" s="190"/>
      <c r="CNI51" s="185"/>
      <c r="CNJ51" s="191"/>
      <c r="CNK51" s="185"/>
      <c r="CNL51" s="185"/>
      <c r="CNM51" s="185"/>
      <c r="CNN51" s="186"/>
      <c r="CNO51" s="186"/>
      <c r="CNP51" s="186"/>
      <c r="CNQ51" s="187"/>
      <c r="CNR51" s="188"/>
      <c r="CNS51" s="189"/>
      <c r="CNT51" s="190"/>
      <c r="CNU51" s="185"/>
      <c r="CNV51" s="191"/>
      <c r="CNW51" s="185"/>
      <c r="CNX51" s="185"/>
      <c r="CNY51" s="185"/>
      <c r="CNZ51" s="186"/>
      <c r="COA51" s="186"/>
      <c r="COB51" s="186"/>
      <c r="COC51" s="187"/>
      <c r="COD51" s="188"/>
      <c r="COE51" s="189"/>
      <c r="COF51" s="190"/>
      <c r="COG51" s="185"/>
      <c r="COH51" s="191"/>
      <c r="COI51" s="185"/>
      <c r="COJ51" s="185"/>
      <c r="COK51" s="185"/>
      <c r="COL51" s="186"/>
      <c r="COM51" s="186"/>
      <c r="CON51" s="186"/>
      <c r="COO51" s="187"/>
      <c r="COP51" s="188"/>
      <c r="COQ51" s="189"/>
      <c r="COR51" s="190"/>
      <c r="COS51" s="185"/>
      <c r="COT51" s="191"/>
      <c r="COU51" s="185"/>
      <c r="COV51" s="185"/>
      <c r="COW51" s="185"/>
      <c r="COX51" s="186"/>
      <c r="COY51" s="186"/>
      <c r="COZ51" s="186"/>
      <c r="CPA51" s="187"/>
      <c r="CPB51" s="188"/>
      <c r="CPC51" s="189"/>
      <c r="CPD51" s="190"/>
      <c r="CPE51" s="185"/>
      <c r="CPF51" s="191"/>
      <c r="CPG51" s="185"/>
      <c r="CPH51" s="185"/>
      <c r="CPI51" s="185"/>
      <c r="CPJ51" s="186"/>
      <c r="CPK51" s="186"/>
      <c r="CPL51" s="186"/>
      <c r="CPM51" s="187"/>
      <c r="CPN51" s="188"/>
      <c r="CPO51" s="189"/>
      <c r="CPP51" s="190"/>
      <c r="CPQ51" s="185"/>
      <c r="CPR51" s="191"/>
      <c r="CPS51" s="185"/>
      <c r="CPT51" s="185"/>
      <c r="CPU51" s="185"/>
      <c r="CPV51" s="186"/>
      <c r="CPW51" s="186"/>
      <c r="CPX51" s="186"/>
      <c r="CPY51" s="187"/>
      <c r="CPZ51" s="188"/>
      <c r="CQA51" s="189"/>
      <c r="CQB51" s="190"/>
      <c r="CQC51" s="185"/>
      <c r="CQD51" s="191"/>
      <c r="CQE51" s="185"/>
      <c r="CQF51" s="185"/>
      <c r="CQG51" s="185"/>
      <c r="CQH51" s="186"/>
      <c r="CQI51" s="186"/>
      <c r="CQJ51" s="186"/>
      <c r="CQK51" s="187"/>
      <c r="CQL51" s="188"/>
      <c r="CQM51" s="189"/>
      <c r="CQN51" s="190"/>
      <c r="CQO51" s="185"/>
      <c r="CQP51" s="191"/>
      <c r="CQQ51" s="185"/>
      <c r="CQR51" s="185"/>
      <c r="CQS51" s="185"/>
      <c r="CQT51" s="186"/>
      <c r="CQU51" s="186"/>
      <c r="CQV51" s="186"/>
      <c r="CQW51" s="187"/>
      <c r="CQX51" s="188"/>
      <c r="CQY51" s="189"/>
      <c r="CQZ51" s="190"/>
      <c r="CRA51" s="185"/>
      <c r="CRB51" s="191"/>
      <c r="CRC51" s="185"/>
      <c r="CRD51" s="185"/>
      <c r="CRE51" s="185"/>
      <c r="CRF51" s="186"/>
      <c r="CRG51" s="186"/>
      <c r="CRH51" s="186"/>
      <c r="CRI51" s="187"/>
      <c r="CRJ51" s="188"/>
      <c r="CRK51" s="189"/>
      <c r="CRL51" s="190"/>
      <c r="CRM51" s="185"/>
      <c r="CRN51" s="191"/>
      <c r="CRO51" s="185"/>
      <c r="CRP51" s="185"/>
      <c r="CRQ51" s="185"/>
      <c r="CRR51" s="186"/>
      <c r="CRS51" s="186"/>
      <c r="CRT51" s="186"/>
      <c r="CRU51" s="187"/>
      <c r="CRV51" s="188"/>
      <c r="CRW51" s="189"/>
      <c r="CRX51" s="190"/>
      <c r="CRY51" s="185"/>
      <c r="CRZ51" s="191"/>
      <c r="CSA51" s="185"/>
      <c r="CSB51" s="185"/>
      <c r="CSC51" s="185"/>
      <c r="CSD51" s="186"/>
      <c r="CSE51" s="186"/>
      <c r="CSF51" s="186"/>
      <c r="CSG51" s="187"/>
      <c r="CSH51" s="188"/>
      <c r="CSI51" s="189"/>
      <c r="CSJ51" s="190"/>
      <c r="CSK51" s="185"/>
      <c r="CSL51" s="191"/>
      <c r="CSM51" s="185"/>
      <c r="CSN51" s="185"/>
      <c r="CSO51" s="185"/>
      <c r="CSP51" s="186"/>
      <c r="CSQ51" s="186"/>
      <c r="CSR51" s="186"/>
      <c r="CSS51" s="187"/>
      <c r="CST51" s="188"/>
      <c r="CSU51" s="189"/>
      <c r="CSV51" s="190"/>
      <c r="CSW51" s="185"/>
      <c r="CSX51" s="191"/>
      <c r="CSY51" s="185"/>
      <c r="CSZ51" s="185"/>
      <c r="CTA51" s="185"/>
      <c r="CTB51" s="186"/>
      <c r="CTC51" s="186"/>
      <c r="CTD51" s="186"/>
      <c r="CTE51" s="187"/>
      <c r="CTF51" s="188"/>
      <c r="CTG51" s="189"/>
      <c r="CTH51" s="190"/>
      <c r="CTI51" s="185"/>
      <c r="CTJ51" s="191"/>
      <c r="CTK51" s="185"/>
      <c r="CTL51" s="185"/>
      <c r="CTM51" s="185"/>
      <c r="CTN51" s="186"/>
      <c r="CTO51" s="186"/>
      <c r="CTP51" s="186"/>
      <c r="CTQ51" s="187"/>
      <c r="CTR51" s="188"/>
      <c r="CTS51" s="189"/>
      <c r="CTT51" s="190"/>
      <c r="CTU51" s="185"/>
      <c r="CTV51" s="191"/>
      <c r="CTW51" s="185"/>
      <c r="CTX51" s="185"/>
      <c r="CTY51" s="185"/>
      <c r="CTZ51" s="186"/>
      <c r="CUA51" s="186"/>
      <c r="CUB51" s="186"/>
      <c r="CUC51" s="187"/>
      <c r="CUD51" s="188"/>
      <c r="CUE51" s="189"/>
      <c r="CUF51" s="190"/>
      <c r="CUG51" s="185"/>
      <c r="CUH51" s="191"/>
      <c r="CUI51" s="185"/>
      <c r="CUJ51" s="185"/>
      <c r="CUK51" s="185"/>
      <c r="CUL51" s="186"/>
      <c r="CUM51" s="186"/>
      <c r="CUN51" s="186"/>
      <c r="CUO51" s="187"/>
      <c r="CUP51" s="188"/>
      <c r="CUQ51" s="189"/>
      <c r="CUR51" s="190"/>
      <c r="CUS51" s="185"/>
      <c r="CUT51" s="191"/>
      <c r="CUU51" s="185"/>
      <c r="CUV51" s="185"/>
      <c r="CUW51" s="185"/>
      <c r="CUX51" s="186"/>
      <c r="CUY51" s="186"/>
      <c r="CUZ51" s="186"/>
      <c r="CVA51" s="187"/>
      <c r="CVB51" s="188"/>
      <c r="CVC51" s="189"/>
      <c r="CVD51" s="190"/>
      <c r="CVE51" s="185"/>
      <c r="CVF51" s="191"/>
      <c r="CVG51" s="185"/>
      <c r="CVH51" s="185"/>
      <c r="CVI51" s="185"/>
      <c r="CVJ51" s="186"/>
      <c r="CVK51" s="186"/>
      <c r="CVL51" s="186"/>
      <c r="CVM51" s="187"/>
      <c r="CVN51" s="188"/>
      <c r="CVO51" s="189"/>
      <c r="CVP51" s="190"/>
      <c r="CVQ51" s="185"/>
      <c r="CVR51" s="191"/>
      <c r="CVS51" s="185"/>
      <c r="CVT51" s="185"/>
      <c r="CVU51" s="185"/>
      <c r="CVV51" s="186"/>
      <c r="CVW51" s="186"/>
      <c r="CVX51" s="186"/>
      <c r="CVY51" s="187"/>
      <c r="CVZ51" s="188"/>
      <c r="CWA51" s="189"/>
      <c r="CWB51" s="190"/>
      <c r="CWC51" s="185"/>
      <c r="CWD51" s="191"/>
      <c r="CWE51" s="185"/>
      <c r="CWF51" s="185"/>
      <c r="CWG51" s="185"/>
      <c r="CWH51" s="186"/>
      <c r="CWI51" s="186"/>
      <c r="CWJ51" s="186"/>
      <c r="CWK51" s="187"/>
      <c r="CWL51" s="188"/>
      <c r="CWM51" s="189"/>
      <c r="CWN51" s="190"/>
      <c r="CWO51" s="185"/>
      <c r="CWP51" s="191"/>
      <c r="CWQ51" s="185"/>
      <c r="CWR51" s="185"/>
      <c r="CWS51" s="185"/>
      <c r="CWT51" s="186"/>
      <c r="CWU51" s="186"/>
      <c r="CWV51" s="186"/>
      <c r="CWW51" s="187"/>
      <c r="CWX51" s="188"/>
      <c r="CWY51" s="189"/>
      <c r="CWZ51" s="190"/>
      <c r="CXA51" s="185"/>
      <c r="CXB51" s="191"/>
      <c r="CXC51" s="185"/>
      <c r="CXD51" s="185"/>
      <c r="CXE51" s="185"/>
      <c r="CXF51" s="186"/>
      <c r="CXG51" s="186"/>
      <c r="CXH51" s="186"/>
      <c r="CXI51" s="187"/>
      <c r="CXJ51" s="188"/>
      <c r="CXK51" s="189"/>
      <c r="CXL51" s="190"/>
      <c r="CXM51" s="185"/>
      <c r="CXN51" s="191"/>
      <c r="CXO51" s="185"/>
      <c r="CXP51" s="185"/>
      <c r="CXQ51" s="185"/>
      <c r="CXR51" s="186"/>
      <c r="CXS51" s="186"/>
      <c r="CXT51" s="186"/>
      <c r="CXU51" s="187"/>
      <c r="CXV51" s="188"/>
      <c r="CXW51" s="189"/>
      <c r="CXX51" s="190"/>
      <c r="CXY51" s="185"/>
      <c r="CXZ51" s="191"/>
      <c r="CYA51" s="185"/>
      <c r="CYB51" s="185"/>
      <c r="CYC51" s="185"/>
      <c r="CYD51" s="186"/>
      <c r="CYE51" s="186"/>
      <c r="CYF51" s="186"/>
      <c r="CYG51" s="187"/>
      <c r="CYH51" s="188"/>
      <c r="CYI51" s="189"/>
      <c r="CYJ51" s="190"/>
      <c r="CYK51" s="185"/>
      <c r="CYL51" s="191"/>
      <c r="CYM51" s="185"/>
      <c r="CYN51" s="185"/>
      <c r="CYO51" s="185"/>
      <c r="CYP51" s="186"/>
      <c r="CYQ51" s="186"/>
      <c r="CYR51" s="186"/>
      <c r="CYS51" s="187"/>
      <c r="CYT51" s="188"/>
      <c r="CYU51" s="189"/>
      <c r="CYV51" s="190"/>
      <c r="CYW51" s="185"/>
      <c r="CYX51" s="191"/>
      <c r="CYY51" s="185"/>
      <c r="CYZ51" s="185"/>
      <c r="CZA51" s="185"/>
      <c r="CZB51" s="186"/>
      <c r="CZC51" s="186"/>
      <c r="CZD51" s="186"/>
      <c r="CZE51" s="187"/>
      <c r="CZF51" s="188"/>
      <c r="CZG51" s="189"/>
      <c r="CZH51" s="190"/>
      <c r="CZI51" s="185"/>
      <c r="CZJ51" s="191"/>
      <c r="CZK51" s="185"/>
      <c r="CZL51" s="185"/>
      <c r="CZM51" s="185"/>
      <c r="CZN51" s="186"/>
      <c r="CZO51" s="186"/>
      <c r="CZP51" s="186"/>
      <c r="CZQ51" s="187"/>
      <c r="CZR51" s="188"/>
      <c r="CZS51" s="189"/>
      <c r="CZT51" s="190"/>
      <c r="CZU51" s="185"/>
      <c r="CZV51" s="191"/>
      <c r="CZW51" s="185"/>
      <c r="CZX51" s="185"/>
      <c r="CZY51" s="185"/>
      <c r="CZZ51" s="186"/>
      <c r="DAA51" s="186"/>
      <c r="DAB51" s="186"/>
      <c r="DAC51" s="187"/>
      <c r="DAD51" s="188"/>
      <c r="DAE51" s="189"/>
      <c r="DAF51" s="190"/>
      <c r="DAG51" s="185"/>
      <c r="DAH51" s="191"/>
      <c r="DAI51" s="185"/>
      <c r="DAJ51" s="185"/>
      <c r="DAK51" s="185"/>
      <c r="DAL51" s="186"/>
      <c r="DAM51" s="186"/>
      <c r="DAN51" s="186"/>
      <c r="DAO51" s="187"/>
      <c r="DAP51" s="188"/>
      <c r="DAQ51" s="189"/>
      <c r="DAR51" s="190"/>
      <c r="DAS51" s="185"/>
      <c r="DAT51" s="191"/>
      <c r="DAU51" s="185"/>
      <c r="DAV51" s="185"/>
      <c r="DAW51" s="185"/>
      <c r="DAX51" s="186"/>
      <c r="DAY51" s="186"/>
      <c r="DAZ51" s="186"/>
      <c r="DBA51" s="187"/>
      <c r="DBB51" s="188"/>
      <c r="DBC51" s="189"/>
      <c r="DBD51" s="190"/>
      <c r="DBE51" s="185"/>
      <c r="DBF51" s="191"/>
      <c r="DBG51" s="185"/>
      <c r="DBH51" s="185"/>
      <c r="DBI51" s="185"/>
      <c r="DBJ51" s="186"/>
      <c r="DBK51" s="186"/>
      <c r="DBL51" s="186"/>
      <c r="DBM51" s="187"/>
      <c r="DBN51" s="188"/>
      <c r="DBO51" s="189"/>
      <c r="DBP51" s="190"/>
      <c r="DBQ51" s="185"/>
      <c r="DBR51" s="191"/>
      <c r="DBS51" s="185"/>
      <c r="DBT51" s="185"/>
      <c r="DBU51" s="185"/>
      <c r="DBV51" s="186"/>
      <c r="DBW51" s="186"/>
      <c r="DBX51" s="186"/>
      <c r="DBY51" s="187"/>
      <c r="DBZ51" s="188"/>
      <c r="DCA51" s="189"/>
      <c r="DCB51" s="190"/>
      <c r="DCC51" s="185"/>
      <c r="DCD51" s="191"/>
      <c r="DCE51" s="185"/>
      <c r="DCF51" s="185"/>
      <c r="DCG51" s="185"/>
      <c r="DCH51" s="186"/>
      <c r="DCI51" s="186"/>
      <c r="DCJ51" s="186"/>
      <c r="DCK51" s="187"/>
      <c r="DCL51" s="188"/>
      <c r="DCM51" s="189"/>
      <c r="DCN51" s="190"/>
      <c r="DCO51" s="185"/>
      <c r="DCP51" s="191"/>
      <c r="DCQ51" s="185"/>
      <c r="DCR51" s="185"/>
      <c r="DCS51" s="185"/>
      <c r="DCT51" s="186"/>
      <c r="DCU51" s="186"/>
      <c r="DCV51" s="186"/>
      <c r="DCW51" s="187"/>
      <c r="DCX51" s="188"/>
      <c r="DCY51" s="189"/>
      <c r="DCZ51" s="190"/>
      <c r="DDA51" s="185"/>
      <c r="DDB51" s="191"/>
      <c r="DDC51" s="185"/>
      <c r="DDD51" s="185"/>
      <c r="DDE51" s="185"/>
      <c r="DDF51" s="186"/>
      <c r="DDG51" s="186"/>
      <c r="DDH51" s="186"/>
      <c r="DDI51" s="187"/>
      <c r="DDJ51" s="188"/>
      <c r="DDK51" s="189"/>
      <c r="DDL51" s="190"/>
      <c r="DDM51" s="185"/>
      <c r="DDN51" s="191"/>
      <c r="DDO51" s="185"/>
      <c r="DDP51" s="185"/>
      <c r="DDQ51" s="185"/>
      <c r="DDR51" s="186"/>
      <c r="DDS51" s="186"/>
      <c r="DDT51" s="186"/>
      <c r="DDU51" s="187"/>
      <c r="DDV51" s="188"/>
      <c r="DDW51" s="189"/>
      <c r="DDX51" s="190"/>
      <c r="DDY51" s="185"/>
      <c r="DDZ51" s="191"/>
      <c r="DEA51" s="185"/>
      <c r="DEB51" s="185"/>
      <c r="DEC51" s="185"/>
      <c r="DED51" s="186"/>
      <c r="DEE51" s="186"/>
      <c r="DEF51" s="186"/>
      <c r="DEG51" s="187"/>
      <c r="DEH51" s="188"/>
      <c r="DEI51" s="189"/>
      <c r="DEJ51" s="190"/>
      <c r="DEK51" s="185"/>
      <c r="DEL51" s="191"/>
      <c r="DEM51" s="185"/>
      <c r="DEN51" s="185"/>
      <c r="DEO51" s="185"/>
      <c r="DEP51" s="186"/>
      <c r="DEQ51" s="186"/>
      <c r="DER51" s="186"/>
      <c r="DES51" s="187"/>
      <c r="DET51" s="188"/>
      <c r="DEU51" s="189"/>
      <c r="DEV51" s="190"/>
      <c r="DEW51" s="185"/>
      <c r="DEX51" s="191"/>
      <c r="DEY51" s="185"/>
      <c r="DEZ51" s="185"/>
      <c r="DFA51" s="185"/>
      <c r="DFB51" s="186"/>
      <c r="DFC51" s="186"/>
      <c r="DFD51" s="186"/>
      <c r="DFE51" s="187"/>
      <c r="DFF51" s="188"/>
      <c r="DFG51" s="189"/>
      <c r="DFH51" s="190"/>
      <c r="DFI51" s="185"/>
      <c r="DFJ51" s="191"/>
      <c r="DFK51" s="185"/>
      <c r="DFL51" s="185"/>
      <c r="DFM51" s="185"/>
      <c r="DFN51" s="186"/>
      <c r="DFO51" s="186"/>
      <c r="DFP51" s="186"/>
      <c r="DFQ51" s="187"/>
      <c r="DFR51" s="188"/>
      <c r="DFS51" s="189"/>
      <c r="DFT51" s="190"/>
      <c r="DFU51" s="185"/>
      <c r="DFV51" s="191"/>
      <c r="DFW51" s="185"/>
      <c r="DFX51" s="185"/>
      <c r="DFY51" s="185"/>
      <c r="DFZ51" s="186"/>
      <c r="DGA51" s="186"/>
      <c r="DGB51" s="186"/>
      <c r="DGC51" s="187"/>
      <c r="DGD51" s="188"/>
      <c r="DGE51" s="189"/>
      <c r="DGF51" s="190"/>
      <c r="DGG51" s="185"/>
      <c r="DGH51" s="191"/>
      <c r="DGI51" s="185"/>
      <c r="DGJ51" s="185"/>
      <c r="DGK51" s="185"/>
      <c r="DGL51" s="186"/>
      <c r="DGM51" s="186"/>
      <c r="DGN51" s="186"/>
      <c r="DGO51" s="187"/>
      <c r="DGP51" s="188"/>
      <c r="DGQ51" s="189"/>
      <c r="DGR51" s="190"/>
      <c r="DGS51" s="185"/>
      <c r="DGT51" s="191"/>
      <c r="DGU51" s="185"/>
      <c r="DGV51" s="185"/>
      <c r="DGW51" s="185"/>
      <c r="DGX51" s="186"/>
      <c r="DGY51" s="186"/>
      <c r="DGZ51" s="186"/>
      <c r="DHA51" s="187"/>
      <c r="DHB51" s="188"/>
      <c r="DHC51" s="189"/>
      <c r="DHD51" s="190"/>
      <c r="DHE51" s="185"/>
      <c r="DHF51" s="191"/>
      <c r="DHG51" s="185"/>
      <c r="DHH51" s="185"/>
      <c r="DHI51" s="185"/>
      <c r="DHJ51" s="186"/>
      <c r="DHK51" s="186"/>
      <c r="DHL51" s="186"/>
      <c r="DHM51" s="187"/>
      <c r="DHN51" s="188"/>
      <c r="DHO51" s="189"/>
      <c r="DHP51" s="190"/>
      <c r="DHQ51" s="185"/>
      <c r="DHR51" s="191"/>
      <c r="DHS51" s="185"/>
      <c r="DHT51" s="185"/>
      <c r="DHU51" s="185"/>
      <c r="DHV51" s="186"/>
      <c r="DHW51" s="186"/>
      <c r="DHX51" s="186"/>
      <c r="DHY51" s="187"/>
      <c r="DHZ51" s="188"/>
      <c r="DIA51" s="189"/>
      <c r="DIB51" s="190"/>
      <c r="DIC51" s="185"/>
      <c r="DID51" s="191"/>
      <c r="DIE51" s="185"/>
      <c r="DIF51" s="185"/>
      <c r="DIG51" s="185"/>
      <c r="DIH51" s="186"/>
      <c r="DII51" s="186"/>
      <c r="DIJ51" s="186"/>
      <c r="DIK51" s="187"/>
      <c r="DIL51" s="188"/>
      <c r="DIM51" s="189"/>
      <c r="DIN51" s="190"/>
      <c r="DIO51" s="185"/>
      <c r="DIP51" s="191"/>
      <c r="DIQ51" s="185"/>
      <c r="DIR51" s="185"/>
      <c r="DIS51" s="185"/>
      <c r="DIT51" s="186"/>
      <c r="DIU51" s="186"/>
      <c r="DIV51" s="186"/>
      <c r="DIW51" s="187"/>
      <c r="DIX51" s="188"/>
      <c r="DIY51" s="189"/>
      <c r="DIZ51" s="190"/>
      <c r="DJA51" s="185"/>
      <c r="DJB51" s="191"/>
      <c r="DJC51" s="185"/>
      <c r="DJD51" s="185"/>
      <c r="DJE51" s="185"/>
      <c r="DJF51" s="186"/>
      <c r="DJG51" s="186"/>
      <c r="DJH51" s="186"/>
      <c r="DJI51" s="187"/>
      <c r="DJJ51" s="188"/>
      <c r="DJK51" s="189"/>
      <c r="DJL51" s="190"/>
      <c r="DJM51" s="185"/>
      <c r="DJN51" s="191"/>
      <c r="DJO51" s="185"/>
      <c r="DJP51" s="185"/>
      <c r="DJQ51" s="185"/>
      <c r="DJR51" s="186"/>
      <c r="DJS51" s="186"/>
      <c r="DJT51" s="186"/>
      <c r="DJU51" s="187"/>
      <c r="DJV51" s="188"/>
      <c r="DJW51" s="189"/>
      <c r="DJX51" s="190"/>
      <c r="DJY51" s="185"/>
      <c r="DJZ51" s="191"/>
      <c r="DKA51" s="185"/>
      <c r="DKB51" s="185"/>
      <c r="DKC51" s="185"/>
      <c r="DKD51" s="186"/>
      <c r="DKE51" s="186"/>
      <c r="DKF51" s="186"/>
      <c r="DKG51" s="187"/>
      <c r="DKH51" s="188"/>
      <c r="DKI51" s="189"/>
      <c r="DKJ51" s="190"/>
      <c r="DKK51" s="185"/>
      <c r="DKL51" s="191"/>
      <c r="DKM51" s="185"/>
      <c r="DKN51" s="185"/>
      <c r="DKO51" s="185"/>
      <c r="DKP51" s="186"/>
      <c r="DKQ51" s="186"/>
      <c r="DKR51" s="186"/>
      <c r="DKS51" s="187"/>
      <c r="DKT51" s="188"/>
      <c r="DKU51" s="189"/>
      <c r="DKV51" s="190"/>
      <c r="DKW51" s="185"/>
      <c r="DKX51" s="191"/>
      <c r="DKY51" s="185"/>
      <c r="DKZ51" s="185"/>
      <c r="DLA51" s="185"/>
      <c r="DLB51" s="186"/>
      <c r="DLC51" s="186"/>
      <c r="DLD51" s="186"/>
      <c r="DLE51" s="187"/>
      <c r="DLF51" s="188"/>
      <c r="DLG51" s="189"/>
      <c r="DLH51" s="190"/>
      <c r="DLI51" s="185"/>
      <c r="DLJ51" s="191"/>
      <c r="DLK51" s="185"/>
      <c r="DLL51" s="185"/>
      <c r="DLM51" s="185"/>
      <c r="DLN51" s="186"/>
      <c r="DLO51" s="186"/>
      <c r="DLP51" s="186"/>
      <c r="DLQ51" s="187"/>
      <c r="DLR51" s="188"/>
      <c r="DLS51" s="189"/>
      <c r="DLT51" s="190"/>
      <c r="DLU51" s="185"/>
      <c r="DLV51" s="191"/>
      <c r="DLW51" s="185"/>
      <c r="DLX51" s="185"/>
      <c r="DLY51" s="185"/>
      <c r="DLZ51" s="186"/>
      <c r="DMA51" s="186"/>
      <c r="DMB51" s="186"/>
      <c r="DMC51" s="187"/>
      <c r="DMD51" s="188"/>
      <c r="DME51" s="189"/>
      <c r="DMF51" s="190"/>
      <c r="DMG51" s="185"/>
      <c r="DMH51" s="191"/>
      <c r="DMI51" s="185"/>
      <c r="DMJ51" s="185"/>
      <c r="DMK51" s="185"/>
      <c r="DML51" s="186"/>
      <c r="DMM51" s="186"/>
      <c r="DMN51" s="186"/>
      <c r="DMO51" s="187"/>
      <c r="DMP51" s="188"/>
      <c r="DMQ51" s="189"/>
      <c r="DMR51" s="190"/>
      <c r="DMS51" s="185"/>
      <c r="DMT51" s="191"/>
      <c r="DMU51" s="185"/>
      <c r="DMV51" s="185"/>
      <c r="DMW51" s="185"/>
      <c r="DMX51" s="186"/>
      <c r="DMY51" s="186"/>
      <c r="DMZ51" s="186"/>
      <c r="DNA51" s="187"/>
      <c r="DNB51" s="188"/>
      <c r="DNC51" s="189"/>
      <c r="DND51" s="190"/>
      <c r="DNE51" s="185"/>
      <c r="DNF51" s="191"/>
      <c r="DNG51" s="185"/>
      <c r="DNH51" s="185"/>
      <c r="DNI51" s="185"/>
      <c r="DNJ51" s="186"/>
      <c r="DNK51" s="186"/>
      <c r="DNL51" s="186"/>
      <c r="DNM51" s="187"/>
      <c r="DNN51" s="188"/>
      <c r="DNO51" s="189"/>
      <c r="DNP51" s="190"/>
      <c r="DNQ51" s="185"/>
      <c r="DNR51" s="191"/>
      <c r="DNS51" s="185"/>
      <c r="DNT51" s="185"/>
      <c r="DNU51" s="185"/>
      <c r="DNV51" s="186"/>
      <c r="DNW51" s="186"/>
      <c r="DNX51" s="186"/>
      <c r="DNY51" s="187"/>
      <c r="DNZ51" s="188"/>
      <c r="DOA51" s="189"/>
      <c r="DOB51" s="190"/>
      <c r="DOC51" s="185"/>
      <c r="DOD51" s="191"/>
      <c r="DOE51" s="185"/>
      <c r="DOF51" s="185"/>
      <c r="DOG51" s="185"/>
      <c r="DOH51" s="186"/>
      <c r="DOI51" s="186"/>
      <c r="DOJ51" s="186"/>
      <c r="DOK51" s="187"/>
      <c r="DOL51" s="188"/>
      <c r="DOM51" s="189"/>
      <c r="DON51" s="190"/>
      <c r="DOO51" s="185"/>
      <c r="DOP51" s="191"/>
      <c r="DOQ51" s="185"/>
      <c r="DOR51" s="185"/>
      <c r="DOS51" s="185"/>
      <c r="DOT51" s="186"/>
      <c r="DOU51" s="186"/>
      <c r="DOV51" s="186"/>
      <c r="DOW51" s="187"/>
      <c r="DOX51" s="188"/>
      <c r="DOY51" s="189"/>
      <c r="DOZ51" s="190"/>
      <c r="DPA51" s="185"/>
      <c r="DPB51" s="191"/>
      <c r="DPC51" s="185"/>
      <c r="DPD51" s="185"/>
      <c r="DPE51" s="185"/>
      <c r="DPF51" s="186"/>
      <c r="DPG51" s="186"/>
      <c r="DPH51" s="186"/>
      <c r="DPI51" s="187"/>
      <c r="DPJ51" s="188"/>
      <c r="DPK51" s="189"/>
      <c r="DPL51" s="190"/>
      <c r="DPM51" s="185"/>
      <c r="DPN51" s="191"/>
      <c r="DPO51" s="185"/>
      <c r="DPP51" s="185"/>
      <c r="DPQ51" s="185"/>
      <c r="DPR51" s="186"/>
      <c r="DPS51" s="186"/>
      <c r="DPT51" s="186"/>
      <c r="DPU51" s="187"/>
      <c r="DPV51" s="188"/>
      <c r="DPW51" s="189"/>
      <c r="DPX51" s="190"/>
      <c r="DPY51" s="185"/>
      <c r="DPZ51" s="191"/>
      <c r="DQA51" s="185"/>
      <c r="DQB51" s="185"/>
      <c r="DQC51" s="185"/>
      <c r="DQD51" s="186"/>
      <c r="DQE51" s="186"/>
      <c r="DQF51" s="186"/>
      <c r="DQG51" s="187"/>
      <c r="DQH51" s="188"/>
      <c r="DQI51" s="189"/>
      <c r="DQJ51" s="190"/>
      <c r="DQK51" s="185"/>
      <c r="DQL51" s="191"/>
      <c r="DQM51" s="185"/>
      <c r="DQN51" s="185"/>
      <c r="DQO51" s="185"/>
      <c r="DQP51" s="186"/>
      <c r="DQQ51" s="186"/>
      <c r="DQR51" s="186"/>
      <c r="DQS51" s="187"/>
      <c r="DQT51" s="188"/>
      <c r="DQU51" s="189"/>
      <c r="DQV51" s="190"/>
      <c r="DQW51" s="185"/>
      <c r="DQX51" s="191"/>
      <c r="DQY51" s="185"/>
      <c r="DQZ51" s="185"/>
      <c r="DRA51" s="185"/>
      <c r="DRB51" s="186"/>
      <c r="DRC51" s="186"/>
      <c r="DRD51" s="186"/>
      <c r="DRE51" s="187"/>
      <c r="DRF51" s="188"/>
      <c r="DRG51" s="189"/>
      <c r="DRH51" s="190"/>
      <c r="DRI51" s="185"/>
      <c r="DRJ51" s="191"/>
      <c r="DRK51" s="185"/>
      <c r="DRL51" s="185"/>
      <c r="DRM51" s="185"/>
      <c r="DRN51" s="186"/>
      <c r="DRO51" s="186"/>
      <c r="DRP51" s="186"/>
      <c r="DRQ51" s="187"/>
      <c r="DRR51" s="188"/>
      <c r="DRS51" s="189"/>
      <c r="DRT51" s="190"/>
      <c r="DRU51" s="185"/>
      <c r="DRV51" s="191"/>
      <c r="DRW51" s="185"/>
      <c r="DRX51" s="185"/>
      <c r="DRY51" s="185"/>
      <c r="DRZ51" s="186"/>
      <c r="DSA51" s="186"/>
      <c r="DSB51" s="186"/>
      <c r="DSC51" s="187"/>
      <c r="DSD51" s="188"/>
      <c r="DSE51" s="189"/>
      <c r="DSF51" s="190"/>
      <c r="DSG51" s="185"/>
      <c r="DSH51" s="191"/>
      <c r="DSI51" s="185"/>
      <c r="DSJ51" s="185"/>
      <c r="DSK51" s="185"/>
      <c r="DSL51" s="186"/>
      <c r="DSM51" s="186"/>
      <c r="DSN51" s="186"/>
      <c r="DSO51" s="187"/>
      <c r="DSP51" s="188"/>
      <c r="DSQ51" s="189"/>
      <c r="DSR51" s="190"/>
      <c r="DSS51" s="185"/>
      <c r="DST51" s="191"/>
      <c r="DSU51" s="185"/>
      <c r="DSV51" s="185"/>
      <c r="DSW51" s="185"/>
      <c r="DSX51" s="186"/>
      <c r="DSY51" s="186"/>
      <c r="DSZ51" s="186"/>
      <c r="DTA51" s="187"/>
      <c r="DTB51" s="188"/>
      <c r="DTC51" s="189"/>
      <c r="DTD51" s="190"/>
      <c r="DTE51" s="185"/>
      <c r="DTF51" s="191"/>
      <c r="DTG51" s="185"/>
      <c r="DTH51" s="185"/>
      <c r="DTI51" s="185"/>
      <c r="DTJ51" s="186"/>
      <c r="DTK51" s="186"/>
      <c r="DTL51" s="186"/>
      <c r="DTM51" s="187"/>
      <c r="DTN51" s="188"/>
      <c r="DTO51" s="189"/>
      <c r="DTP51" s="190"/>
      <c r="DTQ51" s="185"/>
      <c r="DTR51" s="191"/>
      <c r="DTS51" s="185"/>
      <c r="DTT51" s="185"/>
      <c r="DTU51" s="185"/>
      <c r="DTV51" s="186"/>
      <c r="DTW51" s="186"/>
      <c r="DTX51" s="186"/>
      <c r="DTY51" s="187"/>
      <c r="DTZ51" s="188"/>
      <c r="DUA51" s="189"/>
      <c r="DUB51" s="190"/>
      <c r="DUC51" s="185"/>
      <c r="DUD51" s="191"/>
      <c r="DUE51" s="185"/>
      <c r="DUF51" s="185"/>
      <c r="DUG51" s="185"/>
      <c r="DUH51" s="186"/>
      <c r="DUI51" s="186"/>
      <c r="DUJ51" s="186"/>
      <c r="DUK51" s="187"/>
      <c r="DUL51" s="188"/>
      <c r="DUM51" s="189"/>
      <c r="DUN51" s="190"/>
      <c r="DUO51" s="185"/>
      <c r="DUP51" s="191"/>
      <c r="DUQ51" s="185"/>
      <c r="DUR51" s="185"/>
      <c r="DUS51" s="185"/>
      <c r="DUT51" s="186"/>
      <c r="DUU51" s="186"/>
      <c r="DUV51" s="186"/>
      <c r="DUW51" s="187"/>
      <c r="DUX51" s="188"/>
      <c r="DUY51" s="189"/>
      <c r="DUZ51" s="190"/>
      <c r="DVA51" s="185"/>
      <c r="DVB51" s="191"/>
      <c r="DVC51" s="185"/>
      <c r="DVD51" s="185"/>
      <c r="DVE51" s="185"/>
      <c r="DVF51" s="186"/>
      <c r="DVG51" s="186"/>
      <c r="DVH51" s="186"/>
      <c r="DVI51" s="187"/>
      <c r="DVJ51" s="188"/>
      <c r="DVK51" s="189"/>
      <c r="DVL51" s="190"/>
      <c r="DVM51" s="185"/>
      <c r="DVN51" s="191"/>
      <c r="DVO51" s="185"/>
      <c r="DVP51" s="185"/>
      <c r="DVQ51" s="185"/>
      <c r="DVR51" s="186"/>
      <c r="DVS51" s="186"/>
      <c r="DVT51" s="186"/>
      <c r="DVU51" s="187"/>
      <c r="DVV51" s="188"/>
      <c r="DVW51" s="189"/>
      <c r="DVX51" s="190"/>
      <c r="DVY51" s="185"/>
      <c r="DVZ51" s="191"/>
      <c r="DWA51" s="185"/>
      <c r="DWB51" s="185"/>
      <c r="DWC51" s="185"/>
      <c r="DWD51" s="186"/>
      <c r="DWE51" s="186"/>
      <c r="DWF51" s="186"/>
      <c r="DWG51" s="187"/>
      <c r="DWH51" s="188"/>
      <c r="DWI51" s="189"/>
      <c r="DWJ51" s="190"/>
      <c r="DWK51" s="185"/>
      <c r="DWL51" s="191"/>
      <c r="DWM51" s="185"/>
      <c r="DWN51" s="185"/>
      <c r="DWO51" s="185"/>
      <c r="DWP51" s="186"/>
      <c r="DWQ51" s="186"/>
      <c r="DWR51" s="186"/>
      <c r="DWS51" s="187"/>
      <c r="DWT51" s="188"/>
      <c r="DWU51" s="189"/>
      <c r="DWV51" s="190"/>
      <c r="DWW51" s="185"/>
      <c r="DWX51" s="191"/>
      <c r="DWY51" s="185"/>
      <c r="DWZ51" s="185"/>
      <c r="DXA51" s="185"/>
      <c r="DXB51" s="186"/>
      <c r="DXC51" s="186"/>
      <c r="DXD51" s="186"/>
      <c r="DXE51" s="187"/>
      <c r="DXF51" s="188"/>
      <c r="DXG51" s="189"/>
      <c r="DXH51" s="190"/>
      <c r="DXI51" s="185"/>
      <c r="DXJ51" s="191"/>
      <c r="DXK51" s="185"/>
      <c r="DXL51" s="185"/>
      <c r="DXM51" s="185"/>
      <c r="DXN51" s="186"/>
      <c r="DXO51" s="186"/>
      <c r="DXP51" s="186"/>
      <c r="DXQ51" s="187"/>
      <c r="DXR51" s="188"/>
      <c r="DXS51" s="189"/>
      <c r="DXT51" s="190"/>
      <c r="DXU51" s="185"/>
      <c r="DXV51" s="191"/>
      <c r="DXW51" s="185"/>
      <c r="DXX51" s="185"/>
      <c r="DXY51" s="185"/>
      <c r="DXZ51" s="186"/>
      <c r="DYA51" s="186"/>
      <c r="DYB51" s="186"/>
      <c r="DYC51" s="187"/>
      <c r="DYD51" s="188"/>
      <c r="DYE51" s="189"/>
      <c r="DYF51" s="190"/>
      <c r="DYG51" s="185"/>
      <c r="DYH51" s="191"/>
      <c r="DYI51" s="185"/>
      <c r="DYJ51" s="185"/>
      <c r="DYK51" s="185"/>
      <c r="DYL51" s="186"/>
      <c r="DYM51" s="186"/>
      <c r="DYN51" s="186"/>
      <c r="DYO51" s="187"/>
      <c r="DYP51" s="188"/>
      <c r="DYQ51" s="189"/>
      <c r="DYR51" s="190"/>
      <c r="DYS51" s="185"/>
      <c r="DYT51" s="191"/>
      <c r="DYU51" s="185"/>
      <c r="DYV51" s="185"/>
      <c r="DYW51" s="185"/>
      <c r="DYX51" s="186"/>
      <c r="DYY51" s="186"/>
      <c r="DYZ51" s="186"/>
      <c r="DZA51" s="187"/>
      <c r="DZB51" s="188"/>
      <c r="DZC51" s="189"/>
      <c r="DZD51" s="190"/>
      <c r="DZE51" s="185"/>
      <c r="DZF51" s="191"/>
      <c r="DZG51" s="185"/>
      <c r="DZH51" s="185"/>
      <c r="DZI51" s="185"/>
      <c r="DZJ51" s="186"/>
      <c r="DZK51" s="186"/>
      <c r="DZL51" s="186"/>
      <c r="DZM51" s="187"/>
      <c r="DZN51" s="188"/>
      <c r="DZO51" s="189"/>
      <c r="DZP51" s="190"/>
      <c r="DZQ51" s="185"/>
      <c r="DZR51" s="191"/>
      <c r="DZS51" s="185"/>
      <c r="DZT51" s="185"/>
      <c r="DZU51" s="185"/>
      <c r="DZV51" s="186"/>
      <c r="DZW51" s="186"/>
      <c r="DZX51" s="186"/>
      <c r="DZY51" s="187"/>
      <c r="DZZ51" s="188"/>
      <c r="EAA51" s="189"/>
      <c r="EAB51" s="190"/>
      <c r="EAC51" s="185"/>
      <c r="EAD51" s="191"/>
      <c r="EAE51" s="185"/>
      <c r="EAF51" s="185"/>
      <c r="EAG51" s="185"/>
      <c r="EAH51" s="186"/>
      <c r="EAI51" s="186"/>
      <c r="EAJ51" s="186"/>
      <c r="EAK51" s="187"/>
      <c r="EAL51" s="188"/>
      <c r="EAM51" s="189"/>
      <c r="EAN51" s="190"/>
      <c r="EAO51" s="185"/>
      <c r="EAP51" s="191"/>
      <c r="EAQ51" s="185"/>
      <c r="EAR51" s="185"/>
      <c r="EAS51" s="185"/>
      <c r="EAT51" s="186"/>
      <c r="EAU51" s="186"/>
      <c r="EAV51" s="186"/>
      <c r="EAW51" s="187"/>
      <c r="EAX51" s="188"/>
      <c r="EAY51" s="189"/>
      <c r="EAZ51" s="190"/>
      <c r="EBA51" s="185"/>
      <c r="EBB51" s="191"/>
      <c r="EBC51" s="185"/>
      <c r="EBD51" s="185"/>
      <c r="EBE51" s="185"/>
      <c r="EBF51" s="186"/>
      <c r="EBG51" s="186"/>
      <c r="EBH51" s="186"/>
      <c r="EBI51" s="187"/>
      <c r="EBJ51" s="188"/>
      <c r="EBK51" s="189"/>
      <c r="EBL51" s="190"/>
      <c r="EBM51" s="185"/>
      <c r="EBN51" s="191"/>
      <c r="EBO51" s="185"/>
      <c r="EBP51" s="185"/>
      <c r="EBQ51" s="185"/>
      <c r="EBR51" s="186"/>
      <c r="EBS51" s="186"/>
      <c r="EBT51" s="186"/>
      <c r="EBU51" s="187"/>
      <c r="EBV51" s="188"/>
      <c r="EBW51" s="189"/>
      <c r="EBX51" s="190"/>
      <c r="EBY51" s="185"/>
      <c r="EBZ51" s="191"/>
      <c r="ECA51" s="185"/>
      <c r="ECB51" s="185"/>
      <c r="ECC51" s="185"/>
      <c r="ECD51" s="186"/>
      <c r="ECE51" s="186"/>
      <c r="ECF51" s="186"/>
      <c r="ECG51" s="187"/>
      <c r="ECH51" s="188"/>
      <c r="ECI51" s="189"/>
      <c r="ECJ51" s="190"/>
      <c r="ECK51" s="185"/>
      <c r="ECL51" s="191"/>
      <c r="ECM51" s="185"/>
      <c r="ECN51" s="185"/>
      <c r="ECO51" s="185"/>
      <c r="ECP51" s="186"/>
      <c r="ECQ51" s="186"/>
      <c r="ECR51" s="186"/>
      <c r="ECS51" s="187"/>
      <c r="ECT51" s="188"/>
      <c r="ECU51" s="189"/>
      <c r="ECV51" s="190"/>
      <c r="ECW51" s="185"/>
      <c r="ECX51" s="191"/>
      <c r="ECY51" s="185"/>
      <c r="ECZ51" s="185"/>
      <c r="EDA51" s="185"/>
      <c r="EDB51" s="186"/>
      <c r="EDC51" s="186"/>
      <c r="EDD51" s="186"/>
      <c r="EDE51" s="187"/>
      <c r="EDF51" s="188"/>
      <c r="EDG51" s="189"/>
      <c r="EDH51" s="190"/>
      <c r="EDI51" s="185"/>
      <c r="EDJ51" s="191"/>
      <c r="EDK51" s="185"/>
      <c r="EDL51" s="185"/>
      <c r="EDM51" s="185"/>
      <c r="EDN51" s="186"/>
      <c r="EDO51" s="186"/>
      <c r="EDP51" s="186"/>
      <c r="EDQ51" s="187"/>
      <c r="EDR51" s="188"/>
      <c r="EDS51" s="189"/>
      <c r="EDT51" s="190"/>
      <c r="EDU51" s="185"/>
      <c r="EDV51" s="191"/>
      <c r="EDW51" s="185"/>
      <c r="EDX51" s="185"/>
      <c r="EDY51" s="185"/>
      <c r="EDZ51" s="186"/>
      <c r="EEA51" s="186"/>
      <c r="EEB51" s="186"/>
      <c r="EEC51" s="187"/>
      <c r="EED51" s="188"/>
      <c r="EEE51" s="189"/>
      <c r="EEF51" s="190"/>
      <c r="EEG51" s="185"/>
      <c r="EEH51" s="191"/>
      <c r="EEI51" s="185"/>
      <c r="EEJ51" s="185"/>
      <c r="EEK51" s="185"/>
      <c r="EEL51" s="186"/>
      <c r="EEM51" s="186"/>
      <c r="EEN51" s="186"/>
      <c r="EEO51" s="187"/>
      <c r="EEP51" s="188"/>
      <c r="EEQ51" s="189"/>
      <c r="EER51" s="190"/>
      <c r="EES51" s="185"/>
      <c r="EET51" s="191"/>
      <c r="EEU51" s="185"/>
      <c r="EEV51" s="185"/>
      <c r="EEW51" s="185"/>
      <c r="EEX51" s="186"/>
      <c r="EEY51" s="186"/>
      <c r="EEZ51" s="186"/>
      <c r="EFA51" s="187"/>
      <c r="EFB51" s="188"/>
      <c r="EFC51" s="189"/>
      <c r="EFD51" s="190"/>
      <c r="EFE51" s="185"/>
      <c r="EFF51" s="191"/>
      <c r="EFG51" s="185"/>
      <c r="EFH51" s="185"/>
      <c r="EFI51" s="185"/>
      <c r="EFJ51" s="186"/>
      <c r="EFK51" s="186"/>
      <c r="EFL51" s="186"/>
      <c r="EFM51" s="187"/>
      <c r="EFN51" s="188"/>
      <c r="EFO51" s="189"/>
      <c r="EFP51" s="190"/>
      <c r="EFQ51" s="185"/>
      <c r="EFR51" s="191"/>
      <c r="EFS51" s="185"/>
      <c r="EFT51" s="185"/>
      <c r="EFU51" s="185"/>
      <c r="EFV51" s="186"/>
      <c r="EFW51" s="186"/>
      <c r="EFX51" s="186"/>
      <c r="EFY51" s="187"/>
      <c r="EFZ51" s="188"/>
      <c r="EGA51" s="189"/>
      <c r="EGB51" s="190"/>
      <c r="EGC51" s="185"/>
      <c r="EGD51" s="191"/>
      <c r="EGE51" s="185"/>
      <c r="EGF51" s="185"/>
      <c r="EGG51" s="185"/>
      <c r="EGH51" s="186"/>
      <c r="EGI51" s="186"/>
      <c r="EGJ51" s="186"/>
      <c r="EGK51" s="187"/>
      <c r="EGL51" s="188"/>
      <c r="EGM51" s="189"/>
      <c r="EGN51" s="190"/>
      <c r="EGO51" s="185"/>
      <c r="EGP51" s="191"/>
      <c r="EGQ51" s="185"/>
      <c r="EGR51" s="185"/>
      <c r="EGS51" s="185"/>
      <c r="EGT51" s="186"/>
      <c r="EGU51" s="186"/>
      <c r="EGV51" s="186"/>
      <c r="EGW51" s="187"/>
      <c r="EGX51" s="188"/>
      <c r="EGY51" s="189"/>
      <c r="EGZ51" s="190"/>
      <c r="EHA51" s="185"/>
      <c r="EHB51" s="191"/>
      <c r="EHC51" s="185"/>
      <c r="EHD51" s="185"/>
      <c r="EHE51" s="185"/>
      <c r="EHF51" s="186"/>
      <c r="EHG51" s="186"/>
      <c r="EHH51" s="186"/>
      <c r="EHI51" s="187"/>
      <c r="EHJ51" s="188"/>
      <c r="EHK51" s="189"/>
      <c r="EHL51" s="190"/>
      <c r="EHM51" s="185"/>
      <c r="EHN51" s="191"/>
      <c r="EHO51" s="185"/>
      <c r="EHP51" s="185"/>
      <c r="EHQ51" s="185"/>
      <c r="EHR51" s="186"/>
      <c r="EHS51" s="186"/>
      <c r="EHT51" s="186"/>
      <c r="EHU51" s="187"/>
      <c r="EHV51" s="188"/>
      <c r="EHW51" s="189"/>
      <c r="EHX51" s="190"/>
      <c r="EHY51" s="185"/>
      <c r="EHZ51" s="191"/>
      <c r="EIA51" s="185"/>
      <c r="EIB51" s="185"/>
      <c r="EIC51" s="185"/>
      <c r="EID51" s="186"/>
      <c r="EIE51" s="186"/>
      <c r="EIF51" s="186"/>
      <c r="EIG51" s="187"/>
      <c r="EIH51" s="188"/>
      <c r="EII51" s="189"/>
      <c r="EIJ51" s="190"/>
      <c r="EIK51" s="185"/>
      <c r="EIL51" s="191"/>
      <c r="EIM51" s="185"/>
      <c r="EIN51" s="185"/>
      <c r="EIO51" s="185"/>
      <c r="EIP51" s="186"/>
      <c r="EIQ51" s="186"/>
      <c r="EIR51" s="186"/>
      <c r="EIS51" s="187"/>
      <c r="EIT51" s="188"/>
      <c r="EIU51" s="189"/>
      <c r="EIV51" s="190"/>
      <c r="EIW51" s="185"/>
      <c r="EIX51" s="191"/>
      <c r="EIY51" s="185"/>
      <c r="EIZ51" s="185"/>
      <c r="EJA51" s="185"/>
      <c r="EJB51" s="186"/>
      <c r="EJC51" s="186"/>
      <c r="EJD51" s="186"/>
      <c r="EJE51" s="187"/>
      <c r="EJF51" s="188"/>
      <c r="EJG51" s="189"/>
      <c r="EJH51" s="190"/>
      <c r="EJI51" s="185"/>
      <c r="EJJ51" s="191"/>
      <c r="EJK51" s="185"/>
      <c r="EJL51" s="185"/>
      <c r="EJM51" s="185"/>
      <c r="EJN51" s="186"/>
      <c r="EJO51" s="186"/>
      <c r="EJP51" s="186"/>
      <c r="EJQ51" s="187"/>
      <c r="EJR51" s="188"/>
      <c r="EJS51" s="189"/>
      <c r="EJT51" s="190"/>
      <c r="EJU51" s="185"/>
      <c r="EJV51" s="191"/>
      <c r="EJW51" s="185"/>
      <c r="EJX51" s="185"/>
      <c r="EJY51" s="185"/>
      <c r="EJZ51" s="186"/>
      <c r="EKA51" s="186"/>
      <c r="EKB51" s="186"/>
      <c r="EKC51" s="187"/>
      <c r="EKD51" s="188"/>
      <c r="EKE51" s="189"/>
      <c r="EKF51" s="190"/>
      <c r="EKG51" s="185"/>
      <c r="EKH51" s="191"/>
      <c r="EKI51" s="185"/>
      <c r="EKJ51" s="185"/>
      <c r="EKK51" s="185"/>
      <c r="EKL51" s="186"/>
      <c r="EKM51" s="186"/>
      <c r="EKN51" s="186"/>
      <c r="EKO51" s="187"/>
      <c r="EKP51" s="188"/>
      <c r="EKQ51" s="189"/>
      <c r="EKR51" s="190"/>
      <c r="EKS51" s="185"/>
      <c r="EKT51" s="191"/>
      <c r="EKU51" s="185"/>
      <c r="EKV51" s="185"/>
      <c r="EKW51" s="185"/>
      <c r="EKX51" s="186"/>
      <c r="EKY51" s="186"/>
      <c r="EKZ51" s="186"/>
      <c r="ELA51" s="187"/>
      <c r="ELB51" s="188"/>
      <c r="ELC51" s="189"/>
      <c r="ELD51" s="190"/>
      <c r="ELE51" s="185"/>
      <c r="ELF51" s="191"/>
      <c r="ELG51" s="185"/>
      <c r="ELH51" s="185"/>
      <c r="ELI51" s="185"/>
      <c r="ELJ51" s="186"/>
      <c r="ELK51" s="186"/>
      <c r="ELL51" s="186"/>
      <c r="ELM51" s="187"/>
      <c r="ELN51" s="188"/>
      <c r="ELO51" s="189"/>
      <c r="ELP51" s="190"/>
      <c r="ELQ51" s="185"/>
      <c r="ELR51" s="191"/>
      <c r="ELS51" s="185"/>
      <c r="ELT51" s="185"/>
      <c r="ELU51" s="185"/>
      <c r="ELV51" s="186"/>
      <c r="ELW51" s="186"/>
      <c r="ELX51" s="186"/>
      <c r="ELY51" s="187"/>
      <c r="ELZ51" s="188"/>
      <c r="EMA51" s="189"/>
      <c r="EMB51" s="190"/>
      <c r="EMC51" s="185"/>
      <c r="EMD51" s="191"/>
      <c r="EME51" s="185"/>
      <c r="EMF51" s="185"/>
      <c r="EMG51" s="185"/>
      <c r="EMH51" s="186"/>
      <c r="EMI51" s="186"/>
      <c r="EMJ51" s="186"/>
      <c r="EMK51" s="187"/>
      <c r="EML51" s="188"/>
      <c r="EMM51" s="189"/>
      <c r="EMN51" s="190"/>
      <c r="EMO51" s="185"/>
      <c r="EMP51" s="191"/>
      <c r="EMQ51" s="185"/>
      <c r="EMR51" s="185"/>
      <c r="EMS51" s="185"/>
      <c r="EMT51" s="186"/>
      <c r="EMU51" s="186"/>
      <c r="EMV51" s="186"/>
      <c r="EMW51" s="187"/>
      <c r="EMX51" s="188"/>
      <c r="EMY51" s="189"/>
      <c r="EMZ51" s="190"/>
      <c r="ENA51" s="185"/>
      <c r="ENB51" s="191"/>
      <c r="ENC51" s="185"/>
      <c r="END51" s="185"/>
      <c r="ENE51" s="185"/>
      <c r="ENF51" s="186"/>
      <c r="ENG51" s="186"/>
      <c r="ENH51" s="186"/>
      <c r="ENI51" s="187"/>
      <c r="ENJ51" s="188"/>
      <c r="ENK51" s="189"/>
      <c r="ENL51" s="190"/>
      <c r="ENM51" s="185"/>
      <c r="ENN51" s="191"/>
      <c r="ENO51" s="185"/>
      <c r="ENP51" s="185"/>
      <c r="ENQ51" s="185"/>
      <c r="ENR51" s="186"/>
      <c r="ENS51" s="186"/>
      <c r="ENT51" s="186"/>
      <c r="ENU51" s="187"/>
      <c r="ENV51" s="188"/>
      <c r="ENW51" s="189"/>
      <c r="ENX51" s="190"/>
      <c r="ENY51" s="185"/>
      <c r="ENZ51" s="191"/>
      <c r="EOA51" s="185"/>
      <c r="EOB51" s="185"/>
      <c r="EOC51" s="185"/>
      <c r="EOD51" s="186"/>
      <c r="EOE51" s="186"/>
      <c r="EOF51" s="186"/>
      <c r="EOG51" s="187"/>
      <c r="EOH51" s="188"/>
      <c r="EOI51" s="189"/>
      <c r="EOJ51" s="190"/>
      <c r="EOK51" s="185"/>
      <c r="EOL51" s="191"/>
      <c r="EOM51" s="185"/>
      <c r="EON51" s="185"/>
      <c r="EOO51" s="185"/>
      <c r="EOP51" s="186"/>
      <c r="EOQ51" s="186"/>
      <c r="EOR51" s="186"/>
      <c r="EOS51" s="187"/>
      <c r="EOT51" s="188"/>
      <c r="EOU51" s="189"/>
      <c r="EOV51" s="190"/>
      <c r="EOW51" s="185"/>
      <c r="EOX51" s="191"/>
      <c r="EOY51" s="185"/>
      <c r="EOZ51" s="185"/>
      <c r="EPA51" s="185"/>
      <c r="EPB51" s="186"/>
      <c r="EPC51" s="186"/>
      <c r="EPD51" s="186"/>
      <c r="EPE51" s="187"/>
      <c r="EPF51" s="188"/>
      <c r="EPG51" s="189"/>
      <c r="EPH51" s="190"/>
      <c r="EPI51" s="185"/>
      <c r="EPJ51" s="191"/>
      <c r="EPK51" s="185"/>
      <c r="EPL51" s="185"/>
      <c r="EPM51" s="185"/>
      <c r="EPN51" s="186"/>
      <c r="EPO51" s="186"/>
      <c r="EPP51" s="186"/>
      <c r="EPQ51" s="187"/>
      <c r="EPR51" s="188"/>
      <c r="EPS51" s="189"/>
      <c r="EPT51" s="190"/>
      <c r="EPU51" s="185"/>
      <c r="EPV51" s="191"/>
      <c r="EPW51" s="185"/>
      <c r="EPX51" s="185"/>
      <c r="EPY51" s="185"/>
      <c r="EPZ51" s="186"/>
      <c r="EQA51" s="186"/>
      <c r="EQB51" s="186"/>
      <c r="EQC51" s="187"/>
      <c r="EQD51" s="188"/>
      <c r="EQE51" s="189"/>
      <c r="EQF51" s="190"/>
      <c r="EQG51" s="185"/>
      <c r="EQH51" s="191"/>
      <c r="EQI51" s="185"/>
      <c r="EQJ51" s="185"/>
      <c r="EQK51" s="185"/>
      <c r="EQL51" s="186"/>
      <c r="EQM51" s="186"/>
      <c r="EQN51" s="186"/>
      <c r="EQO51" s="187"/>
      <c r="EQP51" s="188"/>
      <c r="EQQ51" s="189"/>
      <c r="EQR51" s="190"/>
      <c r="EQS51" s="185"/>
      <c r="EQT51" s="191"/>
      <c r="EQU51" s="185"/>
      <c r="EQV51" s="185"/>
      <c r="EQW51" s="185"/>
      <c r="EQX51" s="186"/>
      <c r="EQY51" s="186"/>
      <c r="EQZ51" s="186"/>
      <c r="ERA51" s="187"/>
      <c r="ERB51" s="188"/>
      <c r="ERC51" s="189"/>
      <c r="ERD51" s="190"/>
      <c r="ERE51" s="185"/>
      <c r="ERF51" s="191"/>
      <c r="ERG51" s="185"/>
      <c r="ERH51" s="185"/>
      <c r="ERI51" s="185"/>
      <c r="ERJ51" s="186"/>
      <c r="ERK51" s="186"/>
      <c r="ERL51" s="186"/>
      <c r="ERM51" s="187"/>
      <c r="ERN51" s="188"/>
      <c r="ERO51" s="189"/>
      <c r="ERP51" s="190"/>
      <c r="ERQ51" s="185"/>
      <c r="ERR51" s="191"/>
      <c r="ERS51" s="185"/>
      <c r="ERT51" s="185"/>
      <c r="ERU51" s="185"/>
      <c r="ERV51" s="186"/>
      <c r="ERW51" s="186"/>
      <c r="ERX51" s="186"/>
      <c r="ERY51" s="187"/>
      <c r="ERZ51" s="188"/>
      <c r="ESA51" s="189"/>
      <c r="ESB51" s="190"/>
      <c r="ESC51" s="185"/>
      <c r="ESD51" s="191"/>
      <c r="ESE51" s="185"/>
      <c r="ESF51" s="185"/>
      <c r="ESG51" s="185"/>
      <c r="ESH51" s="186"/>
      <c r="ESI51" s="186"/>
      <c r="ESJ51" s="186"/>
      <c r="ESK51" s="187"/>
      <c r="ESL51" s="188"/>
      <c r="ESM51" s="189"/>
      <c r="ESN51" s="190"/>
      <c r="ESO51" s="185"/>
      <c r="ESP51" s="191"/>
      <c r="ESQ51" s="185"/>
      <c r="ESR51" s="185"/>
      <c r="ESS51" s="185"/>
      <c r="EST51" s="186"/>
      <c r="ESU51" s="186"/>
      <c r="ESV51" s="186"/>
      <c r="ESW51" s="187"/>
      <c r="ESX51" s="188"/>
      <c r="ESY51" s="189"/>
      <c r="ESZ51" s="190"/>
      <c r="ETA51" s="185"/>
      <c r="ETB51" s="191"/>
      <c r="ETC51" s="185"/>
      <c r="ETD51" s="185"/>
      <c r="ETE51" s="185"/>
      <c r="ETF51" s="186"/>
      <c r="ETG51" s="186"/>
      <c r="ETH51" s="186"/>
      <c r="ETI51" s="187"/>
      <c r="ETJ51" s="188"/>
      <c r="ETK51" s="189"/>
      <c r="ETL51" s="190"/>
      <c r="ETM51" s="185"/>
      <c r="ETN51" s="191"/>
      <c r="ETO51" s="185"/>
      <c r="ETP51" s="185"/>
      <c r="ETQ51" s="185"/>
      <c r="ETR51" s="186"/>
      <c r="ETS51" s="186"/>
      <c r="ETT51" s="186"/>
      <c r="ETU51" s="187"/>
      <c r="ETV51" s="188"/>
      <c r="ETW51" s="189"/>
      <c r="ETX51" s="190"/>
      <c r="ETY51" s="185"/>
      <c r="ETZ51" s="191"/>
      <c r="EUA51" s="185"/>
      <c r="EUB51" s="185"/>
      <c r="EUC51" s="185"/>
      <c r="EUD51" s="186"/>
      <c r="EUE51" s="186"/>
      <c r="EUF51" s="186"/>
      <c r="EUG51" s="187"/>
      <c r="EUH51" s="188"/>
      <c r="EUI51" s="189"/>
      <c r="EUJ51" s="190"/>
      <c r="EUK51" s="185"/>
      <c r="EUL51" s="191"/>
      <c r="EUM51" s="185"/>
      <c r="EUN51" s="185"/>
      <c r="EUO51" s="185"/>
      <c r="EUP51" s="186"/>
      <c r="EUQ51" s="186"/>
      <c r="EUR51" s="186"/>
      <c r="EUS51" s="187"/>
      <c r="EUT51" s="188"/>
      <c r="EUU51" s="189"/>
      <c r="EUV51" s="190"/>
      <c r="EUW51" s="185"/>
      <c r="EUX51" s="191"/>
      <c r="EUY51" s="185"/>
      <c r="EUZ51" s="185"/>
      <c r="EVA51" s="185"/>
      <c r="EVB51" s="186"/>
      <c r="EVC51" s="186"/>
      <c r="EVD51" s="186"/>
      <c r="EVE51" s="187"/>
      <c r="EVF51" s="188"/>
      <c r="EVG51" s="189"/>
      <c r="EVH51" s="190"/>
      <c r="EVI51" s="185"/>
      <c r="EVJ51" s="191"/>
      <c r="EVK51" s="185"/>
      <c r="EVL51" s="185"/>
      <c r="EVM51" s="185"/>
      <c r="EVN51" s="186"/>
      <c r="EVO51" s="186"/>
      <c r="EVP51" s="186"/>
      <c r="EVQ51" s="187"/>
      <c r="EVR51" s="188"/>
      <c r="EVS51" s="189"/>
      <c r="EVT51" s="190"/>
      <c r="EVU51" s="185"/>
      <c r="EVV51" s="191"/>
      <c r="EVW51" s="185"/>
      <c r="EVX51" s="185"/>
      <c r="EVY51" s="185"/>
      <c r="EVZ51" s="186"/>
      <c r="EWA51" s="186"/>
      <c r="EWB51" s="186"/>
      <c r="EWC51" s="187"/>
      <c r="EWD51" s="188"/>
      <c r="EWE51" s="189"/>
      <c r="EWF51" s="190"/>
      <c r="EWG51" s="185"/>
      <c r="EWH51" s="191"/>
      <c r="EWI51" s="185"/>
      <c r="EWJ51" s="185"/>
      <c r="EWK51" s="185"/>
      <c r="EWL51" s="186"/>
      <c r="EWM51" s="186"/>
      <c r="EWN51" s="186"/>
      <c r="EWO51" s="187"/>
      <c r="EWP51" s="188"/>
      <c r="EWQ51" s="189"/>
      <c r="EWR51" s="190"/>
      <c r="EWS51" s="185"/>
      <c r="EWT51" s="191"/>
      <c r="EWU51" s="185"/>
      <c r="EWV51" s="185"/>
      <c r="EWW51" s="185"/>
      <c r="EWX51" s="186"/>
      <c r="EWY51" s="186"/>
      <c r="EWZ51" s="186"/>
      <c r="EXA51" s="187"/>
      <c r="EXB51" s="188"/>
      <c r="EXC51" s="189"/>
      <c r="EXD51" s="190"/>
      <c r="EXE51" s="185"/>
      <c r="EXF51" s="191"/>
      <c r="EXG51" s="185"/>
      <c r="EXH51" s="185"/>
      <c r="EXI51" s="185"/>
      <c r="EXJ51" s="186"/>
      <c r="EXK51" s="186"/>
      <c r="EXL51" s="186"/>
      <c r="EXM51" s="187"/>
      <c r="EXN51" s="188"/>
      <c r="EXO51" s="189"/>
      <c r="EXP51" s="190"/>
      <c r="EXQ51" s="185"/>
      <c r="EXR51" s="191"/>
      <c r="EXS51" s="185"/>
      <c r="EXT51" s="185"/>
      <c r="EXU51" s="185"/>
      <c r="EXV51" s="186"/>
      <c r="EXW51" s="186"/>
      <c r="EXX51" s="186"/>
      <c r="EXY51" s="187"/>
      <c r="EXZ51" s="188"/>
      <c r="EYA51" s="189"/>
      <c r="EYB51" s="190"/>
      <c r="EYC51" s="185"/>
      <c r="EYD51" s="191"/>
      <c r="EYE51" s="185"/>
      <c r="EYF51" s="185"/>
      <c r="EYG51" s="185"/>
      <c r="EYH51" s="186"/>
      <c r="EYI51" s="186"/>
      <c r="EYJ51" s="186"/>
      <c r="EYK51" s="187"/>
      <c r="EYL51" s="188"/>
      <c r="EYM51" s="189"/>
      <c r="EYN51" s="190"/>
      <c r="EYO51" s="185"/>
      <c r="EYP51" s="191"/>
      <c r="EYQ51" s="185"/>
      <c r="EYR51" s="185"/>
      <c r="EYS51" s="185"/>
      <c r="EYT51" s="186"/>
      <c r="EYU51" s="186"/>
      <c r="EYV51" s="186"/>
      <c r="EYW51" s="187"/>
      <c r="EYX51" s="188"/>
      <c r="EYY51" s="189"/>
      <c r="EYZ51" s="190"/>
      <c r="EZA51" s="185"/>
      <c r="EZB51" s="191"/>
      <c r="EZC51" s="185"/>
      <c r="EZD51" s="185"/>
      <c r="EZE51" s="185"/>
      <c r="EZF51" s="186"/>
      <c r="EZG51" s="186"/>
      <c r="EZH51" s="186"/>
      <c r="EZI51" s="187"/>
      <c r="EZJ51" s="188"/>
      <c r="EZK51" s="189"/>
      <c r="EZL51" s="190"/>
      <c r="EZM51" s="185"/>
      <c r="EZN51" s="191"/>
      <c r="EZO51" s="185"/>
      <c r="EZP51" s="185"/>
      <c r="EZQ51" s="185"/>
      <c r="EZR51" s="186"/>
      <c r="EZS51" s="186"/>
      <c r="EZT51" s="186"/>
      <c r="EZU51" s="187"/>
      <c r="EZV51" s="188"/>
      <c r="EZW51" s="189"/>
      <c r="EZX51" s="190"/>
      <c r="EZY51" s="185"/>
      <c r="EZZ51" s="191"/>
      <c r="FAA51" s="185"/>
      <c r="FAB51" s="185"/>
      <c r="FAC51" s="185"/>
      <c r="FAD51" s="186"/>
      <c r="FAE51" s="186"/>
      <c r="FAF51" s="186"/>
      <c r="FAG51" s="187"/>
      <c r="FAH51" s="188"/>
      <c r="FAI51" s="189"/>
      <c r="FAJ51" s="190"/>
      <c r="FAK51" s="185"/>
      <c r="FAL51" s="191"/>
      <c r="FAM51" s="185"/>
      <c r="FAN51" s="185"/>
      <c r="FAO51" s="185"/>
      <c r="FAP51" s="186"/>
      <c r="FAQ51" s="186"/>
      <c r="FAR51" s="186"/>
      <c r="FAS51" s="187"/>
      <c r="FAT51" s="188"/>
      <c r="FAU51" s="189"/>
      <c r="FAV51" s="190"/>
      <c r="FAW51" s="185"/>
      <c r="FAX51" s="191"/>
      <c r="FAY51" s="185"/>
      <c r="FAZ51" s="185"/>
      <c r="FBA51" s="185"/>
      <c r="FBB51" s="186"/>
      <c r="FBC51" s="186"/>
      <c r="FBD51" s="186"/>
      <c r="FBE51" s="187"/>
      <c r="FBF51" s="188"/>
      <c r="FBG51" s="189"/>
      <c r="FBH51" s="190"/>
      <c r="FBI51" s="185"/>
      <c r="FBJ51" s="191"/>
      <c r="FBK51" s="185"/>
      <c r="FBL51" s="185"/>
      <c r="FBM51" s="185"/>
      <c r="FBN51" s="186"/>
      <c r="FBO51" s="186"/>
      <c r="FBP51" s="186"/>
      <c r="FBQ51" s="187"/>
      <c r="FBR51" s="188"/>
      <c r="FBS51" s="189"/>
      <c r="FBT51" s="190"/>
      <c r="FBU51" s="185"/>
      <c r="FBV51" s="191"/>
      <c r="FBW51" s="185"/>
      <c r="FBX51" s="185"/>
      <c r="FBY51" s="185"/>
      <c r="FBZ51" s="186"/>
      <c r="FCA51" s="186"/>
      <c r="FCB51" s="186"/>
      <c r="FCC51" s="187"/>
      <c r="FCD51" s="188"/>
      <c r="FCE51" s="189"/>
      <c r="FCF51" s="190"/>
      <c r="FCG51" s="185"/>
      <c r="FCH51" s="191"/>
      <c r="FCI51" s="185"/>
      <c r="FCJ51" s="185"/>
      <c r="FCK51" s="185"/>
      <c r="FCL51" s="186"/>
      <c r="FCM51" s="186"/>
      <c r="FCN51" s="186"/>
      <c r="FCO51" s="187"/>
      <c r="FCP51" s="188"/>
      <c r="FCQ51" s="189"/>
      <c r="FCR51" s="190"/>
      <c r="FCS51" s="185"/>
      <c r="FCT51" s="191"/>
      <c r="FCU51" s="185"/>
      <c r="FCV51" s="185"/>
      <c r="FCW51" s="185"/>
      <c r="FCX51" s="186"/>
      <c r="FCY51" s="186"/>
      <c r="FCZ51" s="186"/>
      <c r="FDA51" s="187"/>
      <c r="FDB51" s="188"/>
      <c r="FDC51" s="189"/>
      <c r="FDD51" s="190"/>
      <c r="FDE51" s="185"/>
      <c r="FDF51" s="191"/>
      <c r="FDG51" s="185"/>
      <c r="FDH51" s="185"/>
      <c r="FDI51" s="185"/>
      <c r="FDJ51" s="186"/>
      <c r="FDK51" s="186"/>
      <c r="FDL51" s="186"/>
      <c r="FDM51" s="187"/>
      <c r="FDN51" s="188"/>
      <c r="FDO51" s="189"/>
      <c r="FDP51" s="190"/>
      <c r="FDQ51" s="185"/>
      <c r="FDR51" s="191"/>
      <c r="FDS51" s="185"/>
      <c r="FDT51" s="185"/>
      <c r="FDU51" s="185"/>
      <c r="FDV51" s="186"/>
      <c r="FDW51" s="186"/>
      <c r="FDX51" s="186"/>
      <c r="FDY51" s="187"/>
      <c r="FDZ51" s="188"/>
      <c r="FEA51" s="189"/>
      <c r="FEB51" s="190"/>
      <c r="FEC51" s="185"/>
      <c r="FED51" s="191"/>
      <c r="FEE51" s="185"/>
      <c r="FEF51" s="185"/>
      <c r="FEG51" s="185"/>
      <c r="FEH51" s="186"/>
      <c r="FEI51" s="186"/>
      <c r="FEJ51" s="186"/>
      <c r="FEK51" s="187"/>
      <c r="FEL51" s="188"/>
      <c r="FEM51" s="189"/>
      <c r="FEN51" s="190"/>
      <c r="FEO51" s="185"/>
      <c r="FEP51" s="191"/>
      <c r="FEQ51" s="185"/>
      <c r="FER51" s="185"/>
      <c r="FES51" s="185"/>
      <c r="FET51" s="186"/>
      <c r="FEU51" s="186"/>
      <c r="FEV51" s="186"/>
      <c r="FEW51" s="187"/>
      <c r="FEX51" s="188"/>
      <c r="FEY51" s="189"/>
      <c r="FEZ51" s="190"/>
      <c r="FFA51" s="185"/>
      <c r="FFB51" s="191"/>
      <c r="FFC51" s="185"/>
      <c r="FFD51" s="185"/>
      <c r="FFE51" s="185"/>
      <c r="FFF51" s="186"/>
      <c r="FFG51" s="186"/>
      <c r="FFH51" s="186"/>
      <c r="FFI51" s="187"/>
      <c r="FFJ51" s="188"/>
      <c r="FFK51" s="189"/>
      <c r="FFL51" s="190"/>
      <c r="FFM51" s="185"/>
      <c r="FFN51" s="191"/>
      <c r="FFO51" s="185"/>
      <c r="FFP51" s="185"/>
      <c r="FFQ51" s="185"/>
      <c r="FFR51" s="186"/>
      <c r="FFS51" s="186"/>
      <c r="FFT51" s="186"/>
      <c r="FFU51" s="187"/>
      <c r="FFV51" s="188"/>
      <c r="FFW51" s="189"/>
      <c r="FFX51" s="190"/>
      <c r="FFY51" s="185"/>
      <c r="FFZ51" s="191"/>
      <c r="FGA51" s="185"/>
      <c r="FGB51" s="185"/>
      <c r="FGC51" s="185"/>
      <c r="FGD51" s="186"/>
      <c r="FGE51" s="186"/>
      <c r="FGF51" s="186"/>
      <c r="FGG51" s="187"/>
      <c r="FGH51" s="188"/>
      <c r="FGI51" s="189"/>
      <c r="FGJ51" s="190"/>
      <c r="FGK51" s="185"/>
      <c r="FGL51" s="191"/>
      <c r="FGM51" s="185"/>
      <c r="FGN51" s="185"/>
      <c r="FGO51" s="185"/>
      <c r="FGP51" s="186"/>
      <c r="FGQ51" s="186"/>
      <c r="FGR51" s="186"/>
      <c r="FGS51" s="187"/>
      <c r="FGT51" s="188"/>
      <c r="FGU51" s="189"/>
      <c r="FGV51" s="190"/>
      <c r="FGW51" s="185"/>
      <c r="FGX51" s="191"/>
      <c r="FGY51" s="185"/>
      <c r="FGZ51" s="185"/>
      <c r="FHA51" s="185"/>
      <c r="FHB51" s="186"/>
      <c r="FHC51" s="186"/>
      <c r="FHD51" s="186"/>
      <c r="FHE51" s="187"/>
      <c r="FHF51" s="188"/>
      <c r="FHG51" s="189"/>
      <c r="FHH51" s="190"/>
      <c r="FHI51" s="185"/>
      <c r="FHJ51" s="191"/>
      <c r="FHK51" s="185"/>
      <c r="FHL51" s="185"/>
      <c r="FHM51" s="185"/>
      <c r="FHN51" s="186"/>
      <c r="FHO51" s="186"/>
      <c r="FHP51" s="186"/>
      <c r="FHQ51" s="187"/>
      <c r="FHR51" s="188"/>
      <c r="FHS51" s="189"/>
      <c r="FHT51" s="190"/>
      <c r="FHU51" s="185"/>
      <c r="FHV51" s="191"/>
      <c r="FHW51" s="185"/>
      <c r="FHX51" s="185"/>
      <c r="FHY51" s="185"/>
      <c r="FHZ51" s="186"/>
      <c r="FIA51" s="186"/>
      <c r="FIB51" s="186"/>
      <c r="FIC51" s="187"/>
      <c r="FID51" s="188"/>
      <c r="FIE51" s="189"/>
      <c r="FIF51" s="190"/>
      <c r="FIG51" s="185"/>
      <c r="FIH51" s="191"/>
      <c r="FII51" s="185"/>
      <c r="FIJ51" s="185"/>
      <c r="FIK51" s="185"/>
      <c r="FIL51" s="186"/>
      <c r="FIM51" s="186"/>
      <c r="FIN51" s="186"/>
      <c r="FIO51" s="187"/>
      <c r="FIP51" s="188"/>
      <c r="FIQ51" s="189"/>
      <c r="FIR51" s="190"/>
      <c r="FIS51" s="185"/>
      <c r="FIT51" s="191"/>
      <c r="FIU51" s="185"/>
      <c r="FIV51" s="185"/>
      <c r="FIW51" s="185"/>
      <c r="FIX51" s="186"/>
      <c r="FIY51" s="186"/>
      <c r="FIZ51" s="186"/>
      <c r="FJA51" s="187"/>
      <c r="FJB51" s="188"/>
      <c r="FJC51" s="189"/>
      <c r="FJD51" s="190"/>
      <c r="FJE51" s="185"/>
      <c r="FJF51" s="191"/>
      <c r="FJG51" s="185"/>
      <c r="FJH51" s="185"/>
      <c r="FJI51" s="185"/>
      <c r="FJJ51" s="186"/>
      <c r="FJK51" s="186"/>
      <c r="FJL51" s="186"/>
      <c r="FJM51" s="187"/>
      <c r="FJN51" s="188"/>
      <c r="FJO51" s="189"/>
      <c r="FJP51" s="190"/>
      <c r="FJQ51" s="185"/>
      <c r="FJR51" s="191"/>
      <c r="FJS51" s="185"/>
      <c r="FJT51" s="185"/>
      <c r="FJU51" s="185"/>
      <c r="FJV51" s="186"/>
      <c r="FJW51" s="186"/>
      <c r="FJX51" s="186"/>
      <c r="FJY51" s="187"/>
      <c r="FJZ51" s="188"/>
      <c r="FKA51" s="189"/>
      <c r="FKB51" s="190"/>
      <c r="FKC51" s="185"/>
      <c r="FKD51" s="191"/>
      <c r="FKE51" s="185"/>
      <c r="FKF51" s="185"/>
      <c r="FKG51" s="185"/>
      <c r="FKH51" s="186"/>
      <c r="FKI51" s="186"/>
      <c r="FKJ51" s="186"/>
      <c r="FKK51" s="187"/>
      <c r="FKL51" s="188"/>
      <c r="FKM51" s="189"/>
      <c r="FKN51" s="190"/>
      <c r="FKO51" s="185"/>
      <c r="FKP51" s="191"/>
      <c r="FKQ51" s="185"/>
      <c r="FKR51" s="185"/>
      <c r="FKS51" s="185"/>
      <c r="FKT51" s="186"/>
      <c r="FKU51" s="186"/>
      <c r="FKV51" s="186"/>
      <c r="FKW51" s="187"/>
      <c r="FKX51" s="188"/>
      <c r="FKY51" s="189"/>
      <c r="FKZ51" s="190"/>
      <c r="FLA51" s="185"/>
      <c r="FLB51" s="191"/>
      <c r="FLC51" s="185"/>
      <c r="FLD51" s="185"/>
      <c r="FLE51" s="185"/>
      <c r="FLF51" s="186"/>
      <c r="FLG51" s="186"/>
      <c r="FLH51" s="186"/>
      <c r="FLI51" s="187"/>
      <c r="FLJ51" s="188"/>
      <c r="FLK51" s="189"/>
      <c r="FLL51" s="190"/>
      <c r="FLM51" s="185"/>
      <c r="FLN51" s="191"/>
      <c r="FLO51" s="185"/>
      <c r="FLP51" s="185"/>
      <c r="FLQ51" s="185"/>
      <c r="FLR51" s="186"/>
      <c r="FLS51" s="186"/>
      <c r="FLT51" s="186"/>
      <c r="FLU51" s="187"/>
      <c r="FLV51" s="188"/>
      <c r="FLW51" s="189"/>
      <c r="FLX51" s="190"/>
      <c r="FLY51" s="185"/>
      <c r="FLZ51" s="191"/>
      <c r="FMA51" s="185"/>
      <c r="FMB51" s="185"/>
      <c r="FMC51" s="185"/>
      <c r="FMD51" s="186"/>
      <c r="FME51" s="186"/>
      <c r="FMF51" s="186"/>
      <c r="FMG51" s="187"/>
      <c r="FMH51" s="188"/>
      <c r="FMI51" s="189"/>
      <c r="FMJ51" s="190"/>
      <c r="FMK51" s="185"/>
      <c r="FML51" s="191"/>
      <c r="FMM51" s="185"/>
      <c r="FMN51" s="185"/>
      <c r="FMO51" s="185"/>
      <c r="FMP51" s="186"/>
      <c r="FMQ51" s="186"/>
      <c r="FMR51" s="186"/>
      <c r="FMS51" s="187"/>
      <c r="FMT51" s="188"/>
      <c r="FMU51" s="189"/>
      <c r="FMV51" s="190"/>
      <c r="FMW51" s="185"/>
      <c r="FMX51" s="191"/>
      <c r="FMY51" s="185"/>
      <c r="FMZ51" s="185"/>
      <c r="FNA51" s="185"/>
      <c r="FNB51" s="186"/>
      <c r="FNC51" s="186"/>
      <c r="FND51" s="186"/>
      <c r="FNE51" s="187"/>
      <c r="FNF51" s="188"/>
      <c r="FNG51" s="189"/>
      <c r="FNH51" s="190"/>
      <c r="FNI51" s="185"/>
      <c r="FNJ51" s="191"/>
      <c r="FNK51" s="185"/>
      <c r="FNL51" s="185"/>
      <c r="FNM51" s="185"/>
      <c r="FNN51" s="186"/>
      <c r="FNO51" s="186"/>
      <c r="FNP51" s="186"/>
      <c r="FNQ51" s="187"/>
      <c r="FNR51" s="188"/>
      <c r="FNS51" s="189"/>
      <c r="FNT51" s="190"/>
      <c r="FNU51" s="185"/>
      <c r="FNV51" s="191"/>
      <c r="FNW51" s="185"/>
      <c r="FNX51" s="185"/>
      <c r="FNY51" s="185"/>
      <c r="FNZ51" s="186"/>
      <c r="FOA51" s="186"/>
      <c r="FOB51" s="186"/>
      <c r="FOC51" s="187"/>
      <c r="FOD51" s="188"/>
      <c r="FOE51" s="189"/>
      <c r="FOF51" s="190"/>
      <c r="FOG51" s="185"/>
      <c r="FOH51" s="191"/>
      <c r="FOI51" s="185"/>
      <c r="FOJ51" s="185"/>
      <c r="FOK51" s="185"/>
      <c r="FOL51" s="186"/>
      <c r="FOM51" s="186"/>
      <c r="FON51" s="186"/>
      <c r="FOO51" s="187"/>
      <c r="FOP51" s="188"/>
      <c r="FOQ51" s="189"/>
      <c r="FOR51" s="190"/>
      <c r="FOS51" s="185"/>
      <c r="FOT51" s="191"/>
      <c r="FOU51" s="185"/>
      <c r="FOV51" s="185"/>
      <c r="FOW51" s="185"/>
      <c r="FOX51" s="186"/>
      <c r="FOY51" s="186"/>
      <c r="FOZ51" s="186"/>
      <c r="FPA51" s="187"/>
      <c r="FPB51" s="188"/>
      <c r="FPC51" s="189"/>
      <c r="FPD51" s="190"/>
      <c r="FPE51" s="185"/>
      <c r="FPF51" s="191"/>
      <c r="FPG51" s="185"/>
      <c r="FPH51" s="185"/>
      <c r="FPI51" s="185"/>
      <c r="FPJ51" s="186"/>
      <c r="FPK51" s="186"/>
      <c r="FPL51" s="186"/>
      <c r="FPM51" s="187"/>
      <c r="FPN51" s="188"/>
      <c r="FPO51" s="189"/>
      <c r="FPP51" s="190"/>
      <c r="FPQ51" s="185"/>
      <c r="FPR51" s="191"/>
      <c r="FPS51" s="185"/>
      <c r="FPT51" s="185"/>
      <c r="FPU51" s="185"/>
      <c r="FPV51" s="186"/>
      <c r="FPW51" s="186"/>
      <c r="FPX51" s="186"/>
      <c r="FPY51" s="187"/>
      <c r="FPZ51" s="188"/>
      <c r="FQA51" s="189"/>
      <c r="FQB51" s="190"/>
      <c r="FQC51" s="185"/>
      <c r="FQD51" s="191"/>
      <c r="FQE51" s="185"/>
      <c r="FQF51" s="185"/>
      <c r="FQG51" s="185"/>
      <c r="FQH51" s="186"/>
      <c r="FQI51" s="186"/>
      <c r="FQJ51" s="186"/>
      <c r="FQK51" s="187"/>
      <c r="FQL51" s="188"/>
      <c r="FQM51" s="189"/>
      <c r="FQN51" s="190"/>
      <c r="FQO51" s="185"/>
      <c r="FQP51" s="191"/>
      <c r="FQQ51" s="185"/>
      <c r="FQR51" s="185"/>
      <c r="FQS51" s="185"/>
      <c r="FQT51" s="186"/>
      <c r="FQU51" s="186"/>
      <c r="FQV51" s="186"/>
      <c r="FQW51" s="187"/>
      <c r="FQX51" s="188"/>
      <c r="FQY51" s="189"/>
      <c r="FQZ51" s="190"/>
      <c r="FRA51" s="185"/>
      <c r="FRB51" s="191"/>
      <c r="FRC51" s="185"/>
      <c r="FRD51" s="185"/>
      <c r="FRE51" s="185"/>
      <c r="FRF51" s="186"/>
      <c r="FRG51" s="186"/>
      <c r="FRH51" s="186"/>
      <c r="FRI51" s="187"/>
      <c r="FRJ51" s="188"/>
      <c r="FRK51" s="189"/>
      <c r="FRL51" s="190"/>
      <c r="FRM51" s="185"/>
      <c r="FRN51" s="191"/>
      <c r="FRO51" s="185"/>
      <c r="FRP51" s="185"/>
      <c r="FRQ51" s="185"/>
      <c r="FRR51" s="186"/>
      <c r="FRS51" s="186"/>
      <c r="FRT51" s="186"/>
      <c r="FRU51" s="187"/>
      <c r="FRV51" s="188"/>
      <c r="FRW51" s="189"/>
      <c r="FRX51" s="190"/>
      <c r="FRY51" s="185"/>
      <c r="FRZ51" s="191"/>
      <c r="FSA51" s="185"/>
      <c r="FSB51" s="185"/>
      <c r="FSC51" s="185"/>
      <c r="FSD51" s="186"/>
      <c r="FSE51" s="186"/>
      <c r="FSF51" s="186"/>
      <c r="FSG51" s="187"/>
      <c r="FSH51" s="188"/>
      <c r="FSI51" s="189"/>
      <c r="FSJ51" s="190"/>
      <c r="FSK51" s="185"/>
      <c r="FSL51" s="191"/>
      <c r="FSM51" s="185"/>
      <c r="FSN51" s="185"/>
      <c r="FSO51" s="185"/>
      <c r="FSP51" s="186"/>
      <c r="FSQ51" s="186"/>
      <c r="FSR51" s="186"/>
      <c r="FSS51" s="187"/>
      <c r="FST51" s="188"/>
      <c r="FSU51" s="189"/>
      <c r="FSV51" s="190"/>
      <c r="FSW51" s="185"/>
      <c r="FSX51" s="191"/>
      <c r="FSY51" s="185"/>
      <c r="FSZ51" s="185"/>
      <c r="FTA51" s="185"/>
      <c r="FTB51" s="186"/>
      <c r="FTC51" s="186"/>
      <c r="FTD51" s="186"/>
      <c r="FTE51" s="187"/>
      <c r="FTF51" s="188"/>
      <c r="FTG51" s="189"/>
      <c r="FTH51" s="190"/>
      <c r="FTI51" s="185"/>
      <c r="FTJ51" s="191"/>
      <c r="FTK51" s="185"/>
      <c r="FTL51" s="185"/>
      <c r="FTM51" s="185"/>
      <c r="FTN51" s="186"/>
      <c r="FTO51" s="186"/>
      <c r="FTP51" s="186"/>
      <c r="FTQ51" s="187"/>
      <c r="FTR51" s="188"/>
      <c r="FTS51" s="189"/>
      <c r="FTT51" s="190"/>
      <c r="FTU51" s="185"/>
      <c r="FTV51" s="191"/>
      <c r="FTW51" s="185"/>
      <c r="FTX51" s="185"/>
      <c r="FTY51" s="185"/>
      <c r="FTZ51" s="186"/>
      <c r="FUA51" s="186"/>
      <c r="FUB51" s="186"/>
      <c r="FUC51" s="187"/>
      <c r="FUD51" s="188"/>
      <c r="FUE51" s="189"/>
      <c r="FUF51" s="190"/>
      <c r="FUG51" s="185"/>
      <c r="FUH51" s="191"/>
      <c r="FUI51" s="185"/>
      <c r="FUJ51" s="185"/>
      <c r="FUK51" s="185"/>
      <c r="FUL51" s="186"/>
      <c r="FUM51" s="186"/>
      <c r="FUN51" s="186"/>
      <c r="FUO51" s="187"/>
      <c r="FUP51" s="188"/>
      <c r="FUQ51" s="189"/>
      <c r="FUR51" s="190"/>
      <c r="FUS51" s="185"/>
      <c r="FUT51" s="191"/>
      <c r="FUU51" s="185"/>
      <c r="FUV51" s="185"/>
      <c r="FUW51" s="185"/>
      <c r="FUX51" s="186"/>
      <c r="FUY51" s="186"/>
      <c r="FUZ51" s="186"/>
      <c r="FVA51" s="187"/>
      <c r="FVB51" s="188"/>
      <c r="FVC51" s="189"/>
      <c r="FVD51" s="190"/>
      <c r="FVE51" s="185"/>
      <c r="FVF51" s="191"/>
      <c r="FVG51" s="185"/>
      <c r="FVH51" s="185"/>
      <c r="FVI51" s="185"/>
      <c r="FVJ51" s="186"/>
      <c r="FVK51" s="186"/>
      <c r="FVL51" s="186"/>
      <c r="FVM51" s="187"/>
      <c r="FVN51" s="188"/>
      <c r="FVO51" s="189"/>
      <c r="FVP51" s="190"/>
      <c r="FVQ51" s="185"/>
      <c r="FVR51" s="191"/>
      <c r="FVS51" s="185"/>
      <c r="FVT51" s="185"/>
      <c r="FVU51" s="185"/>
      <c r="FVV51" s="186"/>
      <c r="FVW51" s="186"/>
      <c r="FVX51" s="186"/>
      <c r="FVY51" s="187"/>
      <c r="FVZ51" s="188"/>
      <c r="FWA51" s="189"/>
      <c r="FWB51" s="190"/>
      <c r="FWC51" s="185"/>
      <c r="FWD51" s="191"/>
      <c r="FWE51" s="185"/>
      <c r="FWF51" s="185"/>
      <c r="FWG51" s="185"/>
      <c r="FWH51" s="186"/>
      <c r="FWI51" s="186"/>
      <c r="FWJ51" s="186"/>
      <c r="FWK51" s="187"/>
      <c r="FWL51" s="188"/>
      <c r="FWM51" s="189"/>
      <c r="FWN51" s="190"/>
      <c r="FWO51" s="185"/>
      <c r="FWP51" s="191"/>
      <c r="FWQ51" s="185"/>
      <c r="FWR51" s="185"/>
      <c r="FWS51" s="185"/>
      <c r="FWT51" s="186"/>
      <c r="FWU51" s="186"/>
      <c r="FWV51" s="186"/>
      <c r="FWW51" s="187"/>
      <c r="FWX51" s="188"/>
      <c r="FWY51" s="189"/>
      <c r="FWZ51" s="190"/>
      <c r="FXA51" s="185"/>
      <c r="FXB51" s="191"/>
      <c r="FXC51" s="185"/>
      <c r="FXD51" s="185"/>
      <c r="FXE51" s="185"/>
      <c r="FXF51" s="186"/>
      <c r="FXG51" s="186"/>
      <c r="FXH51" s="186"/>
      <c r="FXI51" s="187"/>
      <c r="FXJ51" s="188"/>
      <c r="FXK51" s="189"/>
      <c r="FXL51" s="190"/>
      <c r="FXM51" s="185"/>
      <c r="FXN51" s="191"/>
      <c r="FXO51" s="185"/>
      <c r="FXP51" s="185"/>
      <c r="FXQ51" s="185"/>
      <c r="FXR51" s="186"/>
      <c r="FXS51" s="186"/>
      <c r="FXT51" s="186"/>
      <c r="FXU51" s="187"/>
      <c r="FXV51" s="188"/>
      <c r="FXW51" s="189"/>
      <c r="FXX51" s="190"/>
      <c r="FXY51" s="185"/>
      <c r="FXZ51" s="191"/>
      <c r="FYA51" s="185"/>
      <c r="FYB51" s="185"/>
      <c r="FYC51" s="185"/>
      <c r="FYD51" s="186"/>
      <c r="FYE51" s="186"/>
      <c r="FYF51" s="186"/>
      <c r="FYG51" s="187"/>
      <c r="FYH51" s="188"/>
      <c r="FYI51" s="189"/>
      <c r="FYJ51" s="190"/>
      <c r="FYK51" s="185"/>
      <c r="FYL51" s="191"/>
      <c r="FYM51" s="185"/>
      <c r="FYN51" s="185"/>
      <c r="FYO51" s="185"/>
      <c r="FYP51" s="186"/>
      <c r="FYQ51" s="186"/>
      <c r="FYR51" s="186"/>
      <c r="FYS51" s="187"/>
      <c r="FYT51" s="188"/>
      <c r="FYU51" s="189"/>
      <c r="FYV51" s="190"/>
      <c r="FYW51" s="185"/>
      <c r="FYX51" s="191"/>
      <c r="FYY51" s="185"/>
      <c r="FYZ51" s="185"/>
      <c r="FZA51" s="185"/>
      <c r="FZB51" s="186"/>
      <c r="FZC51" s="186"/>
      <c r="FZD51" s="186"/>
      <c r="FZE51" s="187"/>
      <c r="FZF51" s="188"/>
      <c r="FZG51" s="189"/>
      <c r="FZH51" s="190"/>
      <c r="FZI51" s="185"/>
      <c r="FZJ51" s="191"/>
      <c r="FZK51" s="185"/>
      <c r="FZL51" s="185"/>
      <c r="FZM51" s="185"/>
      <c r="FZN51" s="186"/>
      <c r="FZO51" s="186"/>
      <c r="FZP51" s="186"/>
      <c r="FZQ51" s="187"/>
      <c r="FZR51" s="188"/>
      <c r="FZS51" s="189"/>
      <c r="FZT51" s="190"/>
      <c r="FZU51" s="185"/>
      <c r="FZV51" s="191"/>
      <c r="FZW51" s="185"/>
      <c r="FZX51" s="185"/>
      <c r="FZY51" s="185"/>
      <c r="FZZ51" s="186"/>
      <c r="GAA51" s="186"/>
      <c r="GAB51" s="186"/>
      <c r="GAC51" s="187"/>
      <c r="GAD51" s="188"/>
      <c r="GAE51" s="189"/>
      <c r="GAF51" s="190"/>
      <c r="GAG51" s="185"/>
      <c r="GAH51" s="191"/>
      <c r="GAI51" s="185"/>
      <c r="GAJ51" s="185"/>
      <c r="GAK51" s="185"/>
      <c r="GAL51" s="186"/>
      <c r="GAM51" s="186"/>
      <c r="GAN51" s="186"/>
      <c r="GAO51" s="187"/>
      <c r="GAP51" s="188"/>
      <c r="GAQ51" s="189"/>
      <c r="GAR51" s="190"/>
      <c r="GAS51" s="185"/>
      <c r="GAT51" s="191"/>
      <c r="GAU51" s="185"/>
      <c r="GAV51" s="185"/>
      <c r="GAW51" s="185"/>
      <c r="GAX51" s="186"/>
      <c r="GAY51" s="186"/>
      <c r="GAZ51" s="186"/>
      <c r="GBA51" s="187"/>
      <c r="GBB51" s="188"/>
      <c r="GBC51" s="189"/>
      <c r="GBD51" s="190"/>
      <c r="GBE51" s="185"/>
      <c r="GBF51" s="191"/>
      <c r="GBG51" s="185"/>
      <c r="GBH51" s="185"/>
      <c r="GBI51" s="185"/>
      <c r="GBJ51" s="186"/>
      <c r="GBK51" s="186"/>
      <c r="GBL51" s="186"/>
      <c r="GBM51" s="187"/>
      <c r="GBN51" s="188"/>
      <c r="GBO51" s="189"/>
      <c r="GBP51" s="190"/>
      <c r="GBQ51" s="185"/>
      <c r="GBR51" s="191"/>
      <c r="GBS51" s="185"/>
      <c r="GBT51" s="185"/>
      <c r="GBU51" s="185"/>
      <c r="GBV51" s="186"/>
      <c r="GBW51" s="186"/>
      <c r="GBX51" s="186"/>
      <c r="GBY51" s="187"/>
      <c r="GBZ51" s="188"/>
      <c r="GCA51" s="189"/>
      <c r="GCB51" s="190"/>
      <c r="GCC51" s="185"/>
      <c r="GCD51" s="191"/>
      <c r="GCE51" s="185"/>
      <c r="GCF51" s="185"/>
      <c r="GCG51" s="185"/>
      <c r="GCH51" s="186"/>
      <c r="GCI51" s="186"/>
      <c r="GCJ51" s="186"/>
      <c r="GCK51" s="187"/>
      <c r="GCL51" s="188"/>
      <c r="GCM51" s="189"/>
      <c r="GCN51" s="190"/>
      <c r="GCO51" s="185"/>
      <c r="GCP51" s="191"/>
      <c r="GCQ51" s="185"/>
      <c r="GCR51" s="185"/>
      <c r="GCS51" s="185"/>
      <c r="GCT51" s="186"/>
      <c r="GCU51" s="186"/>
      <c r="GCV51" s="186"/>
      <c r="GCW51" s="187"/>
      <c r="GCX51" s="188"/>
      <c r="GCY51" s="189"/>
      <c r="GCZ51" s="190"/>
      <c r="GDA51" s="185"/>
      <c r="GDB51" s="191"/>
      <c r="GDC51" s="185"/>
      <c r="GDD51" s="185"/>
      <c r="GDE51" s="185"/>
      <c r="GDF51" s="186"/>
      <c r="GDG51" s="186"/>
      <c r="GDH51" s="186"/>
      <c r="GDI51" s="187"/>
      <c r="GDJ51" s="188"/>
      <c r="GDK51" s="189"/>
      <c r="GDL51" s="190"/>
      <c r="GDM51" s="185"/>
      <c r="GDN51" s="191"/>
      <c r="GDO51" s="185"/>
      <c r="GDP51" s="185"/>
      <c r="GDQ51" s="185"/>
      <c r="GDR51" s="186"/>
      <c r="GDS51" s="186"/>
      <c r="GDT51" s="186"/>
      <c r="GDU51" s="187"/>
      <c r="GDV51" s="188"/>
      <c r="GDW51" s="189"/>
      <c r="GDX51" s="190"/>
      <c r="GDY51" s="185"/>
      <c r="GDZ51" s="191"/>
      <c r="GEA51" s="185"/>
      <c r="GEB51" s="185"/>
      <c r="GEC51" s="185"/>
      <c r="GED51" s="186"/>
      <c r="GEE51" s="186"/>
      <c r="GEF51" s="186"/>
      <c r="GEG51" s="187"/>
      <c r="GEH51" s="188"/>
      <c r="GEI51" s="189"/>
      <c r="GEJ51" s="190"/>
      <c r="GEK51" s="185"/>
      <c r="GEL51" s="191"/>
      <c r="GEM51" s="185"/>
      <c r="GEN51" s="185"/>
      <c r="GEO51" s="185"/>
      <c r="GEP51" s="186"/>
      <c r="GEQ51" s="186"/>
      <c r="GER51" s="186"/>
      <c r="GES51" s="187"/>
      <c r="GET51" s="188"/>
      <c r="GEU51" s="189"/>
      <c r="GEV51" s="190"/>
      <c r="GEW51" s="185"/>
      <c r="GEX51" s="191"/>
      <c r="GEY51" s="185"/>
      <c r="GEZ51" s="185"/>
      <c r="GFA51" s="185"/>
      <c r="GFB51" s="186"/>
      <c r="GFC51" s="186"/>
      <c r="GFD51" s="186"/>
      <c r="GFE51" s="187"/>
      <c r="GFF51" s="188"/>
      <c r="GFG51" s="189"/>
      <c r="GFH51" s="190"/>
      <c r="GFI51" s="185"/>
      <c r="GFJ51" s="191"/>
      <c r="GFK51" s="185"/>
      <c r="GFL51" s="185"/>
      <c r="GFM51" s="185"/>
      <c r="GFN51" s="186"/>
      <c r="GFO51" s="186"/>
      <c r="GFP51" s="186"/>
      <c r="GFQ51" s="187"/>
      <c r="GFR51" s="188"/>
      <c r="GFS51" s="189"/>
      <c r="GFT51" s="190"/>
      <c r="GFU51" s="185"/>
      <c r="GFV51" s="191"/>
      <c r="GFW51" s="185"/>
      <c r="GFX51" s="185"/>
      <c r="GFY51" s="185"/>
      <c r="GFZ51" s="186"/>
      <c r="GGA51" s="186"/>
      <c r="GGB51" s="186"/>
      <c r="GGC51" s="187"/>
      <c r="GGD51" s="188"/>
      <c r="GGE51" s="189"/>
      <c r="GGF51" s="190"/>
      <c r="GGG51" s="185"/>
      <c r="GGH51" s="191"/>
      <c r="GGI51" s="185"/>
      <c r="GGJ51" s="185"/>
      <c r="GGK51" s="185"/>
      <c r="GGL51" s="186"/>
      <c r="GGM51" s="186"/>
      <c r="GGN51" s="186"/>
      <c r="GGO51" s="187"/>
      <c r="GGP51" s="188"/>
      <c r="GGQ51" s="189"/>
      <c r="GGR51" s="190"/>
      <c r="GGS51" s="185"/>
      <c r="GGT51" s="191"/>
      <c r="GGU51" s="185"/>
      <c r="GGV51" s="185"/>
      <c r="GGW51" s="185"/>
      <c r="GGX51" s="186"/>
      <c r="GGY51" s="186"/>
      <c r="GGZ51" s="186"/>
      <c r="GHA51" s="187"/>
      <c r="GHB51" s="188"/>
      <c r="GHC51" s="189"/>
      <c r="GHD51" s="190"/>
      <c r="GHE51" s="185"/>
      <c r="GHF51" s="191"/>
      <c r="GHG51" s="185"/>
      <c r="GHH51" s="185"/>
      <c r="GHI51" s="185"/>
      <c r="GHJ51" s="186"/>
      <c r="GHK51" s="186"/>
      <c r="GHL51" s="186"/>
      <c r="GHM51" s="187"/>
      <c r="GHN51" s="188"/>
      <c r="GHO51" s="189"/>
      <c r="GHP51" s="190"/>
      <c r="GHQ51" s="185"/>
      <c r="GHR51" s="191"/>
      <c r="GHS51" s="185"/>
      <c r="GHT51" s="185"/>
      <c r="GHU51" s="185"/>
      <c r="GHV51" s="186"/>
      <c r="GHW51" s="186"/>
      <c r="GHX51" s="186"/>
      <c r="GHY51" s="187"/>
      <c r="GHZ51" s="188"/>
      <c r="GIA51" s="189"/>
      <c r="GIB51" s="190"/>
      <c r="GIC51" s="185"/>
      <c r="GID51" s="191"/>
      <c r="GIE51" s="185"/>
      <c r="GIF51" s="185"/>
      <c r="GIG51" s="185"/>
      <c r="GIH51" s="186"/>
      <c r="GII51" s="186"/>
      <c r="GIJ51" s="186"/>
      <c r="GIK51" s="187"/>
      <c r="GIL51" s="188"/>
      <c r="GIM51" s="189"/>
      <c r="GIN51" s="190"/>
      <c r="GIO51" s="185"/>
      <c r="GIP51" s="191"/>
      <c r="GIQ51" s="185"/>
      <c r="GIR51" s="185"/>
      <c r="GIS51" s="185"/>
      <c r="GIT51" s="186"/>
      <c r="GIU51" s="186"/>
      <c r="GIV51" s="186"/>
      <c r="GIW51" s="187"/>
      <c r="GIX51" s="188"/>
      <c r="GIY51" s="189"/>
      <c r="GIZ51" s="190"/>
      <c r="GJA51" s="185"/>
      <c r="GJB51" s="191"/>
      <c r="GJC51" s="185"/>
      <c r="GJD51" s="185"/>
      <c r="GJE51" s="185"/>
      <c r="GJF51" s="186"/>
      <c r="GJG51" s="186"/>
      <c r="GJH51" s="186"/>
      <c r="GJI51" s="187"/>
      <c r="GJJ51" s="188"/>
      <c r="GJK51" s="189"/>
      <c r="GJL51" s="190"/>
      <c r="GJM51" s="185"/>
      <c r="GJN51" s="191"/>
      <c r="GJO51" s="185"/>
      <c r="GJP51" s="185"/>
      <c r="GJQ51" s="185"/>
      <c r="GJR51" s="186"/>
      <c r="GJS51" s="186"/>
      <c r="GJT51" s="186"/>
      <c r="GJU51" s="187"/>
      <c r="GJV51" s="188"/>
      <c r="GJW51" s="189"/>
      <c r="GJX51" s="190"/>
      <c r="GJY51" s="185"/>
      <c r="GJZ51" s="191"/>
      <c r="GKA51" s="185"/>
      <c r="GKB51" s="185"/>
      <c r="GKC51" s="185"/>
      <c r="GKD51" s="186"/>
      <c r="GKE51" s="186"/>
      <c r="GKF51" s="186"/>
      <c r="GKG51" s="187"/>
      <c r="GKH51" s="188"/>
      <c r="GKI51" s="189"/>
      <c r="GKJ51" s="190"/>
      <c r="GKK51" s="185"/>
      <c r="GKL51" s="191"/>
      <c r="GKM51" s="185"/>
      <c r="GKN51" s="185"/>
      <c r="GKO51" s="185"/>
      <c r="GKP51" s="186"/>
      <c r="GKQ51" s="186"/>
      <c r="GKR51" s="186"/>
      <c r="GKS51" s="187"/>
      <c r="GKT51" s="188"/>
      <c r="GKU51" s="189"/>
      <c r="GKV51" s="190"/>
      <c r="GKW51" s="185"/>
      <c r="GKX51" s="191"/>
      <c r="GKY51" s="185"/>
      <c r="GKZ51" s="185"/>
      <c r="GLA51" s="185"/>
      <c r="GLB51" s="186"/>
      <c r="GLC51" s="186"/>
      <c r="GLD51" s="186"/>
      <c r="GLE51" s="187"/>
      <c r="GLF51" s="188"/>
      <c r="GLG51" s="189"/>
      <c r="GLH51" s="190"/>
      <c r="GLI51" s="185"/>
      <c r="GLJ51" s="191"/>
      <c r="GLK51" s="185"/>
      <c r="GLL51" s="185"/>
      <c r="GLM51" s="185"/>
      <c r="GLN51" s="186"/>
      <c r="GLO51" s="186"/>
      <c r="GLP51" s="186"/>
      <c r="GLQ51" s="187"/>
      <c r="GLR51" s="188"/>
      <c r="GLS51" s="189"/>
      <c r="GLT51" s="190"/>
      <c r="GLU51" s="185"/>
      <c r="GLV51" s="191"/>
      <c r="GLW51" s="185"/>
      <c r="GLX51" s="185"/>
      <c r="GLY51" s="185"/>
      <c r="GLZ51" s="186"/>
      <c r="GMA51" s="186"/>
      <c r="GMB51" s="186"/>
      <c r="GMC51" s="187"/>
      <c r="GMD51" s="188"/>
      <c r="GME51" s="189"/>
      <c r="GMF51" s="190"/>
      <c r="GMG51" s="185"/>
      <c r="GMH51" s="191"/>
      <c r="GMI51" s="185"/>
      <c r="GMJ51" s="185"/>
      <c r="GMK51" s="185"/>
      <c r="GML51" s="186"/>
      <c r="GMM51" s="186"/>
      <c r="GMN51" s="186"/>
      <c r="GMO51" s="187"/>
      <c r="GMP51" s="188"/>
      <c r="GMQ51" s="189"/>
      <c r="GMR51" s="190"/>
      <c r="GMS51" s="185"/>
      <c r="GMT51" s="191"/>
      <c r="GMU51" s="185"/>
      <c r="GMV51" s="185"/>
      <c r="GMW51" s="185"/>
      <c r="GMX51" s="186"/>
      <c r="GMY51" s="186"/>
      <c r="GMZ51" s="186"/>
      <c r="GNA51" s="187"/>
      <c r="GNB51" s="188"/>
      <c r="GNC51" s="189"/>
      <c r="GND51" s="190"/>
      <c r="GNE51" s="185"/>
      <c r="GNF51" s="191"/>
      <c r="GNG51" s="185"/>
      <c r="GNH51" s="185"/>
      <c r="GNI51" s="185"/>
      <c r="GNJ51" s="186"/>
      <c r="GNK51" s="186"/>
      <c r="GNL51" s="186"/>
      <c r="GNM51" s="187"/>
      <c r="GNN51" s="188"/>
      <c r="GNO51" s="189"/>
      <c r="GNP51" s="190"/>
      <c r="GNQ51" s="185"/>
      <c r="GNR51" s="191"/>
      <c r="GNS51" s="185"/>
      <c r="GNT51" s="185"/>
      <c r="GNU51" s="185"/>
      <c r="GNV51" s="186"/>
      <c r="GNW51" s="186"/>
      <c r="GNX51" s="186"/>
      <c r="GNY51" s="187"/>
      <c r="GNZ51" s="188"/>
      <c r="GOA51" s="189"/>
      <c r="GOB51" s="190"/>
      <c r="GOC51" s="185"/>
      <c r="GOD51" s="191"/>
      <c r="GOE51" s="185"/>
      <c r="GOF51" s="185"/>
      <c r="GOG51" s="185"/>
      <c r="GOH51" s="186"/>
      <c r="GOI51" s="186"/>
      <c r="GOJ51" s="186"/>
      <c r="GOK51" s="187"/>
      <c r="GOL51" s="188"/>
      <c r="GOM51" s="189"/>
      <c r="GON51" s="190"/>
      <c r="GOO51" s="185"/>
      <c r="GOP51" s="191"/>
      <c r="GOQ51" s="185"/>
      <c r="GOR51" s="185"/>
      <c r="GOS51" s="185"/>
      <c r="GOT51" s="186"/>
      <c r="GOU51" s="186"/>
      <c r="GOV51" s="186"/>
      <c r="GOW51" s="187"/>
      <c r="GOX51" s="188"/>
      <c r="GOY51" s="189"/>
      <c r="GOZ51" s="190"/>
      <c r="GPA51" s="185"/>
      <c r="GPB51" s="191"/>
      <c r="GPC51" s="185"/>
      <c r="GPD51" s="185"/>
      <c r="GPE51" s="185"/>
      <c r="GPF51" s="186"/>
      <c r="GPG51" s="186"/>
      <c r="GPH51" s="186"/>
      <c r="GPI51" s="187"/>
      <c r="GPJ51" s="188"/>
      <c r="GPK51" s="189"/>
      <c r="GPL51" s="190"/>
      <c r="GPM51" s="185"/>
      <c r="GPN51" s="191"/>
      <c r="GPO51" s="185"/>
      <c r="GPP51" s="185"/>
      <c r="GPQ51" s="185"/>
      <c r="GPR51" s="186"/>
      <c r="GPS51" s="186"/>
      <c r="GPT51" s="186"/>
      <c r="GPU51" s="187"/>
      <c r="GPV51" s="188"/>
      <c r="GPW51" s="189"/>
      <c r="GPX51" s="190"/>
      <c r="GPY51" s="185"/>
      <c r="GPZ51" s="191"/>
      <c r="GQA51" s="185"/>
      <c r="GQB51" s="185"/>
      <c r="GQC51" s="185"/>
      <c r="GQD51" s="186"/>
      <c r="GQE51" s="186"/>
      <c r="GQF51" s="186"/>
      <c r="GQG51" s="187"/>
      <c r="GQH51" s="188"/>
      <c r="GQI51" s="189"/>
      <c r="GQJ51" s="190"/>
      <c r="GQK51" s="185"/>
      <c r="GQL51" s="191"/>
      <c r="GQM51" s="185"/>
      <c r="GQN51" s="185"/>
      <c r="GQO51" s="185"/>
      <c r="GQP51" s="186"/>
      <c r="GQQ51" s="186"/>
      <c r="GQR51" s="186"/>
      <c r="GQS51" s="187"/>
      <c r="GQT51" s="188"/>
      <c r="GQU51" s="189"/>
      <c r="GQV51" s="190"/>
      <c r="GQW51" s="185"/>
      <c r="GQX51" s="191"/>
      <c r="GQY51" s="185"/>
      <c r="GQZ51" s="185"/>
      <c r="GRA51" s="185"/>
      <c r="GRB51" s="186"/>
      <c r="GRC51" s="186"/>
      <c r="GRD51" s="186"/>
      <c r="GRE51" s="187"/>
      <c r="GRF51" s="188"/>
      <c r="GRG51" s="189"/>
      <c r="GRH51" s="190"/>
      <c r="GRI51" s="185"/>
      <c r="GRJ51" s="191"/>
      <c r="GRK51" s="185"/>
      <c r="GRL51" s="185"/>
      <c r="GRM51" s="185"/>
      <c r="GRN51" s="186"/>
      <c r="GRO51" s="186"/>
      <c r="GRP51" s="186"/>
      <c r="GRQ51" s="187"/>
      <c r="GRR51" s="188"/>
      <c r="GRS51" s="189"/>
      <c r="GRT51" s="190"/>
      <c r="GRU51" s="185"/>
      <c r="GRV51" s="191"/>
      <c r="GRW51" s="185"/>
      <c r="GRX51" s="185"/>
      <c r="GRY51" s="185"/>
      <c r="GRZ51" s="186"/>
      <c r="GSA51" s="186"/>
      <c r="GSB51" s="186"/>
      <c r="GSC51" s="187"/>
      <c r="GSD51" s="188"/>
      <c r="GSE51" s="189"/>
      <c r="GSF51" s="190"/>
      <c r="GSG51" s="185"/>
      <c r="GSH51" s="191"/>
      <c r="GSI51" s="185"/>
      <c r="GSJ51" s="185"/>
      <c r="GSK51" s="185"/>
      <c r="GSL51" s="186"/>
      <c r="GSM51" s="186"/>
      <c r="GSN51" s="186"/>
      <c r="GSO51" s="187"/>
      <c r="GSP51" s="188"/>
      <c r="GSQ51" s="189"/>
      <c r="GSR51" s="190"/>
      <c r="GSS51" s="185"/>
      <c r="GST51" s="191"/>
      <c r="GSU51" s="185"/>
      <c r="GSV51" s="185"/>
      <c r="GSW51" s="185"/>
      <c r="GSX51" s="186"/>
      <c r="GSY51" s="186"/>
      <c r="GSZ51" s="186"/>
      <c r="GTA51" s="187"/>
      <c r="GTB51" s="188"/>
      <c r="GTC51" s="189"/>
      <c r="GTD51" s="190"/>
      <c r="GTE51" s="185"/>
      <c r="GTF51" s="191"/>
      <c r="GTG51" s="185"/>
      <c r="GTH51" s="185"/>
      <c r="GTI51" s="185"/>
      <c r="GTJ51" s="186"/>
      <c r="GTK51" s="186"/>
      <c r="GTL51" s="186"/>
      <c r="GTM51" s="187"/>
      <c r="GTN51" s="188"/>
      <c r="GTO51" s="189"/>
      <c r="GTP51" s="190"/>
      <c r="GTQ51" s="185"/>
      <c r="GTR51" s="191"/>
      <c r="GTS51" s="185"/>
      <c r="GTT51" s="185"/>
      <c r="GTU51" s="185"/>
      <c r="GTV51" s="186"/>
      <c r="GTW51" s="186"/>
      <c r="GTX51" s="186"/>
      <c r="GTY51" s="187"/>
      <c r="GTZ51" s="188"/>
      <c r="GUA51" s="189"/>
      <c r="GUB51" s="190"/>
      <c r="GUC51" s="185"/>
      <c r="GUD51" s="191"/>
      <c r="GUE51" s="185"/>
      <c r="GUF51" s="185"/>
      <c r="GUG51" s="185"/>
      <c r="GUH51" s="186"/>
      <c r="GUI51" s="186"/>
      <c r="GUJ51" s="186"/>
      <c r="GUK51" s="187"/>
      <c r="GUL51" s="188"/>
      <c r="GUM51" s="189"/>
      <c r="GUN51" s="190"/>
      <c r="GUO51" s="185"/>
      <c r="GUP51" s="191"/>
      <c r="GUQ51" s="185"/>
      <c r="GUR51" s="185"/>
      <c r="GUS51" s="185"/>
      <c r="GUT51" s="186"/>
      <c r="GUU51" s="186"/>
      <c r="GUV51" s="186"/>
      <c r="GUW51" s="187"/>
      <c r="GUX51" s="188"/>
      <c r="GUY51" s="189"/>
      <c r="GUZ51" s="190"/>
      <c r="GVA51" s="185"/>
      <c r="GVB51" s="191"/>
      <c r="GVC51" s="185"/>
      <c r="GVD51" s="185"/>
      <c r="GVE51" s="185"/>
      <c r="GVF51" s="186"/>
      <c r="GVG51" s="186"/>
      <c r="GVH51" s="186"/>
      <c r="GVI51" s="187"/>
      <c r="GVJ51" s="188"/>
      <c r="GVK51" s="189"/>
      <c r="GVL51" s="190"/>
      <c r="GVM51" s="185"/>
      <c r="GVN51" s="191"/>
      <c r="GVO51" s="185"/>
      <c r="GVP51" s="185"/>
      <c r="GVQ51" s="185"/>
      <c r="GVR51" s="186"/>
      <c r="GVS51" s="186"/>
      <c r="GVT51" s="186"/>
      <c r="GVU51" s="187"/>
      <c r="GVV51" s="188"/>
      <c r="GVW51" s="189"/>
      <c r="GVX51" s="190"/>
      <c r="GVY51" s="185"/>
      <c r="GVZ51" s="191"/>
      <c r="GWA51" s="185"/>
      <c r="GWB51" s="185"/>
      <c r="GWC51" s="185"/>
      <c r="GWD51" s="186"/>
      <c r="GWE51" s="186"/>
      <c r="GWF51" s="186"/>
      <c r="GWG51" s="187"/>
      <c r="GWH51" s="188"/>
      <c r="GWI51" s="189"/>
      <c r="GWJ51" s="190"/>
      <c r="GWK51" s="185"/>
      <c r="GWL51" s="191"/>
      <c r="GWM51" s="185"/>
      <c r="GWN51" s="185"/>
      <c r="GWO51" s="185"/>
      <c r="GWP51" s="186"/>
      <c r="GWQ51" s="186"/>
      <c r="GWR51" s="186"/>
      <c r="GWS51" s="187"/>
      <c r="GWT51" s="188"/>
      <c r="GWU51" s="189"/>
      <c r="GWV51" s="190"/>
      <c r="GWW51" s="185"/>
      <c r="GWX51" s="191"/>
      <c r="GWY51" s="185"/>
      <c r="GWZ51" s="185"/>
      <c r="GXA51" s="185"/>
      <c r="GXB51" s="186"/>
      <c r="GXC51" s="186"/>
      <c r="GXD51" s="186"/>
      <c r="GXE51" s="187"/>
      <c r="GXF51" s="188"/>
      <c r="GXG51" s="189"/>
      <c r="GXH51" s="190"/>
      <c r="GXI51" s="185"/>
      <c r="GXJ51" s="191"/>
      <c r="GXK51" s="185"/>
      <c r="GXL51" s="185"/>
      <c r="GXM51" s="185"/>
      <c r="GXN51" s="186"/>
      <c r="GXO51" s="186"/>
      <c r="GXP51" s="186"/>
      <c r="GXQ51" s="187"/>
      <c r="GXR51" s="188"/>
      <c r="GXS51" s="189"/>
      <c r="GXT51" s="190"/>
      <c r="GXU51" s="185"/>
      <c r="GXV51" s="191"/>
      <c r="GXW51" s="185"/>
      <c r="GXX51" s="185"/>
      <c r="GXY51" s="185"/>
      <c r="GXZ51" s="186"/>
      <c r="GYA51" s="186"/>
      <c r="GYB51" s="186"/>
      <c r="GYC51" s="187"/>
      <c r="GYD51" s="188"/>
      <c r="GYE51" s="189"/>
      <c r="GYF51" s="190"/>
      <c r="GYG51" s="185"/>
      <c r="GYH51" s="191"/>
      <c r="GYI51" s="185"/>
      <c r="GYJ51" s="185"/>
      <c r="GYK51" s="185"/>
      <c r="GYL51" s="186"/>
      <c r="GYM51" s="186"/>
      <c r="GYN51" s="186"/>
      <c r="GYO51" s="187"/>
      <c r="GYP51" s="188"/>
      <c r="GYQ51" s="189"/>
      <c r="GYR51" s="190"/>
      <c r="GYS51" s="185"/>
      <c r="GYT51" s="191"/>
      <c r="GYU51" s="185"/>
      <c r="GYV51" s="185"/>
      <c r="GYW51" s="185"/>
      <c r="GYX51" s="186"/>
      <c r="GYY51" s="186"/>
      <c r="GYZ51" s="186"/>
      <c r="GZA51" s="187"/>
      <c r="GZB51" s="188"/>
      <c r="GZC51" s="189"/>
      <c r="GZD51" s="190"/>
      <c r="GZE51" s="185"/>
      <c r="GZF51" s="191"/>
      <c r="GZG51" s="185"/>
      <c r="GZH51" s="185"/>
      <c r="GZI51" s="185"/>
      <c r="GZJ51" s="186"/>
      <c r="GZK51" s="186"/>
      <c r="GZL51" s="186"/>
      <c r="GZM51" s="187"/>
      <c r="GZN51" s="188"/>
      <c r="GZO51" s="189"/>
      <c r="GZP51" s="190"/>
      <c r="GZQ51" s="185"/>
      <c r="GZR51" s="191"/>
      <c r="GZS51" s="185"/>
      <c r="GZT51" s="185"/>
      <c r="GZU51" s="185"/>
      <c r="GZV51" s="186"/>
      <c r="GZW51" s="186"/>
      <c r="GZX51" s="186"/>
      <c r="GZY51" s="187"/>
      <c r="GZZ51" s="188"/>
      <c r="HAA51" s="189"/>
      <c r="HAB51" s="190"/>
      <c r="HAC51" s="185"/>
      <c r="HAD51" s="191"/>
      <c r="HAE51" s="185"/>
      <c r="HAF51" s="185"/>
      <c r="HAG51" s="185"/>
      <c r="HAH51" s="186"/>
      <c r="HAI51" s="186"/>
      <c r="HAJ51" s="186"/>
      <c r="HAK51" s="187"/>
      <c r="HAL51" s="188"/>
      <c r="HAM51" s="189"/>
      <c r="HAN51" s="190"/>
      <c r="HAO51" s="185"/>
      <c r="HAP51" s="191"/>
      <c r="HAQ51" s="185"/>
      <c r="HAR51" s="185"/>
      <c r="HAS51" s="185"/>
      <c r="HAT51" s="186"/>
      <c r="HAU51" s="186"/>
      <c r="HAV51" s="186"/>
      <c r="HAW51" s="187"/>
      <c r="HAX51" s="188"/>
      <c r="HAY51" s="189"/>
      <c r="HAZ51" s="190"/>
      <c r="HBA51" s="185"/>
      <c r="HBB51" s="191"/>
      <c r="HBC51" s="185"/>
      <c r="HBD51" s="185"/>
      <c r="HBE51" s="185"/>
      <c r="HBF51" s="186"/>
      <c r="HBG51" s="186"/>
      <c r="HBH51" s="186"/>
      <c r="HBI51" s="187"/>
      <c r="HBJ51" s="188"/>
      <c r="HBK51" s="189"/>
      <c r="HBL51" s="190"/>
      <c r="HBM51" s="185"/>
      <c r="HBN51" s="191"/>
      <c r="HBO51" s="185"/>
      <c r="HBP51" s="185"/>
      <c r="HBQ51" s="185"/>
      <c r="HBR51" s="186"/>
      <c r="HBS51" s="186"/>
      <c r="HBT51" s="186"/>
      <c r="HBU51" s="187"/>
      <c r="HBV51" s="188"/>
      <c r="HBW51" s="189"/>
      <c r="HBX51" s="190"/>
      <c r="HBY51" s="185"/>
      <c r="HBZ51" s="191"/>
      <c r="HCA51" s="185"/>
      <c r="HCB51" s="185"/>
      <c r="HCC51" s="185"/>
      <c r="HCD51" s="186"/>
      <c r="HCE51" s="186"/>
      <c r="HCF51" s="186"/>
      <c r="HCG51" s="187"/>
      <c r="HCH51" s="188"/>
      <c r="HCI51" s="189"/>
      <c r="HCJ51" s="190"/>
      <c r="HCK51" s="185"/>
      <c r="HCL51" s="191"/>
      <c r="HCM51" s="185"/>
      <c r="HCN51" s="185"/>
      <c r="HCO51" s="185"/>
      <c r="HCP51" s="186"/>
      <c r="HCQ51" s="186"/>
      <c r="HCR51" s="186"/>
      <c r="HCS51" s="187"/>
      <c r="HCT51" s="188"/>
      <c r="HCU51" s="189"/>
      <c r="HCV51" s="190"/>
      <c r="HCW51" s="185"/>
      <c r="HCX51" s="191"/>
      <c r="HCY51" s="185"/>
      <c r="HCZ51" s="185"/>
      <c r="HDA51" s="185"/>
      <c r="HDB51" s="186"/>
      <c r="HDC51" s="186"/>
      <c r="HDD51" s="186"/>
      <c r="HDE51" s="187"/>
      <c r="HDF51" s="188"/>
      <c r="HDG51" s="189"/>
      <c r="HDH51" s="190"/>
      <c r="HDI51" s="185"/>
      <c r="HDJ51" s="191"/>
      <c r="HDK51" s="185"/>
      <c r="HDL51" s="185"/>
      <c r="HDM51" s="185"/>
      <c r="HDN51" s="186"/>
      <c r="HDO51" s="186"/>
      <c r="HDP51" s="186"/>
      <c r="HDQ51" s="187"/>
      <c r="HDR51" s="188"/>
      <c r="HDS51" s="189"/>
      <c r="HDT51" s="190"/>
      <c r="HDU51" s="185"/>
      <c r="HDV51" s="191"/>
      <c r="HDW51" s="185"/>
      <c r="HDX51" s="185"/>
      <c r="HDY51" s="185"/>
      <c r="HDZ51" s="186"/>
      <c r="HEA51" s="186"/>
      <c r="HEB51" s="186"/>
      <c r="HEC51" s="187"/>
      <c r="HED51" s="188"/>
      <c r="HEE51" s="189"/>
      <c r="HEF51" s="190"/>
      <c r="HEG51" s="185"/>
      <c r="HEH51" s="191"/>
      <c r="HEI51" s="185"/>
      <c r="HEJ51" s="185"/>
      <c r="HEK51" s="185"/>
      <c r="HEL51" s="186"/>
      <c r="HEM51" s="186"/>
      <c r="HEN51" s="186"/>
      <c r="HEO51" s="187"/>
      <c r="HEP51" s="188"/>
      <c r="HEQ51" s="189"/>
      <c r="HER51" s="190"/>
      <c r="HES51" s="185"/>
      <c r="HET51" s="191"/>
      <c r="HEU51" s="185"/>
      <c r="HEV51" s="185"/>
      <c r="HEW51" s="185"/>
      <c r="HEX51" s="186"/>
      <c r="HEY51" s="186"/>
      <c r="HEZ51" s="186"/>
      <c r="HFA51" s="187"/>
      <c r="HFB51" s="188"/>
      <c r="HFC51" s="189"/>
      <c r="HFD51" s="190"/>
      <c r="HFE51" s="185"/>
      <c r="HFF51" s="191"/>
      <c r="HFG51" s="185"/>
      <c r="HFH51" s="185"/>
      <c r="HFI51" s="185"/>
      <c r="HFJ51" s="186"/>
      <c r="HFK51" s="186"/>
      <c r="HFL51" s="186"/>
      <c r="HFM51" s="187"/>
      <c r="HFN51" s="188"/>
      <c r="HFO51" s="189"/>
      <c r="HFP51" s="190"/>
      <c r="HFQ51" s="185"/>
      <c r="HFR51" s="191"/>
      <c r="HFS51" s="185"/>
      <c r="HFT51" s="185"/>
      <c r="HFU51" s="185"/>
      <c r="HFV51" s="186"/>
      <c r="HFW51" s="186"/>
      <c r="HFX51" s="186"/>
      <c r="HFY51" s="187"/>
      <c r="HFZ51" s="188"/>
      <c r="HGA51" s="189"/>
      <c r="HGB51" s="190"/>
      <c r="HGC51" s="185"/>
      <c r="HGD51" s="191"/>
      <c r="HGE51" s="185"/>
      <c r="HGF51" s="185"/>
      <c r="HGG51" s="185"/>
      <c r="HGH51" s="186"/>
      <c r="HGI51" s="186"/>
      <c r="HGJ51" s="186"/>
      <c r="HGK51" s="187"/>
      <c r="HGL51" s="188"/>
      <c r="HGM51" s="189"/>
      <c r="HGN51" s="190"/>
      <c r="HGO51" s="185"/>
      <c r="HGP51" s="191"/>
      <c r="HGQ51" s="185"/>
      <c r="HGR51" s="185"/>
      <c r="HGS51" s="185"/>
      <c r="HGT51" s="186"/>
      <c r="HGU51" s="186"/>
      <c r="HGV51" s="186"/>
      <c r="HGW51" s="187"/>
      <c r="HGX51" s="188"/>
      <c r="HGY51" s="189"/>
      <c r="HGZ51" s="190"/>
      <c r="HHA51" s="185"/>
      <c r="HHB51" s="191"/>
      <c r="HHC51" s="185"/>
      <c r="HHD51" s="185"/>
      <c r="HHE51" s="185"/>
      <c r="HHF51" s="186"/>
      <c r="HHG51" s="186"/>
      <c r="HHH51" s="186"/>
      <c r="HHI51" s="187"/>
      <c r="HHJ51" s="188"/>
      <c r="HHK51" s="189"/>
      <c r="HHL51" s="190"/>
      <c r="HHM51" s="185"/>
      <c r="HHN51" s="191"/>
      <c r="HHO51" s="185"/>
      <c r="HHP51" s="185"/>
      <c r="HHQ51" s="185"/>
      <c r="HHR51" s="186"/>
      <c r="HHS51" s="186"/>
      <c r="HHT51" s="186"/>
      <c r="HHU51" s="187"/>
      <c r="HHV51" s="188"/>
      <c r="HHW51" s="189"/>
      <c r="HHX51" s="190"/>
      <c r="HHY51" s="185"/>
      <c r="HHZ51" s="191"/>
      <c r="HIA51" s="185"/>
      <c r="HIB51" s="185"/>
      <c r="HIC51" s="185"/>
      <c r="HID51" s="186"/>
      <c r="HIE51" s="186"/>
      <c r="HIF51" s="186"/>
      <c r="HIG51" s="187"/>
      <c r="HIH51" s="188"/>
      <c r="HII51" s="189"/>
      <c r="HIJ51" s="190"/>
      <c r="HIK51" s="185"/>
      <c r="HIL51" s="191"/>
      <c r="HIM51" s="185"/>
      <c r="HIN51" s="185"/>
      <c r="HIO51" s="185"/>
      <c r="HIP51" s="186"/>
      <c r="HIQ51" s="186"/>
      <c r="HIR51" s="186"/>
      <c r="HIS51" s="187"/>
      <c r="HIT51" s="188"/>
      <c r="HIU51" s="189"/>
      <c r="HIV51" s="190"/>
      <c r="HIW51" s="185"/>
      <c r="HIX51" s="191"/>
      <c r="HIY51" s="185"/>
      <c r="HIZ51" s="185"/>
      <c r="HJA51" s="185"/>
      <c r="HJB51" s="186"/>
      <c r="HJC51" s="186"/>
      <c r="HJD51" s="186"/>
      <c r="HJE51" s="187"/>
      <c r="HJF51" s="188"/>
      <c r="HJG51" s="189"/>
      <c r="HJH51" s="190"/>
      <c r="HJI51" s="185"/>
      <c r="HJJ51" s="191"/>
      <c r="HJK51" s="185"/>
      <c r="HJL51" s="185"/>
      <c r="HJM51" s="185"/>
      <c r="HJN51" s="186"/>
      <c r="HJO51" s="186"/>
      <c r="HJP51" s="186"/>
      <c r="HJQ51" s="187"/>
      <c r="HJR51" s="188"/>
      <c r="HJS51" s="189"/>
      <c r="HJT51" s="190"/>
      <c r="HJU51" s="185"/>
      <c r="HJV51" s="191"/>
      <c r="HJW51" s="185"/>
      <c r="HJX51" s="185"/>
      <c r="HJY51" s="185"/>
      <c r="HJZ51" s="186"/>
      <c r="HKA51" s="186"/>
      <c r="HKB51" s="186"/>
      <c r="HKC51" s="187"/>
      <c r="HKD51" s="188"/>
      <c r="HKE51" s="189"/>
      <c r="HKF51" s="190"/>
      <c r="HKG51" s="185"/>
      <c r="HKH51" s="191"/>
      <c r="HKI51" s="185"/>
      <c r="HKJ51" s="185"/>
      <c r="HKK51" s="185"/>
      <c r="HKL51" s="186"/>
      <c r="HKM51" s="186"/>
      <c r="HKN51" s="186"/>
      <c r="HKO51" s="187"/>
      <c r="HKP51" s="188"/>
      <c r="HKQ51" s="189"/>
      <c r="HKR51" s="190"/>
      <c r="HKS51" s="185"/>
      <c r="HKT51" s="191"/>
      <c r="HKU51" s="185"/>
      <c r="HKV51" s="185"/>
      <c r="HKW51" s="185"/>
      <c r="HKX51" s="186"/>
      <c r="HKY51" s="186"/>
      <c r="HKZ51" s="186"/>
      <c r="HLA51" s="187"/>
      <c r="HLB51" s="188"/>
      <c r="HLC51" s="189"/>
      <c r="HLD51" s="190"/>
      <c r="HLE51" s="185"/>
      <c r="HLF51" s="191"/>
      <c r="HLG51" s="185"/>
      <c r="HLH51" s="185"/>
      <c r="HLI51" s="185"/>
      <c r="HLJ51" s="186"/>
      <c r="HLK51" s="186"/>
      <c r="HLL51" s="186"/>
      <c r="HLM51" s="187"/>
      <c r="HLN51" s="188"/>
      <c r="HLO51" s="189"/>
      <c r="HLP51" s="190"/>
      <c r="HLQ51" s="185"/>
      <c r="HLR51" s="191"/>
      <c r="HLS51" s="185"/>
      <c r="HLT51" s="185"/>
      <c r="HLU51" s="185"/>
      <c r="HLV51" s="186"/>
      <c r="HLW51" s="186"/>
      <c r="HLX51" s="186"/>
      <c r="HLY51" s="187"/>
      <c r="HLZ51" s="188"/>
      <c r="HMA51" s="189"/>
      <c r="HMB51" s="190"/>
      <c r="HMC51" s="185"/>
      <c r="HMD51" s="191"/>
      <c r="HME51" s="185"/>
      <c r="HMF51" s="185"/>
      <c r="HMG51" s="185"/>
      <c r="HMH51" s="186"/>
      <c r="HMI51" s="186"/>
      <c r="HMJ51" s="186"/>
      <c r="HMK51" s="187"/>
      <c r="HML51" s="188"/>
      <c r="HMM51" s="189"/>
      <c r="HMN51" s="190"/>
      <c r="HMO51" s="185"/>
      <c r="HMP51" s="191"/>
      <c r="HMQ51" s="185"/>
      <c r="HMR51" s="185"/>
      <c r="HMS51" s="185"/>
      <c r="HMT51" s="186"/>
      <c r="HMU51" s="186"/>
      <c r="HMV51" s="186"/>
      <c r="HMW51" s="187"/>
      <c r="HMX51" s="188"/>
      <c r="HMY51" s="189"/>
      <c r="HMZ51" s="190"/>
      <c r="HNA51" s="185"/>
      <c r="HNB51" s="191"/>
      <c r="HNC51" s="185"/>
      <c r="HND51" s="185"/>
      <c r="HNE51" s="185"/>
      <c r="HNF51" s="186"/>
      <c r="HNG51" s="186"/>
      <c r="HNH51" s="186"/>
      <c r="HNI51" s="187"/>
      <c r="HNJ51" s="188"/>
      <c r="HNK51" s="189"/>
      <c r="HNL51" s="190"/>
      <c r="HNM51" s="185"/>
      <c r="HNN51" s="191"/>
      <c r="HNO51" s="185"/>
      <c r="HNP51" s="185"/>
      <c r="HNQ51" s="185"/>
      <c r="HNR51" s="186"/>
      <c r="HNS51" s="186"/>
      <c r="HNT51" s="186"/>
      <c r="HNU51" s="187"/>
      <c r="HNV51" s="188"/>
      <c r="HNW51" s="189"/>
      <c r="HNX51" s="190"/>
      <c r="HNY51" s="185"/>
      <c r="HNZ51" s="191"/>
      <c r="HOA51" s="185"/>
      <c r="HOB51" s="185"/>
      <c r="HOC51" s="185"/>
      <c r="HOD51" s="186"/>
      <c r="HOE51" s="186"/>
      <c r="HOF51" s="186"/>
      <c r="HOG51" s="187"/>
      <c r="HOH51" s="188"/>
      <c r="HOI51" s="189"/>
      <c r="HOJ51" s="190"/>
      <c r="HOK51" s="185"/>
      <c r="HOL51" s="191"/>
      <c r="HOM51" s="185"/>
      <c r="HON51" s="185"/>
      <c r="HOO51" s="185"/>
      <c r="HOP51" s="186"/>
      <c r="HOQ51" s="186"/>
      <c r="HOR51" s="186"/>
      <c r="HOS51" s="187"/>
      <c r="HOT51" s="188"/>
      <c r="HOU51" s="189"/>
      <c r="HOV51" s="190"/>
      <c r="HOW51" s="185"/>
      <c r="HOX51" s="191"/>
      <c r="HOY51" s="185"/>
      <c r="HOZ51" s="185"/>
      <c r="HPA51" s="185"/>
      <c r="HPB51" s="186"/>
      <c r="HPC51" s="186"/>
      <c r="HPD51" s="186"/>
      <c r="HPE51" s="187"/>
      <c r="HPF51" s="188"/>
      <c r="HPG51" s="189"/>
      <c r="HPH51" s="190"/>
      <c r="HPI51" s="185"/>
      <c r="HPJ51" s="191"/>
      <c r="HPK51" s="185"/>
      <c r="HPL51" s="185"/>
      <c r="HPM51" s="185"/>
      <c r="HPN51" s="186"/>
      <c r="HPO51" s="186"/>
      <c r="HPP51" s="186"/>
      <c r="HPQ51" s="187"/>
      <c r="HPR51" s="188"/>
      <c r="HPS51" s="189"/>
      <c r="HPT51" s="190"/>
      <c r="HPU51" s="185"/>
      <c r="HPV51" s="191"/>
      <c r="HPW51" s="185"/>
      <c r="HPX51" s="185"/>
      <c r="HPY51" s="185"/>
      <c r="HPZ51" s="186"/>
      <c r="HQA51" s="186"/>
      <c r="HQB51" s="186"/>
      <c r="HQC51" s="187"/>
      <c r="HQD51" s="188"/>
      <c r="HQE51" s="189"/>
      <c r="HQF51" s="190"/>
      <c r="HQG51" s="185"/>
      <c r="HQH51" s="191"/>
      <c r="HQI51" s="185"/>
      <c r="HQJ51" s="185"/>
      <c r="HQK51" s="185"/>
      <c r="HQL51" s="186"/>
      <c r="HQM51" s="186"/>
      <c r="HQN51" s="186"/>
      <c r="HQO51" s="187"/>
      <c r="HQP51" s="188"/>
      <c r="HQQ51" s="189"/>
      <c r="HQR51" s="190"/>
      <c r="HQS51" s="185"/>
      <c r="HQT51" s="191"/>
      <c r="HQU51" s="185"/>
      <c r="HQV51" s="185"/>
      <c r="HQW51" s="185"/>
      <c r="HQX51" s="186"/>
      <c r="HQY51" s="186"/>
      <c r="HQZ51" s="186"/>
      <c r="HRA51" s="187"/>
      <c r="HRB51" s="188"/>
      <c r="HRC51" s="189"/>
      <c r="HRD51" s="190"/>
      <c r="HRE51" s="185"/>
      <c r="HRF51" s="191"/>
      <c r="HRG51" s="185"/>
      <c r="HRH51" s="185"/>
      <c r="HRI51" s="185"/>
      <c r="HRJ51" s="186"/>
      <c r="HRK51" s="186"/>
      <c r="HRL51" s="186"/>
      <c r="HRM51" s="187"/>
      <c r="HRN51" s="188"/>
      <c r="HRO51" s="189"/>
      <c r="HRP51" s="190"/>
      <c r="HRQ51" s="185"/>
      <c r="HRR51" s="191"/>
      <c r="HRS51" s="185"/>
      <c r="HRT51" s="185"/>
      <c r="HRU51" s="185"/>
      <c r="HRV51" s="186"/>
      <c r="HRW51" s="186"/>
      <c r="HRX51" s="186"/>
      <c r="HRY51" s="187"/>
      <c r="HRZ51" s="188"/>
      <c r="HSA51" s="189"/>
      <c r="HSB51" s="190"/>
      <c r="HSC51" s="185"/>
      <c r="HSD51" s="191"/>
      <c r="HSE51" s="185"/>
      <c r="HSF51" s="185"/>
      <c r="HSG51" s="185"/>
      <c r="HSH51" s="186"/>
      <c r="HSI51" s="186"/>
      <c r="HSJ51" s="186"/>
      <c r="HSK51" s="187"/>
      <c r="HSL51" s="188"/>
      <c r="HSM51" s="189"/>
      <c r="HSN51" s="190"/>
      <c r="HSO51" s="185"/>
      <c r="HSP51" s="191"/>
      <c r="HSQ51" s="185"/>
      <c r="HSR51" s="185"/>
      <c r="HSS51" s="185"/>
      <c r="HST51" s="186"/>
      <c r="HSU51" s="186"/>
      <c r="HSV51" s="186"/>
      <c r="HSW51" s="187"/>
      <c r="HSX51" s="188"/>
      <c r="HSY51" s="189"/>
      <c r="HSZ51" s="190"/>
      <c r="HTA51" s="185"/>
      <c r="HTB51" s="191"/>
      <c r="HTC51" s="185"/>
      <c r="HTD51" s="185"/>
      <c r="HTE51" s="185"/>
      <c r="HTF51" s="186"/>
      <c r="HTG51" s="186"/>
      <c r="HTH51" s="186"/>
      <c r="HTI51" s="187"/>
      <c r="HTJ51" s="188"/>
      <c r="HTK51" s="189"/>
      <c r="HTL51" s="190"/>
      <c r="HTM51" s="185"/>
      <c r="HTN51" s="191"/>
      <c r="HTO51" s="185"/>
      <c r="HTP51" s="185"/>
      <c r="HTQ51" s="185"/>
      <c r="HTR51" s="186"/>
      <c r="HTS51" s="186"/>
      <c r="HTT51" s="186"/>
      <c r="HTU51" s="187"/>
      <c r="HTV51" s="188"/>
      <c r="HTW51" s="189"/>
      <c r="HTX51" s="190"/>
      <c r="HTY51" s="185"/>
      <c r="HTZ51" s="191"/>
      <c r="HUA51" s="185"/>
      <c r="HUB51" s="185"/>
      <c r="HUC51" s="185"/>
      <c r="HUD51" s="186"/>
      <c r="HUE51" s="186"/>
      <c r="HUF51" s="186"/>
      <c r="HUG51" s="187"/>
      <c r="HUH51" s="188"/>
      <c r="HUI51" s="189"/>
      <c r="HUJ51" s="190"/>
      <c r="HUK51" s="185"/>
      <c r="HUL51" s="191"/>
      <c r="HUM51" s="185"/>
      <c r="HUN51" s="185"/>
      <c r="HUO51" s="185"/>
      <c r="HUP51" s="186"/>
      <c r="HUQ51" s="186"/>
      <c r="HUR51" s="186"/>
      <c r="HUS51" s="187"/>
      <c r="HUT51" s="188"/>
      <c r="HUU51" s="189"/>
      <c r="HUV51" s="190"/>
      <c r="HUW51" s="185"/>
      <c r="HUX51" s="191"/>
      <c r="HUY51" s="185"/>
      <c r="HUZ51" s="185"/>
      <c r="HVA51" s="185"/>
      <c r="HVB51" s="186"/>
      <c r="HVC51" s="186"/>
      <c r="HVD51" s="186"/>
      <c r="HVE51" s="187"/>
      <c r="HVF51" s="188"/>
      <c r="HVG51" s="189"/>
      <c r="HVH51" s="190"/>
      <c r="HVI51" s="185"/>
      <c r="HVJ51" s="191"/>
      <c r="HVK51" s="185"/>
      <c r="HVL51" s="185"/>
      <c r="HVM51" s="185"/>
      <c r="HVN51" s="186"/>
      <c r="HVO51" s="186"/>
      <c r="HVP51" s="186"/>
      <c r="HVQ51" s="187"/>
      <c r="HVR51" s="188"/>
      <c r="HVS51" s="189"/>
      <c r="HVT51" s="190"/>
      <c r="HVU51" s="185"/>
      <c r="HVV51" s="191"/>
      <c r="HVW51" s="185"/>
      <c r="HVX51" s="185"/>
      <c r="HVY51" s="185"/>
      <c r="HVZ51" s="186"/>
      <c r="HWA51" s="186"/>
      <c r="HWB51" s="186"/>
      <c r="HWC51" s="187"/>
      <c r="HWD51" s="188"/>
      <c r="HWE51" s="189"/>
      <c r="HWF51" s="190"/>
      <c r="HWG51" s="185"/>
      <c r="HWH51" s="191"/>
      <c r="HWI51" s="185"/>
      <c r="HWJ51" s="185"/>
      <c r="HWK51" s="185"/>
      <c r="HWL51" s="186"/>
      <c r="HWM51" s="186"/>
      <c r="HWN51" s="186"/>
      <c r="HWO51" s="187"/>
      <c r="HWP51" s="188"/>
      <c r="HWQ51" s="189"/>
      <c r="HWR51" s="190"/>
      <c r="HWS51" s="185"/>
      <c r="HWT51" s="191"/>
      <c r="HWU51" s="185"/>
      <c r="HWV51" s="185"/>
      <c r="HWW51" s="185"/>
      <c r="HWX51" s="186"/>
      <c r="HWY51" s="186"/>
      <c r="HWZ51" s="186"/>
      <c r="HXA51" s="187"/>
      <c r="HXB51" s="188"/>
      <c r="HXC51" s="189"/>
      <c r="HXD51" s="190"/>
      <c r="HXE51" s="185"/>
      <c r="HXF51" s="191"/>
      <c r="HXG51" s="185"/>
      <c r="HXH51" s="185"/>
      <c r="HXI51" s="185"/>
      <c r="HXJ51" s="186"/>
      <c r="HXK51" s="186"/>
      <c r="HXL51" s="186"/>
      <c r="HXM51" s="187"/>
      <c r="HXN51" s="188"/>
      <c r="HXO51" s="189"/>
      <c r="HXP51" s="190"/>
      <c r="HXQ51" s="185"/>
      <c r="HXR51" s="191"/>
      <c r="HXS51" s="185"/>
      <c r="HXT51" s="185"/>
      <c r="HXU51" s="185"/>
      <c r="HXV51" s="186"/>
      <c r="HXW51" s="186"/>
      <c r="HXX51" s="186"/>
      <c r="HXY51" s="187"/>
      <c r="HXZ51" s="188"/>
      <c r="HYA51" s="189"/>
      <c r="HYB51" s="190"/>
      <c r="HYC51" s="185"/>
      <c r="HYD51" s="191"/>
      <c r="HYE51" s="185"/>
      <c r="HYF51" s="185"/>
      <c r="HYG51" s="185"/>
      <c r="HYH51" s="186"/>
      <c r="HYI51" s="186"/>
      <c r="HYJ51" s="186"/>
      <c r="HYK51" s="187"/>
      <c r="HYL51" s="188"/>
      <c r="HYM51" s="189"/>
      <c r="HYN51" s="190"/>
      <c r="HYO51" s="185"/>
      <c r="HYP51" s="191"/>
      <c r="HYQ51" s="185"/>
      <c r="HYR51" s="185"/>
      <c r="HYS51" s="185"/>
      <c r="HYT51" s="186"/>
      <c r="HYU51" s="186"/>
      <c r="HYV51" s="186"/>
      <c r="HYW51" s="187"/>
      <c r="HYX51" s="188"/>
      <c r="HYY51" s="189"/>
      <c r="HYZ51" s="190"/>
      <c r="HZA51" s="185"/>
      <c r="HZB51" s="191"/>
      <c r="HZC51" s="185"/>
      <c r="HZD51" s="185"/>
      <c r="HZE51" s="185"/>
      <c r="HZF51" s="186"/>
      <c r="HZG51" s="186"/>
      <c r="HZH51" s="186"/>
      <c r="HZI51" s="187"/>
      <c r="HZJ51" s="188"/>
      <c r="HZK51" s="189"/>
      <c r="HZL51" s="190"/>
      <c r="HZM51" s="185"/>
      <c r="HZN51" s="191"/>
      <c r="HZO51" s="185"/>
      <c r="HZP51" s="185"/>
      <c r="HZQ51" s="185"/>
      <c r="HZR51" s="186"/>
      <c r="HZS51" s="186"/>
      <c r="HZT51" s="186"/>
      <c r="HZU51" s="187"/>
      <c r="HZV51" s="188"/>
      <c r="HZW51" s="189"/>
      <c r="HZX51" s="190"/>
      <c r="HZY51" s="185"/>
      <c r="HZZ51" s="191"/>
      <c r="IAA51" s="185"/>
      <c r="IAB51" s="185"/>
      <c r="IAC51" s="185"/>
      <c r="IAD51" s="186"/>
      <c r="IAE51" s="186"/>
      <c r="IAF51" s="186"/>
      <c r="IAG51" s="187"/>
      <c r="IAH51" s="188"/>
      <c r="IAI51" s="189"/>
      <c r="IAJ51" s="190"/>
      <c r="IAK51" s="185"/>
      <c r="IAL51" s="191"/>
      <c r="IAM51" s="185"/>
      <c r="IAN51" s="185"/>
      <c r="IAO51" s="185"/>
      <c r="IAP51" s="186"/>
      <c r="IAQ51" s="186"/>
      <c r="IAR51" s="186"/>
      <c r="IAS51" s="187"/>
      <c r="IAT51" s="188"/>
      <c r="IAU51" s="189"/>
      <c r="IAV51" s="190"/>
      <c r="IAW51" s="185"/>
      <c r="IAX51" s="191"/>
      <c r="IAY51" s="185"/>
      <c r="IAZ51" s="185"/>
      <c r="IBA51" s="185"/>
      <c r="IBB51" s="186"/>
      <c r="IBC51" s="186"/>
      <c r="IBD51" s="186"/>
      <c r="IBE51" s="187"/>
      <c r="IBF51" s="188"/>
      <c r="IBG51" s="189"/>
      <c r="IBH51" s="190"/>
      <c r="IBI51" s="185"/>
      <c r="IBJ51" s="191"/>
      <c r="IBK51" s="185"/>
      <c r="IBL51" s="185"/>
      <c r="IBM51" s="185"/>
      <c r="IBN51" s="186"/>
      <c r="IBO51" s="186"/>
      <c r="IBP51" s="186"/>
      <c r="IBQ51" s="187"/>
      <c r="IBR51" s="188"/>
      <c r="IBS51" s="189"/>
      <c r="IBT51" s="190"/>
      <c r="IBU51" s="185"/>
      <c r="IBV51" s="191"/>
      <c r="IBW51" s="185"/>
      <c r="IBX51" s="185"/>
      <c r="IBY51" s="185"/>
      <c r="IBZ51" s="186"/>
      <c r="ICA51" s="186"/>
      <c r="ICB51" s="186"/>
      <c r="ICC51" s="187"/>
      <c r="ICD51" s="188"/>
      <c r="ICE51" s="189"/>
      <c r="ICF51" s="190"/>
      <c r="ICG51" s="185"/>
      <c r="ICH51" s="191"/>
      <c r="ICI51" s="185"/>
      <c r="ICJ51" s="185"/>
      <c r="ICK51" s="185"/>
      <c r="ICL51" s="186"/>
      <c r="ICM51" s="186"/>
      <c r="ICN51" s="186"/>
      <c r="ICO51" s="187"/>
      <c r="ICP51" s="188"/>
      <c r="ICQ51" s="189"/>
      <c r="ICR51" s="190"/>
      <c r="ICS51" s="185"/>
      <c r="ICT51" s="191"/>
      <c r="ICU51" s="185"/>
      <c r="ICV51" s="185"/>
      <c r="ICW51" s="185"/>
      <c r="ICX51" s="186"/>
      <c r="ICY51" s="186"/>
      <c r="ICZ51" s="186"/>
      <c r="IDA51" s="187"/>
      <c r="IDB51" s="188"/>
      <c r="IDC51" s="189"/>
      <c r="IDD51" s="190"/>
      <c r="IDE51" s="185"/>
      <c r="IDF51" s="191"/>
      <c r="IDG51" s="185"/>
      <c r="IDH51" s="185"/>
      <c r="IDI51" s="185"/>
      <c r="IDJ51" s="186"/>
      <c r="IDK51" s="186"/>
      <c r="IDL51" s="186"/>
      <c r="IDM51" s="187"/>
      <c r="IDN51" s="188"/>
      <c r="IDO51" s="189"/>
      <c r="IDP51" s="190"/>
      <c r="IDQ51" s="185"/>
      <c r="IDR51" s="191"/>
      <c r="IDS51" s="185"/>
      <c r="IDT51" s="185"/>
      <c r="IDU51" s="185"/>
      <c r="IDV51" s="186"/>
      <c r="IDW51" s="186"/>
      <c r="IDX51" s="186"/>
      <c r="IDY51" s="187"/>
      <c r="IDZ51" s="188"/>
      <c r="IEA51" s="189"/>
      <c r="IEB51" s="190"/>
      <c r="IEC51" s="185"/>
      <c r="IED51" s="191"/>
      <c r="IEE51" s="185"/>
      <c r="IEF51" s="185"/>
      <c r="IEG51" s="185"/>
      <c r="IEH51" s="186"/>
      <c r="IEI51" s="186"/>
      <c r="IEJ51" s="186"/>
      <c r="IEK51" s="187"/>
      <c r="IEL51" s="188"/>
      <c r="IEM51" s="189"/>
      <c r="IEN51" s="190"/>
      <c r="IEO51" s="185"/>
      <c r="IEP51" s="191"/>
      <c r="IEQ51" s="185"/>
      <c r="IER51" s="185"/>
      <c r="IES51" s="185"/>
      <c r="IET51" s="186"/>
      <c r="IEU51" s="186"/>
      <c r="IEV51" s="186"/>
      <c r="IEW51" s="187"/>
      <c r="IEX51" s="188"/>
      <c r="IEY51" s="189"/>
      <c r="IEZ51" s="190"/>
      <c r="IFA51" s="185"/>
      <c r="IFB51" s="191"/>
      <c r="IFC51" s="185"/>
      <c r="IFD51" s="185"/>
      <c r="IFE51" s="185"/>
      <c r="IFF51" s="186"/>
      <c r="IFG51" s="186"/>
      <c r="IFH51" s="186"/>
      <c r="IFI51" s="187"/>
      <c r="IFJ51" s="188"/>
      <c r="IFK51" s="189"/>
      <c r="IFL51" s="190"/>
      <c r="IFM51" s="185"/>
      <c r="IFN51" s="191"/>
      <c r="IFO51" s="185"/>
      <c r="IFP51" s="185"/>
      <c r="IFQ51" s="185"/>
      <c r="IFR51" s="186"/>
      <c r="IFS51" s="186"/>
      <c r="IFT51" s="186"/>
      <c r="IFU51" s="187"/>
      <c r="IFV51" s="188"/>
      <c r="IFW51" s="189"/>
      <c r="IFX51" s="190"/>
      <c r="IFY51" s="185"/>
      <c r="IFZ51" s="191"/>
      <c r="IGA51" s="185"/>
      <c r="IGB51" s="185"/>
      <c r="IGC51" s="185"/>
      <c r="IGD51" s="186"/>
      <c r="IGE51" s="186"/>
      <c r="IGF51" s="186"/>
      <c r="IGG51" s="187"/>
      <c r="IGH51" s="188"/>
      <c r="IGI51" s="189"/>
      <c r="IGJ51" s="190"/>
      <c r="IGK51" s="185"/>
      <c r="IGL51" s="191"/>
      <c r="IGM51" s="185"/>
      <c r="IGN51" s="185"/>
      <c r="IGO51" s="185"/>
      <c r="IGP51" s="186"/>
      <c r="IGQ51" s="186"/>
      <c r="IGR51" s="186"/>
      <c r="IGS51" s="187"/>
      <c r="IGT51" s="188"/>
      <c r="IGU51" s="189"/>
      <c r="IGV51" s="190"/>
      <c r="IGW51" s="185"/>
      <c r="IGX51" s="191"/>
      <c r="IGY51" s="185"/>
      <c r="IGZ51" s="185"/>
      <c r="IHA51" s="185"/>
      <c r="IHB51" s="186"/>
      <c r="IHC51" s="186"/>
      <c r="IHD51" s="186"/>
      <c r="IHE51" s="187"/>
      <c r="IHF51" s="188"/>
      <c r="IHG51" s="189"/>
      <c r="IHH51" s="190"/>
      <c r="IHI51" s="185"/>
      <c r="IHJ51" s="191"/>
      <c r="IHK51" s="185"/>
      <c r="IHL51" s="185"/>
      <c r="IHM51" s="185"/>
      <c r="IHN51" s="186"/>
      <c r="IHO51" s="186"/>
      <c r="IHP51" s="186"/>
      <c r="IHQ51" s="187"/>
      <c r="IHR51" s="188"/>
      <c r="IHS51" s="189"/>
      <c r="IHT51" s="190"/>
      <c r="IHU51" s="185"/>
      <c r="IHV51" s="191"/>
      <c r="IHW51" s="185"/>
      <c r="IHX51" s="185"/>
      <c r="IHY51" s="185"/>
      <c r="IHZ51" s="186"/>
      <c r="IIA51" s="186"/>
      <c r="IIB51" s="186"/>
      <c r="IIC51" s="187"/>
      <c r="IID51" s="188"/>
      <c r="IIE51" s="189"/>
      <c r="IIF51" s="190"/>
      <c r="IIG51" s="185"/>
      <c r="IIH51" s="191"/>
      <c r="III51" s="185"/>
      <c r="IIJ51" s="185"/>
      <c r="IIK51" s="185"/>
      <c r="IIL51" s="186"/>
      <c r="IIM51" s="186"/>
      <c r="IIN51" s="186"/>
      <c r="IIO51" s="187"/>
      <c r="IIP51" s="188"/>
      <c r="IIQ51" s="189"/>
      <c r="IIR51" s="190"/>
      <c r="IIS51" s="185"/>
      <c r="IIT51" s="191"/>
      <c r="IIU51" s="185"/>
      <c r="IIV51" s="185"/>
      <c r="IIW51" s="185"/>
      <c r="IIX51" s="186"/>
      <c r="IIY51" s="186"/>
      <c r="IIZ51" s="186"/>
      <c r="IJA51" s="187"/>
      <c r="IJB51" s="188"/>
      <c r="IJC51" s="189"/>
      <c r="IJD51" s="190"/>
      <c r="IJE51" s="185"/>
      <c r="IJF51" s="191"/>
      <c r="IJG51" s="185"/>
      <c r="IJH51" s="185"/>
      <c r="IJI51" s="185"/>
      <c r="IJJ51" s="186"/>
      <c r="IJK51" s="186"/>
      <c r="IJL51" s="186"/>
      <c r="IJM51" s="187"/>
      <c r="IJN51" s="188"/>
      <c r="IJO51" s="189"/>
      <c r="IJP51" s="190"/>
      <c r="IJQ51" s="185"/>
      <c r="IJR51" s="191"/>
      <c r="IJS51" s="185"/>
      <c r="IJT51" s="185"/>
      <c r="IJU51" s="185"/>
      <c r="IJV51" s="186"/>
      <c r="IJW51" s="186"/>
      <c r="IJX51" s="186"/>
      <c r="IJY51" s="187"/>
      <c r="IJZ51" s="188"/>
      <c r="IKA51" s="189"/>
      <c r="IKB51" s="190"/>
      <c r="IKC51" s="185"/>
      <c r="IKD51" s="191"/>
      <c r="IKE51" s="185"/>
      <c r="IKF51" s="185"/>
      <c r="IKG51" s="185"/>
      <c r="IKH51" s="186"/>
      <c r="IKI51" s="186"/>
      <c r="IKJ51" s="186"/>
      <c r="IKK51" s="187"/>
      <c r="IKL51" s="188"/>
      <c r="IKM51" s="189"/>
      <c r="IKN51" s="190"/>
      <c r="IKO51" s="185"/>
      <c r="IKP51" s="191"/>
      <c r="IKQ51" s="185"/>
      <c r="IKR51" s="185"/>
      <c r="IKS51" s="185"/>
      <c r="IKT51" s="186"/>
      <c r="IKU51" s="186"/>
      <c r="IKV51" s="186"/>
      <c r="IKW51" s="187"/>
      <c r="IKX51" s="188"/>
      <c r="IKY51" s="189"/>
      <c r="IKZ51" s="190"/>
      <c r="ILA51" s="185"/>
      <c r="ILB51" s="191"/>
      <c r="ILC51" s="185"/>
      <c r="ILD51" s="185"/>
      <c r="ILE51" s="185"/>
      <c r="ILF51" s="186"/>
      <c r="ILG51" s="186"/>
      <c r="ILH51" s="186"/>
      <c r="ILI51" s="187"/>
      <c r="ILJ51" s="188"/>
      <c r="ILK51" s="189"/>
      <c r="ILL51" s="190"/>
      <c r="ILM51" s="185"/>
      <c r="ILN51" s="191"/>
      <c r="ILO51" s="185"/>
      <c r="ILP51" s="185"/>
      <c r="ILQ51" s="185"/>
      <c r="ILR51" s="186"/>
      <c r="ILS51" s="186"/>
      <c r="ILT51" s="186"/>
      <c r="ILU51" s="187"/>
      <c r="ILV51" s="188"/>
      <c r="ILW51" s="189"/>
      <c r="ILX51" s="190"/>
      <c r="ILY51" s="185"/>
      <c r="ILZ51" s="191"/>
      <c r="IMA51" s="185"/>
      <c r="IMB51" s="185"/>
      <c r="IMC51" s="185"/>
      <c r="IMD51" s="186"/>
      <c r="IME51" s="186"/>
      <c r="IMF51" s="186"/>
      <c r="IMG51" s="187"/>
      <c r="IMH51" s="188"/>
      <c r="IMI51" s="189"/>
      <c r="IMJ51" s="190"/>
      <c r="IMK51" s="185"/>
      <c r="IML51" s="191"/>
      <c r="IMM51" s="185"/>
      <c r="IMN51" s="185"/>
      <c r="IMO51" s="185"/>
      <c r="IMP51" s="186"/>
      <c r="IMQ51" s="186"/>
      <c r="IMR51" s="186"/>
      <c r="IMS51" s="187"/>
      <c r="IMT51" s="188"/>
      <c r="IMU51" s="189"/>
      <c r="IMV51" s="190"/>
      <c r="IMW51" s="185"/>
      <c r="IMX51" s="191"/>
      <c r="IMY51" s="185"/>
      <c r="IMZ51" s="185"/>
      <c r="INA51" s="185"/>
      <c r="INB51" s="186"/>
      <c r="INC51" s="186"/>
      <c r="IND51" s="186"/>
      <c r="INE51" s="187"/>
      <c r="INF51" s="188"/>
      <c r="ING51" s="189"/>
      <c r="INH51" s="190"/>
      <c r="INI51" s="185"/>
      <c r="INJ51" s="191"/>
      <c r="INK51" s="185"/>
      <c r="INL51" s="185"/>
      <c r="INM51" s="185"/>
      <c r="INN51" s="186"/>
      <c r="INO51" s="186"/>
      <c r="INP51" s="186"/>
      <c r="INQ51" s="187"/>
      <c r="INR51" s="188"/>
      <c r="INS51" s="189"/>
      <c r="INT51" s="190"/>
      <c r="INU51" s="185"/>
      <c r="INV51" s="191"/>
      <c r="INW51" s="185"/>
      <c r="INX51" s="185"/>
      <c r="INY51" s="185"/>
      <c r="INZ51" s="186"/>
      <c r="IOA51" s="186"/>
      <c r="IOB51" s="186"/>
      <c r="IOC51" s="187"/>
      <c r="IOD51" s="188"/>
      <c r="IOE51" s="189"/>
      <c r="IOF51" s="190"/>
      <c r="IOG51" s="185"/>
      <c r="IOH51" s="191"/>
      <c r="IOI51" s="185"/>
      <c r="IOJ51" s="185"/>
      <c r="IOK51" s="185"/>
      <c r="IOL51" s="186"/>
      <c r="IOM51" s="186"/>
      <c r="ION51" s="186"/>
      <c r="IOO51" s="187"/>
      <c r="IOP51" s="188"/>
      <c r="IOQ51" s="189"/>
      <c r="IOR51" s="190"/>
      <c r="IOS51" s="185"/>
      <c r="IOT51" s="191"/>
      <c r="IOU51" s="185"/>
      <c r="IOV51" s="185"/>
      <c r="IOW51" s="185"/>
      <c r="IOX51" s="186"/>
      <c r="IOY51" s="186"/>
      <c r="IOZ51" s="186"/>
      <c r="IPA51" s="187"/>
      <c r="IPB51" s="188"/>
      <c r="IPC51" s="189"/>
      <c r="IPD51" s="190"/>
      <c r="IPE51" s="185"/>
      <c r="IPF51" s="191"/>
      <c r="IPG51" s="185"/>
      <c r="IPH51" s="185"/>
      <c r="IPI51" s="185"/>
      <c r="IPJ51" s="186"/>
      <c r="IPK51" s="186"/>
      <c r="IPL51" s="186"/>
      <c r="IPM51" s="187"/>
      <c r="IPN51" s="188"/>
      <c r="IPO51" s="189"/>
      <c r="IPP51" s="190"/>
      <c r="IPQ51" s="185"/>
      <c r="IPR51" s="191"/>
      <c r="IPS51" s="185"/>
      <c r="IPT51" s="185"/>
      <c r="IPU51" s="185"/>
      <c r="IPV51" s="186"/>
      <c r="IPW51" s="186"/>
      <c r="IPX51" s="186"/>
      <c r="IPY51" s="187"/>
      <c r="IPZ51" s="188"/>
      <c r="IQA51" s="189"/>
      <c r="IQB51" s="190"/>
      <c r="IQC51" s="185"/>
      <c r="IQD51" s="191"/>
      <c r="IQE51" s="185"/>
      <c r="IQF51" s="185"/>
      <c r="IQG51" s="185"/>
      <c r="IQH51" s="186"/>
      <c r="IQI51" s="186"/>
      <c r="IQJ51" s="186"/>
      <c r="IQK51" s="187"/>
      <c r="IQL51" s="188"/>
      <c r="IQM51" s="189"/>
      <c r="IQN51" s="190"/>
      <c r="IQO51" s="185"/>
      <c r="IQP51" s="191"/>
      <c r="IQQ51" s="185"/>
      <c r="IQR51" s="185"/>
      <c r="IQS51" s="185"/>
      <c r="IQT51" s="186"/>
      <c r="IQU51" s="186"/>
      <c r="IQV51" s="186"/>
      <c r="IQW51" s="187"/>
      <c r="IQX51" s="188"/>
      <c r="IQY51" s="189"/>
      <c r="IQZ51" s="190"/>
      <c r="IRA51" s="185"/>
      <c r="IRB51" s="191"/>
      <c r="IRC51" s="185"/>
      <c r="IRD51" s="185"/>
      <c r="IRE51" s="185"/>
      <c r="IRF51" s="186"/>
      <c r="IRG51" s="186"/>
      <c r="IRH51" s="186"/>
      <c r="IRI51" s="187"/>
      <c r="IRJ51" s="188"/>
      <c r="IRK51" s="189"/>
      <c r="IRL51" s="190"/>
      <c r="IRM51" s="185"/>
      <c r="IRN51" s="191"/>
      <c r="IRO51" s="185"/>
      <c r="IRP51" s="185"/>
      <c r="IRQ51" s="185"/>
      <c r="IRR51" s="186"/>
      <c r="IRS51" s="186"/>
      <c r="IRT51" s="186"/>
      <c r="IRU51" s="187"/>
      <c r="IRV51" s="188"/>
      <c r="IRW51" s="189"/>
      <c r="IRX51" s="190"/>
      <c r="IRY51" s="185"/>
      <c r="IRZ51" s="191"/>
      <c r="ISA51" s="185"/>
      <c r="ISB51" s="185"/>
      <c r="ISC51" s="185"/>
      <c r="ISD51" s="186"/>
      <c r="ISE51" s="186"/>
      <c r="ISF51" s="186"/>
      <c r="ISG51" s="187"/>
      <c r="ISH51" s="188"/>
      <c r="ISI51" s="189"/>
      <c r="ISJ51" s="190"/>
      <c r="ISK51" s="185"/>
      <c r="ISL51" s="191"/>
      <c r="ISM51" s="185"/>
      <c r="ISN51" s="185"/>
      <c r="ISO51" s="185"/>
      <c r="ISP51" s="186"/>
      <c r="ISQ51" s="186"/>
      <c r="ISR51" s="186"/>
      <c r="ISS51" s="187"/>
      <c r="IST51" s="188"/>
      <c r="ISU51" s="189"/>
      <c r="ISV51" s="190"/>
      <c r="ISW51" s="185"/>
      <c r="ISX51" s="191"/>
      <c r="ISY51" s="185"/>
      <c r="ISZ51" s="185"/>
      <c r="ITA51" s="185"/>
      <c r="ITB51" s="186"/>
      <c r="ITC51" s="186"/>
      <c r="ITD51" s="186"/>
      <c r="ITE51" s="187"/>
      <c r="ITF51" s="188"/>
      <c r="ITG51" s="189"/>
      <c r="ITH51" s="190"/>
      <c r="ITI51" s="185"/>
      <c r="ITJ51" s="191"/>
      <c r="ITK51" s="185"/>
      <c r="ITL51" s="185"/>
      <c r="ITM51" s="185"/>
      <c r="ITN51" s="186"/>
      <c r="ITO51" s="186"/>
      <c r="ITP51" s="186"/>
      <c r="ITQ51" s="187"/>
      <c r="ITR51" s="188"/>
      <c r="ITS51" s="189"/>
      <c r="ITT51" s="190"/>
      <c r="ITU51" s="185"/>
      <c r="ITV51" s="191"/>
      <c r="ITW51" s="185"/>
      <c r="ITX51" s="185"/>
      <c r="ITY51" s="185"/>
      <c r="ITZ51" s="186"/>
      <c r="IUA51" s="186"/>
      <c r="IUB51" s="186"/>
      <c r="IUC51" s="187"/>
      <c r="IUD51" s="188"/>
      <c r="IUE51" s="189"/>
      <c r="IUF51" s="190"/>
      <c r="IUG51" s="185"/>
      <c r="IUH51" s="191"/>
      <c r="IUI51" s="185"/>
      <c r="IUJ51" s="185"/>
      <c r="IUK51" s="185"/>
      <c r="IUL51" s="186"/>
      <c r="IUM51" s="186"/>
      <c r="IUN51" s="186"/>
      <c r="IUO51" s="187"/>
      <c r="IUP51" s="188"/>
      <c r="IUQ51" s="189"/>
      <c r="IUR51" s="190"/>
      <c r="IUS51" s="185"/>
      <c r="IUT51" s="191"/>
      <c r="IUU51" s="185"/>
      <c r="IUV51" s="185"/>
      <c r="IUW51" s="185"/>
      <c r="IUX51" s="186"/>
      <c r="IUY51" s="186"/>
      <c r="IUZ51" s="186"/>
      <c r="IVA51" s="187"/>
      <c r="IVB51" s="188"/>
      <c r="IVC51" s="189"/>
      <c r="IVD51" s="190"/>
      <c r="IVE51" s="185"/>
      <c r="IVF51" s="191"/>
      <c r="IVG51" s="185"/>
      <c r="IVH51" s="185"/>
      <c r="IVI51" s="185"/>
      <c r="IVJ51" s="186"/>
      <c r="IVK51" s="186"/>
      <c r="IVL51" s="186"/>
      <c r="IVM51" s="187"/>
      <c r="IVN51" s="188"/>
      <c r="IVO51" s="189"/>
      <c r="IVP51" s="190"/>
      <c r="IVQ51" s="185"/>
      <c r="IVR51" s="191"/>
      <c r="IVS51" s="185"/>
      <c r="IVT51" s="185"/>
      <c r="IVU51" s="185"/>
      <c r="IVV51" s="186"/>
      <c r="IVW51" s="186"/>
      <c r="IVX51" s="186"/>
      <c r="IVY51" s="187"/>
      <c r="IVZ51" s="188"/>
      <c r="IWA51" s="189"/>
      <c r="IWB51" s="190"/>
      <c r="IWC51" s="185"/>
      <c r="IWD51" s="191"/>
      <c r="IWE51" s="185"/>
      <c r="IWF51" s="185"/>
      <c r="IWG51" s="185"/>
      <c r="IWH51" s="186"/>
      <c r="IWI51" s="186"/>
      <c r="IWJ51" s="186"/>
      <c r="IWK51" s="187"/>
      <c r="IWL51" s="188"/>
      <c r="IWM51" s="189"/>
      <c r="IWN51" s="190"/>
      <c r="IWO51" s="185"/>
      <c r="IWP51" s="191"/>
      <c r="IWQ51" s="185"/>
      <c r="IWR51" s="185"/>
      <c r="IWS51" s="185"/>
      <c r="IWT51" s="186"/>
      <c r="IWU51" s="186"/>
      <c r="IWV51" s="186"/>
      <c r="IWW51" s="187"/>
      <c r="IWX51" s="188"/>
      <c r="IWY51" s="189"/>
      <c r="IWZ51" s="190"/>
      <c r="IXA51" s="185"/>
      <c r="IXB51" s="191"/>
      <c r="IXC51" s="185"/>
      <c r="IXD51" s="185"/>
      <c r="IXE51" s="185"/>
      <c r="IXF51" s="186"/>
      <c r="IXG51" s="186"/>
      <c r="IXH51" s="186"/>
      <c r="IXI51" s="187"/>
      <c r="IXJ51" s="188"/>
      <c r="IXK51" s="189"/>
      <c r="IXL51" s="190"/>
      <c r="IXM51" s="185"/>
      <c r="IXN51" s="191"/>
      <c r="IXO51" s="185"/>
      <c r="IXP51" s="185"/>
      <c r="IXQ51" s="185"/>
      <c r="IXR51" s="186"/>
      <c r="IXS51" s="186"/>
      <c r="IXT51" s="186"/>
      <c r="IXU51" s="187"/>
      <c r="IXV51" s="188"/>
      <c r="IXW51" s="189"/>
      <c r="IXX51" s="190"/>
      <c r="IXY51" s="185"/>
      <c r="IXZ51" s="191"/>
      <c r="IYA51" s="185"/>
      <c r="IYB51" s="185"/>
      <c r="IYC51" s="185"/>
      <c r="IYD51" s="186"/>
      <c r="IYE51" s="186"/>
      <c r="IYF51" s="186"/>
      <c r="IYG51" s="187"/>
      <c r="IYH51" s="188"/>
      <c r="IYI51" s="189"/>
      <c r="IYJ51" s="190"/>
      <c r="IYK51" s="185"/>
      <c r="IYL51" s="191"/>
      <c r="IYM51" s="185"/>
      <c r="IYN51" s="185"/>
      <c r="IYO51" s="185"/>
      <c r="IYP51" s="186"/>
      <c r="IYQ51" s="186"/>
      <c r="IYR51" s="186"/>
      <c r="IYS51" s="187"/>
      <c r="IYT51" s="188"/>
      <c r="IYU51" s="189"/>
      <c r="IYV51" s="190"/>
      <c r="IYW51" s="185"/>
      <c r="IYX51" s="191"/>
      <c r="IYY51" s="185"/>
      <c r="IYZ51" s="185"/>
      <c r="IZA51" s="185"/>
      <c r="IZB51" s="186"/>
      <c r="IZC51" s="186"/>
      <c r="IZD51" s="186"/>
      <c r="IZE51" s="187"/>
      <c r="IZF51" s="188"/>
      <c r="IZG51" s="189"/>
      <c r="IZH51" s="190"/>
      <c r="IZI51" s="185"/>
      <c r="IZJ51" s="191"/>
      <c r="IZK51" s="185"/>
      <c r="IZL51" s="185"/>
      <c r="IZM51" s="185"/>
      <c r="IZN51" s="186"/>
      <c r="IZO51" s="186"/>
      <c r="IZP51" s="186"/>
      <c r="IZQ51" s="187"/>
      <c r="IZR51" s="188"/>
      <c r="IZS51" s="189"/>
      <c r="IZT51" s="190"/>
      <c r="IZU51" s="185"/>
      <c r="IZV51" s="191"/>
      <c r="IZW51" s="185"/>
      <c r="IZX51" s="185"/>
      <c r="IZY51" s="185"/>
      <c r="IZZ51" s="186"/>
      <c r="JAA51" s="186"/>
      <c r="JAB51" s="186"/>
      <c r="JAC51" s="187"/>
      <c r="JAD51" s="188"/>
      <c r="JAE51" s="189"/>
      <c r="JAF51" s="190"/>
      <c r="JAG51" s="185"/>
      <c r="JAH51" s="191"/>
      <c r="JAI51" s="185"/>
      <c r="JAJ51" s="185"/>
      <c r="JAK51" s="185"/>
      <c r="JAL51" s="186"/>
      <c r="JAM51" s="186"/>
      <c r="JAN51" s="186"/>
      <c r="JAO51" s="187"/>
      <c r="JAP51" s="188"/>
      <c r="JAQ51" s="189"/>
      <c r="JAR51" s="190"/>
      <c r="JAS51" s="185"/>
      <c r="JAT51" s="191"/>
      <c r="JAU51" s="185"/>
      <c r="JAV51" s="185"/>
      <c r="JAW51" s="185"/>
      <c r="JAX51" s="186"/>
      <c r="JAY51" s="186"/>
      <c r="JAZ51" s="186"/>
      <c r="JBA51" s="187"/>
      <c r="JBB51" s="188"/>
      <c r="JBC51" s="189"/>
      <c r="JBD51" s="190"/>
      <c r="JBE51" s="185"/>
      <c r="JBF51" s="191"/>
      <c r="JBG51" s="185"/>
      <c r="JBH51" s="185"/>
      <c r="JBI51" s="185"/>
      <c r="JBJ51" s="186"/>
      <c r="JBK51" s="186"/>
      <c r="JBL51" s="186"/>
      <c r="JBM51" s="187"/>
      <c r="JBN51" s="188"/>
      <c r="JBO51" s="189"/>
      <c r="JBP51" s="190"/>
      <c r="JBQ51" s="185"/>
      <c r="JBR51" s="191"/>
      <c r="JBS51" s="185"/>
      <c r="JBT51" s="185"/>
      <c r="JBU51" s="185"/>
      <c r="JBV51" s="186"/>
      <c r="JBW51" s="186"/>
      <c r="JBX51" s="186"/>
      <c r="JBY51" s="187"/>
      <c r="JBZ51" s="188"/>
      <c r="JCA51" s="189"/>
      <c r="JCB51" s="190"/>
      <c r="JCC51" s="185"/>
      <c r="JCD51" s="191"/>
      <c r="JCE51" s="185"/>
      <c r="JCF51" s="185"/>
      <c r="JCG51" s="185"/>
      <c r="JCH51" s="186"/>
      <c r="JCI51" s="186"/>
      <c r="JCJ51" s="186"/>
      <c r="JCK51" s="187"/>
      <c r="JCL51" s="188"/>
      <c r="JCM51" s="189"/>
      <c r="JCN51" s="190"/>
      <c r="JCO51" s="185"/>
      <c r="JCP51" s="191"/>
      <c r="JCQ51" s="185"/>
      <c r="JCR51" s="185"/>
      <c r="JCS51" s="185"/>
      <c r="JCT51" s="186"/>
      <c r="JCU51" s="186"/>
      <c r="JCV51" s="186"/>
      <c r="JCW51" s="187"/>
      <c r="JCX51" s="188"/>
      <c r="JCY51" s="189"/>
      <c r="JCZ51" s="190"/>
      <c r="JDA51" s="185"/>
      <c r="JDB51" s="191"/>
      <c r="JDC51" s="185"/>
      <c r="JDD51" s="185"/>
      <c r="JDE51" s="185"/>
      <c r="JDF51" s="186"/>
      <c r="JDG51" s="186"/>
      <c r="JDH51" s="186"/>
      <c r="JDI51" s="187"/>
      <c r="JDJ51" s="188"/>
      <c r="JDK51" s="189"/>
      <c r="JDL51" s="190"/>
      <c r="JDM51" s="185"/>
      <c r="JDN51" s="191"/>
      <c r="JDO51" s="185"/>
      <c r="JDP51" s="185"/>
      <c r="JDQ51" s="185"/>
      <c r="JDR51" s="186"/>
      <c r="JDS51" s="186"/>
      <c r="JDT51" s="186"/>
      <c r="JDU51" s="187"/>
      <c r="JDV51" s="188"/>
      <c r="JDW51" s="189"/>
      <c r="JDX51" s="190"/>
      <c r="JDY51" s="185"/>
      <c r="JDZ51" s="191"/>
      <c r="JEA51" s="185"/>
      <c r="JEB51" s="185"/>
      <c r="JEC51" s="185"/>
      <c r="JED51" s="186"/>
      <c r="JEE51" s="186"/>
      <c r="JEF51" s="186"/>
      <c r="JEG51" s="187"/>
      <c r="JEH51" s="188"/>
      <c r="JEI51" s="189"/>
      <c r="JEJ51" s="190"/>
      <c r="JEK51" s="185"/>
      <c r="JEL51" s="191"/>
      <c r="JEM51" s="185"/>
      <c r="JEN51" s="185"/>
      <c r="JEO51" s="185"/>
      <c r="JEP51" s="186"/>
      <c r="JEQ51" s="186"/>
      <c r="JER51" s="186"/>
      <c r="JES51" s="187"/>
      <c r="JET51" s="188"/>
      <c r="JEU51" s="189"/>
      <c r="JEV51" s="190"/>
      <c r="JEW51" s="185"/>
      <c r="JEX51" s="191"/>
      <c r="JEY51" s="185"/>
      <c r="JEZ51" s="185"/>
      <c r="JFA51" s="185"/>
      <c r="JFB51" s="186"/>
      <c r="JFC51" s="186"/>
      <c r="JFD51" s="186"/>
      <c r="JFE51" s="187"/>
      <c r="JFF51" s="188"/>
      <c r="JFG51" s="189"/>
      <c r="JFH51" s="190"/>
      <c r="JFI51" s="185"/>
      <c r="JFJ51" s="191"/>
      <c r="JFK51" s="185"/>
      <c r="JFL51" s="185"/>
      <c r="JFM51" s="185"/>
      <c r="JFN51" s="186"/>
      <c r="JFO51" s="186"/>
      <c r="JFP51" s="186"/>
      <c r="JFQ51" s="187"/>
      <c r="JFR51" s="188"/>
      <c r="JFS51" s="189"/>
      <c r="JFT51" s="190"/>
      <c r="JFU51" s="185"/>
      <c r="JFV51" s="191"/>
      <c r="JFW51" s="185"/>
      <c r="JFX51" s="185"/>
      <c r="JFY51" s="185"/>
      <c r="JFZ51" s="186"/>
      <c r="JGA51" s="186"/>
      <c r="JGB51" s="186"/>
      <c r="JGC51" s="187"/>
      <c r="JGD51" s="188"/>
      <c r="JGE51" s="189"/>
      <c r="JGF51" s="190"/>
      <c r="JGG51" s="185"/>
      <c r="JGH51" s="191"/>
      <c r="JGI51" s="185"/>
      <c r="JGJ51" s="185"/>
      <c r="JGK51" s="185"/>
      <c r="JGL51" s="186"/>
      <c r="JGM51" s="186"/>
      <c r="JGN51" s="186"/>
      <c r="JGO51" s="187"/>
      <c r="JGP51" s="188"/>
      <c r="JGQ51" s="189"/>
      <c r="JGR51" s="190"/>
      <c r="JGS51" s="185"/>
      <c r="JGT51" s="191"/>
      <c r="JGU51" s="185"/>
      <c r="JGV51" s="185"/>
      <c r="JGW51" s="185"/>
      <c r="JGX51" s="186"/>
      <c r="JGY51" s="186"/>
      <c r="JGZ51" s="186"/>
      <c r="JHA51" s="187"/>
      <c r="JHB51" s="188"/>
      <c r="JHC51" s="189"/>
      <c r="JHD51" s="190"/>
      <c r="JHE51" s="185"/>
      <c r="JHF51" s="191"/>
      <c r="JHG51" s="185"/>
      <c r="JHH51" s="185"/>
      <c r="JHI51" s="185"/>
      <c r="JHJ51" s="186"/>
      <c r="JHK51" s="186"/>
      <c r="JHL51" s="186"/>
      <c r="JHM51" s="187"/>
      <c r="JHN51" s="188"/>
      <c r="JHO51" s="189"/>
      <c r="JHP51" s="190"/>
      <c r="JHQ51" s="185"/>
      <c r="JHR51" s="191"/>
      <c r="JHS51" s="185"/>
      <c r="JHT51" s="185"/>
      <c r="JHU51" s="185"/>
      <c r="JHV51" s="186"/>
      <c r="JHW51" s="186"/>
      <c r="JHX51" s="186"/>
      <c r="JHY51" s="187"/>
      <c r="JHZ51" s="188"/>
      <c r="JIA51" s="189"/>
      <c r="JIB51" s="190"/>
      <c r="JIC51" s="185"/>
      <c r="JID51" s="191"/>
      <c r="JIE51" s="185"/>
      <c r="JIF51" s="185"/>
      <c r="JIG51" s="185"/>
      <c r="JIH51" s="186"/>
      <c r="JII51" s="186"/>
      <c r="JIJ51" s="186"/>
      <c r="JIK51" s="187"/>
      <c r="JIL51" s="188"/>
      <c r="JIM51" s="189"/>
      <c r="JIN51" s="190"/>
      <c r="JIO51" s="185"/>
      <c r="JIP51" s="191"/>
      <c r="JIQ51" s="185"/>
      <c r="JIR51" s="185"/>
      <c r="JIS51" s="185"/>
      <c r="JIT51" s="186"/>
      <c r="JIU51" s="186"/>
      <c r="JIV51" s="186"/>
      <c r="JIW51" s="187"/>
      <c r="JIX51" s="188"/>
      <c r="JIY51" s="189"/>
      <c r="JIZ51" s="190"/>
      <c r="JJA51" s="185"/>
      <c r="JJB51" s="191"/>
      <c r="JJC51" s="185"/>
      <c r="JJD51" s="185"/>
      <c r="JJE51" s="185"/>
      <c r="JJF51" s="186"/>
      <c r="JJG51" s="186"/>
      <c r="JJH51" s="186"/>
      <c r="JJI51" s="187"/>
      <c r="JJJ51" s="188"/>
      <c r="JJK51" s="189"/>
      <c r="JJL51" s="190"/>
      <c r="JJM51" s="185"/>
      <c r="JJN51" s="191"/>
      <c r="JJO51" s="185"/>
      <c r="JJP51" s="185"/>
      <c r="JJQ51" s="185"/>
      <c r="JJR51" s="186"/>
      <c r="JJS51" s="186"/>
      <c r="JJT51" s="186"/>
      <c r="JJU51" s="187"/>
      <c r="JJV51" s="188"/>
      <c r="JJW51" s="189"/>
      <c r="JJX51" s="190"/>
      <c r="JJY51" s="185"/>
      <c r="JJZ51" s="191"/>
      <c r="JKA51" s="185"/>
      <c r="JKB51" s="185"/>
      <c r="JKC51" s="185"/>
      <c r="JKD51" s="186"/>
      <c r="JKE51" s="186"/>
      <c r="JKF51" s="186"/>
      <c r="JKG51" s="187"/>
      <c r="JKH51" s="188"/>
      <c r="JKI51" s="189"/>
      <c r="JKJ51" s="190"/>
      <c r="JKK51" s="185"/>
      <c r="JKL51" s="191"/>
      <c r="JKM51" s="185"/>
      <c r="JKN51" s="185"/>
      <c r="JKO51" s="185"/>
      <c r="JKP51" s="186"/>
      <c r="JKQ51" s="186"/>
      <c r="JKR51" s="186"/>
      <c r="JKS51" s="187"/>
      <c r="JKT51" s="188"/>
      <c r="JKU51" s="189"/>
      <c r="JKV51" s="190"/>
      <c r="JKW51" s="185"/>
      <c r="JKX51" s="191"/>
      <c r="JKY51" s="185"/>
      <c r="JKZ51" s="185"/>
      <c r="JLA51" s="185"/>
      <c r="JLB51" s="186"/>
      <c r="JLC51" s="186"/>
      <c r="JLD51" s="186"/>
      <c r="JLE51" s="187"/>
      <c r="JLF51" s="188"/>
      <c r="JLG51" s="189"/>
      <c r="JLH51" s="190"/>
      <c r="JLI51" s="185"/>
      <c r="JLJ51" s="191"/>
      <c r="JLK51" s="185"/>
      <c r="JLL51" s="185"/>
      <c r="JLM51" s="185"/>
      <c r="JLN51" s="186"/>
      <c r="JLO51" s="186"/>
      <c r="JLP51" s="186"/>
      <c r="JLQ51" s="187"/>
      <c r="JLR51" s="188"/>
      <c r="JLS51" s="189"/>
      <c r="JLT51" s="190"/>
      <c r="JLU51" s="185"/>
      <c r="JLV51" s="191"/>
      <c r="JLW51" s="185"/>
      <c r="JLX51" s="185"/>
      <c r="JLY51" s="185"/>
      <c r="JLZ51" s="186"/>
      <c r="JMA51" s="186"/>
      <c r="JMB51" s="186"/>
      <c r="JMC51" s="187"/>
      <c r="JMD51" s="188"/>
      <c r="JME51" s="189"/>
      <c r="JMF51" s="190"/>
      <c r="JMG51" s="185"/>
      <c r="JMH51" s="191"/>
      <c r="JMI51" s="185"/>
      <c r="JMJ51" s="185"/>
      <c r="JMK51" s="185"/>
      <c r="JML51" s="186"/>
      <c r="JMM51" s="186"/>
      <c r="JMN51" s="186"/>
      <c r="JMO51" s="187"/>
      <c r="JMP51" s="188"/>
      <c r="JMQ51" s="189"/>
      <c r="JMR51" s="190"/>
      <c r="JMS51" s="185"/>
      <c r="JMT51" s="191"/>
      <c r="JMU51" s="185"/>
      <c r="JMV51" s="185"/>
      <c r="JMW51" s="185"/>
      <c r="JMX51" s="186"/>
      <c r="JMY51" s="186"/>
      <c r="JMZ51" s="186"/>
      <c r="JNA51" s="187"/>
      <c r="JNB51" s="188"/>
      <c r="JNC51" s="189"/>
      <c r="JND51" s="190"/>
      <c r="JNE51" s="185"/>
      <c r="JNF51" s="191"/>
      <c r="JNG51" s="185"/>
      <c r="JNH51" s="185"/>
      <c r="JNI51" s="185"/>
      <c r="JNJ51" s="186"/>
      <c r="JNK51" s="186"/>
      <c r="JNL51" s="186"/>
      <c r="JNM51" s="187"/>
      <c r="JNN51" s="188"/>
      <c r="JNO51" s="189"/>
      <c r="JNP51" s="190"/>
      <c r="JNQ51" s="185"/>
      <c r="JNR51" s="191"/>
      <c r="JNS51" s="185"/>
      <c r="JNT51" s="185"/>
      <c r="JNU51" s="185"/>
      <c r="JNV51" s="186"/>
      <c r="JNW51" s="186"/>
      <c r="JNX51" s="186"/>
      <c r="JNY51" s="187"/>
      <c r="JNZ51" s="188"/>
      <c r="JOA51" s="189"/>
      <c r="JOB51" s="190"/>
      <c r="JOC51" s="185"/>
      <c r="JOD51" s="191"/>
      <c r="JOE51" s="185"/>
      <c r="JOF51" s="185"/>
      <c r="JOG51" s="185"/>
      <c r="JOH51" s="186"/>
      <c r="JOI51" s="186"/>
      <c r="JOJ51" s="186"/>
      <c r="JOK51" s="187"/>
      <c r="JOL51" s="188"/>
      <c r="JOM51" s="189"/>
      <c r="JON51" s="190"/>
      <c r="JOO51" s="185"/>
      <c r="JOP51" s="191"/>
      <c r="JOQ51" s="185"/>
      <c r="JOR51" s="185"/>
      <c r="JOS51" s="185"/>
      <c r="JOT51" s="186"/>
      <c r="JOU51" s="186"/>
      <c r="JOV51" s="186"/>
      <c r="JOW51" s="187"/>
      <c r="JOX51" s="188"/>
      <c r="JOY51" s="189"/>
      <c r="JOZ51" s="190"/>
      <c r="JPA51" s="185"/>
      <c r="JPB51" s="191"/>
      <c r="JPC51" s="185"/>
      <c r="JPD51" s="185"/>
      <c r="JPE51" s="185"/>
      <c r="JPF51" s="186"/>
      <c r="JPG51" s="186"/>
      <c r="JPH51" s="186"/>
      <c r="JPI51" s="187"/>
      <c r="JPJ51" s="188"/>
      <c r="JPK51" s="189"/>
      <c r="JPL51" s="190"/>
      <c r="JPM51" s="185"/>
      <c r="JPN51" s="191"/>
      <c r="JPO51" s="185"/>
      <c r="JPP51" s="185"/>
      <c r="JPQ51" s="185"/>
      <c r="JPR51" s="186"/>
      <c r="JPS51" s="186"/>
      <c r="JPT51" s="186"/>
      <c r="JPU51" s="187"/>
      <c r="JPV51" s="188"/>
      <c r="JPW51" s="189"/>
      <c r="JPX51" s="190"/>
      <c r="JPY51" s="185"/>
      <c r="JPZ51" s="191"/>
      <c r="JQA51" s="185"/>
      <c r="JQB51" s="185"/>
      <c r="JQC51" s="185"/>
      <c r="JQD51" s="186"/>
      <c r="JQE51" s="186"/>
      <c r="JQF51" s="186"/>
      <c r="JQG51" s="187"/>
      <c r="JQH51" s="188"/>
      <c r="JQI51" s="189"/>
      <c r="JQJ51" s="190"/>
      <c r="JQK51" s="185"/>
      <c r="JQL51" s="191"/>
      <c r="JQM51" s="185"/>
      <c r="JQN51" s="185"/>
      <c r="JQO51" s="185"/>
      <c r="JQP51" s="186"/>
      <c r="JQQ51" s="186"/>
      <c r="JQR51" s="186"/>
      <c r="JQS51" s="187"/>
      <c r="JQT51" s="188"/>
      <c r="JQU51" s="189"/>
      <c r="JQV51" s="190"/>
      <c r="JQW51" s="185"/>
      <c r="JQX51" s="191"/>
      <c r="JQY51" s="185"/>
      <c r="JQZ51" s="185"/>
      <c r="JRA51" s="185"/>
      <c r="JRB51" s="186"/>
      <c r="JRC51" s="186"/>
      <c r="JRD51" s="186"/>
      <c r="JRE51" s="187"/>
      <c r="JRF51" s="188"/>
      <c r="JRG51" s="189"/>
      <c r="JRH51" s="190"/>
      <c r="JRI51" s="185"/>
      <c r="JRJ51" s="191"/>
      <c r="JRK51" s="185"/>
      <c r="JRL51" s="185"/>
      <c r="JRM51" s="185"/>
      <c r="JRN51" s="186"/>
      <c r="JRO51" s="186"/>
      <c r="JRP51" s="186"/>
      <c r="JRQ51" s="187"/>
      <c r="JRR51" s="188"/>
      <c r="JRS51" s="189"/>
      <c r="JRT51" s="190"/>
      <c r="JRU51" s="185"/>
      <c r="JRV51" s="191"/>
      <c r="JRW51" s="185"/>
      <c r="JRX51" s="185"/>
      <c r="JRY51" s="185"/>
      <c r="JRZ51" s="186"/>
      <c r="JSA51" s="186"/>
      <c r="JSB51" s="186"/>
      <c r="JSC51" s="187"/>
      <c r="JSD51" s="188"/>
      <c r="JSE51" s="189"/>
      <c r="JSF51" s="190"/>
      <c r="JSG51" s="185"/>
      <c r="JSH51" s="191"/>
      <c r="JSI51" s="185"/>
      <c r="JSJ51" s="185"/>
      <c r="JSK51" s="185"/>
      <c r="JSL51" s="186"/>
      <c r="JSM51" s="186"/>
      <c r="JSN51" s="186"/>
      <c r="JSO51" s="187"/>
      <c r="JSP51" s="188"/>
      <c r="JSQ51" s="189"/>
      <c r="JSR51" s="190"/>
      <c r="JSS51" s="185"/>
      <c r="JST51" s="191"/>
      <c r="JSU51" s="185"/>
      <c r="JSV51" s="185"/>
      <c r="JSW51" s="185"/>
      <c r="JSX51" s="186"/>
      <c r="JSY51" s="186"/>
      <c r="JSZ51" s="186"/>
      <c r="JTA51" s="187"/>
      <c r="JTB51" s="188"/>
      <c r="JTC51" s="189"/>
      <c r="JTD51" s="190"/>
      <c r="JTE51" s="185"/>
      <c r="JTF51" s="191"/>
      <c r="JTG51" s="185"/>
      <c r="JTH51" s="185"/>
      <c r="JTI51" s="185"/>
      <c r="JTJ51" s="186"/>
      <c r="JTK51" s="186"/>
      <c r="JTL51" s="186"/>
      <c r="JTM51" s="187"/>
      <c r="JTN51" s="188"/>
      <c r="JTO51" s="189"/>
      <c r="JTP51" s="190"/>
      <c r="JTQ51" s="185"/>
      <c r="JTR51" s="191"/>
      <c r="JTS51" s="185"/>
      <c r="JTT51" s="185"/>
      <c r="JTU51" s="185"/>
      <c r="JTV51" s="186"/>
      <c r="JTW51" s="186"/>
      <c r="JTX51" s="186"/>
      <c r="JTY51" s="187"/>
      <c r="JTZ51" s="188"/>
      <c r="JUA51" s="189"/>
      <c r="JUB51" s="190"/>
      <c r="JUC51" s="185"/>
      <c r="JUD51" s="191"/>
      <c r="JUE51" s="185"/>
      <c r="JUF51" s="185"/>
      <c r="JUG51" s="185"/>
      <c r="JUH51" s="186"/>
      <c r="JUI51" s="186"/>
      <c r="JUJ51" s="186"/>
      <c r="JUK51" s="187"/>
      <c r="JUL51" s="188"/>
      <c r="JUM51" s="189"/>
      <c r="JUN51" s="190"/>
      <c r="JUO51" s="185"/>
      <c r="JUP51" s="191"/>
      <c r="JUQ51" s="185"/>
      <c r="JUR51" s="185"/>
      <c r="JUS51" s="185"/>
      <c r="JUT51" s="186"/>
      <c r="JUU51" s="186"/>
      <c r="JUV51" s="186"/>
      <c r="JUW51" s="187"/>
      <c r="JUX51" s="188"/>
      <c r="JUY51" s="189"/>
      <c r="JUZ51" s="190"/>
      <c r="JVA51" s="185"/>
      <c r="JVB51" s="191"/>
      <c r="JVC51" s="185"/>
      <c r="JVD51" s="185"/>
      <c r="JVE51" s="185"/>
      <c r="JVF51" s="186"/>
      <c r="JVG51" s="186"/>
      <c r="JVH51" s="186"/>
      <c r="JVI51" s="187"/>
      <c r="JVJ51" s="188"/>
      <c r="JVK51" s="189"/>
      <c r="JVL51" s="190"/>
      <c r="JVM51" s="185"/>
      <c r="JVN51" s="191"/>
      <c r="JVO51" s="185"/>
      <c r="JVP51" s="185"/>
      <c r="JVQ51" s="185"/>
      <c r="JVR51" s="186"/>
      <c r="JVS51" s="186"/>
      <c r="JVT51" s="186"/>
      <c r="JVU51" s="187"/>
      <c r="JVV51" s="188"/>
      <c r="JVW51" s="189"/>
      <c r="JVX51" s="190"/>
      <c r="JVY51" s="185"/>
      <c r="JVZ51" s="191"/>
      <c r="JWA51" s="185"/>
      <c r="JWB51" s="185"/>
      <c r="JWC51" s="185"/>
      <c r="JWD51" s="186"/>
      <c r="JWE51" s="186"/>
      <c r="JWF51" s="186"/>
      <c r="JWG51" s="187"/>
      <c r="JWH51" s="188"/>
      <c r="JWI51" s="189"/>
      <c r="JWJ51" s="190"/>
      <c r="JWK51" s="185"/>
      <c r="JWL51" s="191"/>
      <c r="JWM51" s="185"/>
      <c r="JWN51" s="185"/>
      <c r="JWO51" s="185"/>
      <c r="JWP51" s="186"/>
      <c r="JWQ51" s="186"/>
      <c r="JWR51" s="186"/>
      <c r="JWS51" s="187"/>
      <c r="JWT51" s="188"/>
      <c r="JWU51" s="189"/>
      <c r="JWV51" s="190"/>
      <c r="JWW51" s="185"/>
      <c r="JWX51" s="191"/>
      <c r="JWY51" s="185"/>
      <c r="JWZ51" s="185"/>
      <c r="JXA51" s="185"/>
      <c r="JXB51" s="186"/>
      <c r="JXC51" s="186"/>
      <c r="JXD51" s="186"/>
      <c r="JXE51" s="187"/>
      <c r="JXF51" s="188"/>
      <c r="JXG51" s="189"/>
      <c r="JXH51" s="190"/>
      <c r="JXI51" s="185"/>
      <c r="JXJ51" s="191"/>
      <c r="JXK51" s="185"/>
      <c r="JXL51" s="185"/>
      <c r="JXM51" s="185"/>
      <c r="JXN51" s="186"/>
      <c r="JXO51" s="186"/>
      <c r="JXP51" s="186"/>
      <c r="JXQ51" s="187"/>
      <c r="JXR51" s="188"/>
      <c r="JXS51" s="189"/>
      <c r="JXT51" s="190"/>
      <c r="JXU51" s="185"/>
      <c r="JXV51" s="191"/>
      <c r="JXW51" s="185"/>
      <c r="JXX51" s="185"/>
      <c r="JXY51" s="185"/>
      <c r="JXZ51" s="186"/>
      <c r="JYA51" s="186"/>
      <c r="JYB51" s="186"/>
      <c r="JYC51" s="187"/>
      <c r="JYD51" s="188"/>
      <c r="JYE51" s="189"/>
      <c r="JYF51" s="190"/>
      <c r="JYG51" s="185"/>
      <c r="JYH51" s="191"/>
      <c r="JYI51" s="185"/>
      <c r="JYJ51" s="185"/>
      <c r="JYK51" s="185"/>
      <c r="JYL51" s="186"/>
      <c r="JYM51" s="186"/>
      <c r="JYN51" s="186"/>
      <c r="JYO51" s="187"/>
      <c r="JYP51" s="188"/>
      <c r="JYQ51" s="189"/>
      <c r="JYR51" s="190"/>
      <c r="JYS51" s="185"/>
      <c r="JYT51" s="191"/>
      <c r="JYU51" s="185"/>
      <c r="JYV51" s="185"/>
      <c r="JYW51" s="185"/>
      <c r="JYX51" s="186"/>
      <c r="JYY51" s="186"/>
      <c r="JYZ51" s="186"/>
      <c r="JZA51" s="187"/>
      <c r="JZB51" s="188"/>
      <c r="JZC51" s="189"/>
      <c r="JZD51" s="190"/>
      <c r="JZE51" s="185"/>
      <c r="JZF51" s="191"/>
      <c r="JZG51" s="185"/>
      <c r="JZH51" s="185"/>
      <c r="JZI51" s="185"/>
      <c r="JZJ51" s="186"/>
      <c r="JZK51" s="186"/>
      <c r="JZL51" s="186"/>
      <c r="JZM51" s="187"/>
      <c r="JZN51" s="188"/>
      <c r="JZO51" s="189"/>
      <c r="JZP51" s="190"/>
      <c r="JZQ51" s="185"/>
      <c r="JZR51" s="191"/>
      <c r="JZS51" s="185"/>
      <c r="JZT51" s="185"/>
      <c r="JZU51" s="185"/>
      <c r="JZV51" s="186"/>
      <c r="JZW51" s="186"/>
      <c r="JZX51" s="186"/>
      <c r="JZY51" s="187"/>
      <c r="JZZ51" s="188"/>
      <c r="KAA51" s="189"/>
      <c r="KAB51" s="190"/>
      <c r="KAC51" s="185"/>
      <c r="KAD51" s="191"/>
      <c r="KAE51" s="185"/>
      <c r="KAF51" s="185"/>
      <c r="KAG51" s="185"/>
      <c r="KAH51" s="186"/>
      <c r="KAI51" s="186"/>
      <c r="KAJ51" s="186"/>
      <c r="KAK51" s="187"/>
      <c r="KAL51" s="188"/>
      <c r="KAM51" s="189"/>
      <c r="KAN51" s="190"/>
      <c r="KAO51" s="185"/>
      <c r="KAP51" s="191"/>
      <c r="KAQ51" s="185"/>
      <c r="KAR51" s="185"/>
      <c r="KAS51" s="185"/>
      <c r="KAT51" s="186"/>
      <c r="KAU51" s="186"/>
      <c r="KAV51" s="186"/>
      <c r="KAW51" s="187"/>
      <c r="KAX51" s="188"/>
      <c r="KAY51" s="189"/>
      <c r="KAZ51" s="190"/>
      <c r="KBA51" s="185"/>
      <c r="KBB51" s="191"/>
      <c r="KBC51" s="185"/>
      <c r="KBD51" s="185"/>
      <c r="KBE51" s="185"/>
      <c r="KBF51" s="186"/>
      <c r="KBG51" s="186"/>
      <c r="KBH51" s="186"/>
      <c r="KBI51" s="187"/>
      <c r="KBJ51" s="188"/>
      <c r="KBK51" s="189"/>
      <c r="KBL51" s="190"/>
      <c r="KBM51" s="185"/>
      <c r="KBN51" s="191"/>
      <c r="KBO51" s="185"/>
      <c r="KBP51" s="185"/>
      <c r="KBQ51" s="185"/>
      <c r="KBR51" s="186"/>
      <c r="KBS51" s="186"/>
      <c r="KBT51" s="186"/>
      <c r="KBU51" s="187"/>
      <c r="KBV51" s="188"/>
      <c r="KBW51" s="189"/>
      <c r="KBX51" s="190"/>
      <c r="KBY51" s="185"/>
      <c r="KBZ51" s="191"/>
      <c r="KCA51" s="185"/>
      <c r="KCB51" s="185"/>
      <c r="KCC51" s="185"/>
      <c r="KCD51" s="186"/>
      <c r="KCE51" s="186"/>
      <c r="KCF51" s="186"/>
      <c r="KCG51" s="187"/>
      <c r="KCH51" s="188"/>
      <c r="KCI51" s="189"/>
      <c r="KCJ51" s="190"/>
      <c r="KCK51" s="185"/>
      <c r="KCL51" s="191"/>
      <c r="KCM51" s="185"/>
      <c r="KCN51" s="185"/>
      <c r="KCO51" s="185"/>
      <c r="KCP51" s="186"/>
      <c r="KCQ51" s="186"/>
      <c r="KCR51" s="186"/>
      <c r="KCS51" s="187"/>
      <c r="KCT51" s="188"/>
      <c r="KCU51" s="189"/>
      <c r="KCV51" s="190"/>
      <c r="KCW51" s="185"/>
      <c r="KCX51" s="191"/>
      <c r="KCY51" s="185"/>
      <c r="KCZ51" s="185"/>
      <c r="KDA51" s="185"/>
      <c r="KDB51" s="186"/>
      <c r="KDC51" s="186"/>
      <c r="KDD51" s="186"/>
      <c r="KDE51" s="187"/>
      <c r="KDF51" s="188"/>
      <c r="KDG51" s="189"/>
      <c r="KDH51" s="190"/>
      <c r="KDI51" s="185"/>
      <c r="KDJ51" s="191"/>
      <c r="KDK51" s="185"/>
      <c r="KDL51" s="185"/>
      <c r="KDM51" s="185"/>
      <c r="KDN51" s="186"/>
      <c r="KDO51" s="186"/>
      <c r="KDP51" s="186"/>
      <c r="KDQ51" s="187"/>
      <c r="KDR51" s="188"/>
      <c r="KDS51" s="189"/>
      <c r="KDT51" s="190"/>
      <c r="KDU51" s="185"/>
      <c r="KDV51" s="191"/>
      <c r="KDW51" s="185"/>
      <c r="KDX51" s="185"/>
      <c r="KDY51" s="185"/>
      <c r="KDZ51" s="186"/>
      <c r="KEA51" s="186"/>
      <c r="KEB51" s="186"/>
      <c r="KEC51" s="187"/>
      <c r="KED51" s="188"/>
      <c r="KEE51" s="189"/>
      <c r="KEF51" s="190"/>
      <c r="KEG51" s="185"/>
      <c r="KEH51" s="191"/>
      <c r="KEI51" s="185"/>
      <c r="KEJ51" s="185"/>
      <c r="KEK51" s="185"/>
      <c r="KEL51" s="186"/>
      <c r="KEM51" s="186"/>
      <c r="KEN51" s="186"/>
      <c r="KEO51" s="187"/>
      <c r="KEP51" s="188"/>
      <c r="KEQ51" s="189"/>
      <c r="KER51" s="190"/>
      <c r="KES51" s="185"/>
      <c r="KET51" s="191"/>
      <c r="KEU51" s="185"/>
      <c r="KEV51" s="185"/>
      <c r="KEW51" s="185"/>
      <c r="KEX51" s="186"/>
      <c r="KEY51" s="186"/>
      <c r="KEZ51" s="186"/>
      <c r="KFA51" s="187"/>
      <c r="KFB51" s="188"/>
      <c r="KFC51" s="189"/>
      <c r="KFD51" s="190"/>
      <c r="KFE51" s="185"/>
      <c r="KFF51" s="191"/>
      <c r="KFG51" s="185"/>
      <c r="KFH51" s="185"/>
      <c r="KFI51" s="185"/>
      <c r="KFJ51" s="186"/>
      <c r="KFK51" s="186"/>
      <c r="KFL51" s="186"/>
      <c r="KFM51" s="187"/>
      <c r="KFN51" s="188"/>
      <c r="KFO51" s="189"/>
      <c r="KFP51" s="190"/>
      <c r="KFQ51" s="185"/>
      <c r="KFR51" s="191"/>
      <c r="KFS51" s="185"/>
      <c r="KFT51" s="185"/>
      <c r="KFU51" s="185"/>
      <c r="KFV51" s="186"/>
      <c r="KFW51" s="186"/>
      <c r="KFX51" s="186"/>
      <c r="KFY51" s="187"/>
      <c r="KFZ51" s="188"/>
      <c r="KGA51" s="189"/>
      <c r="KGB51" s="190"/>
      <c r="KGC51" s="185"/>
      <c r="KGD51" s="191"/>
      <c r="KGE51" s="185"/>
      <c r="KGF51" s="185"/>
      <c r="KGG51" s="185"/>
      <c r="KGH51" s="186"/>
      <c r="KGI51" s="186"/>
      <c r="KGJ51" s="186"/>
      <c r="KGK51" s="187"/>
      <c r="KGL51" s="188"/>
      <c r="KGM51" s="189"/>
      <c r="KGN51" s="190"/>
      <c r="KGO51" s="185"/>
      <c r="KGP51" s="191"/>
      <c r="KGQ51" s="185"/>
      <c r="KGR51" s="185"/>
      <c r="KGS51" s="185"/>
      <c r="KGT51" s="186"/>
      <c r="KGU51" s="186"/>
      <c r="KGV51" s="186"/>
      <c r="KGW51" s="187"/>
      <c r="KGX51" s="188"/>
      <c r="KGY51" s="189"/>
      <c r="KGZ51" s="190"/>
      <c r="KHA51" s="185"/>
      <c r="KHB51" s="191"/>
      <c r="KHC51" s="185"/>
      <c r="KHD51" s="185"/>
      <c r="KHE51" s="185"/>
      <c r="KHF51" s="186"/>
      <c r="KHG51" s="186"/>
      <c r="KHH51" s="186"/>
      <c r="KHI51" s="187"/>
      <c r="KHJ51" s="188"/>
      <c r="KHK51" s="189"/>
      <c r="KHL51" s="190"/>
      <c r="KHM51" s="185"/>
      <c r="KHN51" s="191"/>
      <c r="KHO51" s="185"/>
      <c r="KHP51" s="185"/>
      <c r="KHQ51" s="185"/>
      <c r="KHR51" s="186"/>
      <c r="KHS51" s="186"/>
      <c r="KHT51" s="186"/>
      <c r="KHU51" s="187"/>
      <c r="KHV51" s="188"/>
      <c r="KHW51" s="189"/>
      <c r="KHX51" s="190"/>
      <c r="KHY51" s="185"/>
      <c r="KHZ51" s="191"/>
      <c r="KIA51" s="185"/>
      <c r="KIB51" s="185"/>
      <c r="KIC51" s="185"/>
      <c r="KID51" s="186"/>
      <c r="KIE51" s="186"/>
      <c r="KIF51" s="186"/>
      <c r="KIG51" s="187"/>
      <c r="KIH51" s="188"/>
      <c r="KII51" s="189"/>
      <c r="KIJ51" s="190"/>
      <c r="KIK51" s="185"/>
      <c r="KIL51" s="191"/>
      <c r="KIM51" s="185"/>
      <c r="KIN51" s="185"/>
      <c r="KIO51" s="185"/>
      <c r="KIP51" s="186"/>
      <c r="KIQ51" s="186"/>
      <c r="KIR51" s="186"/>
      <c r="KIS51" s="187"/>
      <c r="KIT51" s="188"/>
      <c r="KIU51" s="189"/>
      <c r="KIV51" s="190"/>
      <c r="KIW51" s="185"/>
      <c r="KIX51" s="191"/>
      <c r="KIY51" s="185"/>
      <c r="KIZ51" s="185"/>
      <c r="KJA51" s="185"/>
      <c r="KJB51" s="186"/>
      <c r="KJC51" s="186"/>
      <c r="KJD51" s="186"/>
      <c r="KJE51" s="187"/>
      <c r="KJF51" s="188"/>
      <c r="KJG51" s="189"/>
      <c r="KJH51" s="190"/>
      <c r="KJI51" s="185"/>
      <c r="KJJ51" s="191"/>
      <c r="KJK51" s="185"/>
      <c r="KJL51" s="185"/>
      <c r="KJM51" s="185"/>
      <c r="KJN51" s="186"/>
      <c r="KJO51" s="186"/>
      <c r="KJP51" s="186"/>
      <c r="KJQ51" s="187"/>
      <c r="KJR51" s="188"/>
      <c r="KJS51" s="189"/>
      <c r="KJT51" s="190"/>
      <c r="KJU51" s="185"/>
      <c r="KJV51" s="191"/>
      <c r="KJW51" s="185"/>
      <c r="KJX51" s="185"/>
      <c r="KJY51" s="185"/>
      <c r="KJZ51" s="186"/>
      <c r="KKA51" s="186"/>
      <c r="KKB51" s="186"/>
      <c r="KKC51" s="187"/>
      <c r="KKD51" s="188"/>
      <c r="KKE51" s="189"/>
      <c r="KKF51" s="190"/>
      <c r="KKG51" s="185"/>
      <c r="KKH51" s="191"/>
      <c r="KKI51" s="185"/>
      <c r="KKJ51" s="185"/>
      <c r="KKK51" s="185"/>
      <c r="KKL51" s="186"/>
      <c r="KKM51" s="186"/>
      <c r="KKN51" s="186"/>
      <c r="KKO51" s="187"/>
      <c r="KKP51" s="188"/>
      <c r="KKQ51" s="189"/>
      <c r="KKR51" s="190"/>
      <c r="KKS51" s="185"/>
      <c r="KKT51" s="191"/>
      <c r="KKU51" s="185"/>
      <c r="KKV51" s="185"/>
      <c r="KKW51" s="185"/>
      <c r="KKX51" s="186"/>
      <c r="KKY51" s="186"/>
      <c r="KKZ51" s="186"/>
      <c r="KLA51" s="187"/>
      <c r="KLB51" s="188"/>
      <c r="KLC51" s="189"/>
      <c r="KLD51" s="190"/>
      <c r="KLE51" s="185"/>
      <c r="KLF51" s="191"/>
      <c r="KLG51" s="185"/>
      <c r="KLH51" s="185"/>
      <c r="KLI51" s="185"/>
      <c r="KLJ51" s="186"/>
      <c r="KLK51" s="186"/>
      <c r="KLL51" s="186"/>
      <c r="KLM51" s="187"/>
      <c r="KLN51" s="188"/>
      <c r="KLO51" s="189"/>
      <c r="KLP51" s="190"/>
      <c r="KLQ51" s="185"/>
      <c r="KLR51" s="191"/>
      <c r="KLS51" s="185"/>
      <c r="KLT51" s="185"/>
      <c r="KLU51" s="185"/>
      <c r="KLV51" s="186"/>
      <c r="KLW51" s="186"/>
      <c r="KLX51" s="186"/>
      <c r="KLY51" s="187"/>
      <c r="KLZ51" s="188"/>
      <c r="KMA51" s="189"/>
      <c r="KMB51" s="190"/>
      <c r="KMC51" s="185"/>
      <c r="KMD51" s="191"/>
      <c r="KME51" s="185"/>
      <c r="KMF51" s="185"/>
      <c r="KMG51" s="185"/>
      <c r="KMH51" s="186"/>
      <c r="KMI51" s="186"/>
      <c r="KMJ51" s="186"/>
      <c r="KMK51" s="187"/>
      <c r="KML51" s="188"/>
      <c r="KMM51" s="189"/>
      <c r="KMN51" s="190"/>
      <c r="KMO51" s="185"/>
      <c r="KMP51" s="191"/>
      <c r="KMQ51" s="185"/>
      <c r="KMR51" s="185"/>
      <c r="KMS51" s="185"/>
      <c r="KMT51" s="186"/>
      <c r="KMU51" s="186"/>
      <c r="KMV51" s="186"/>
      <c r="KMW51" s="187"/>
      <c r="KMX51" s="188"/>
      <c r="KMY51" s="189"/>
      <c r="KMZ51" s="190"/>
      <c r="KNA51" s="185"/>
      <c r="KNB51" s="191"/>
      <c r="KNC51" s="185"/>
      <c r="KND51" s="185"/>
      <c r="KNE51" s="185"/>
      <c r="KNF51" s="186"/>
      <c r="KNG51" s="186"/>
      <c r="KNH51" s="186"/>
      <c r="KNI51" s="187"/>
      <c r="KNJ51" s="188"/>
      <c r="KNK51" s="189"/>
      <c r="KNL51" s="190"/>
      <c r="KNM51" s="185"/>
      <c r="KNN51" s="191"/>
      <c r="KNO51" s="185"/>
      <c r="KNP51" s="185"/>
      <c r="KNQ51" s="185"/>
      <c r="KNR51" s="186"/>
      <c r="KNS51" s="186"/>
      <c r="KNT51" s="186"/>
      <c r="KNU51" s="187"/>
      <c r="KNV51" s="188"/>
      <c r="KNW51" s="189"/>
      <c r="KNX51" s="190"/>
      <c r="KNY51" s="185"/>
      <c r="KNZ51" s="191"/>
      <c r="KOA51" s="185"/>
      <c r="KOB51" s="185"/>
      <c r="KOC51" s="185"/>
      <c r="KOD51" s="186"/>
      <c r="KOE51" s="186"/>
      <c r="KOF51" s="186"/>
      <c r="KOG51" s="187"/>
      <c r="KOH51" s="188"/>
      <c r="KOI51" s="189"/>
      <c r="KOJ51" s="190"/>
      <c r="KOK51" s="185"/>
      <c r="KOL51" s="191"/>
      <c r="KOM51" s="185"/>
      <c r="KON51" s="185"/>
      <c r="KOO51" s="185"/>
      <c r="KOP51" s="186"/>
      <c r="KOQ51" s="186"/>
      <c r="KOR51" s="186"/>
      <c r="KOS51" s="187"/>
      <c r="KOT51" s="188"/>
      <c r="KOU51" s="189"/>
      <c r="KOV51" s="190"/>
      <c r="KOW51" s="185"/>
      <c r="KOX51" s="191"/>
      <c r="KOY51" s="185"/>
      <c r="KOZ51" s="185"/>
      <c r="KPA51" s="185"/>
      <c r="KPB51" s="186"/>
      <c r="KPC51" s="186"/>
      <c r="KPD51" s="186"/>
      <c r="KPE51" s="187"/>
      <c r="KPF51" s="188"/>
      <c r="KPG51" s="189"/>
      <c r="KPH51" s="190"/>
      <c r="KPI51" s="185"/>
      <c r="KPJ51" s="191"/>
      <c r="KPK51" s="185"/>
      <c r="KPL51" s="185"/>
      <c r="KPM51" s="185"/>
      <c r="KPN51" s="186"/>
      <c r="KPO51" s="186"/>
      <c r="KPP51" s="186"/>
      <c r="KPQ51" s="187"/>
      <c r="KPR51" s="188"/>
      <c r="KPS51" s="189"/>
      <c r="KPT51" s="190"/>
      <c r="KPU51" s="185"/>
      <c r="KPV51" s="191"/>
      <c r="KPW51" s="185"/>
      <c r="KPX51" s="185"/>
      <c r="KPY51" s="185"/>
      <c r="KPZ51" s="186"/>
      <c r="KQA51" s="186"/>
      <c r="KQB51" s="186"/>
      <c r="KQC51" s="187"/>
      <c r="KQD51" s="188"/>
      <c r="KQE51" s="189"/>
      <c r="KQF51" s="190"/>
      <c r="KQG51" s="185"/>
      <c r="KQH51" s="191"/>
      <c r="KQI51" s="185"/>
      <c r="KQJ51" s="185"/>
      <c r="KQK51" s="185"/>
      <c r="KQL51" s="186"/>
      <c r="KQM51" s="186"/>
      <c r="KQN51" s="186"/>
      <c r="KQO51" s="187"/>
      <c r="KQP51" s="188"/>
      <c r="KQQ51" s="189"/>
      <c r="KQR51" s="190"/>
      <c r="KQS51" s="185"/>
      <c r="KQT51" s="191"/>
      <c r="KQU51" s="185"/>
      <c r="KQV51" s="185"/>
      <c r="KQW51" s="185"/>
      <c r="KQX51" s="186"/>
      <c r="KQY51" s="186"/>
      <c r="KQZ51" s="186"/>
      <c r="KRA51" s="187"/>
      <c r="KRB51" s="188"/>
      <c r="KRC51" s="189"/>
      <c r="KRD51" s="190"/>
      <c r="KRE51" s="185"/>
      <c r="KRF51" s="191"/>
      <c r="KRG51" s="185"/>
      <c r="KRH51" s="185"/>
      <c r="KRI51" s="185"/>
      <c r="KRJ51" s="186"/>
      <c r="KRK51" s="186"/>
      <c r="KRL51" s="186"/>
      <c r="KRM51" s="187"/>
      <c r="KRN51" s="188"/>
      <c r="KRO51" s="189"/>
      <c r="KRP51" s="190"/>
      <c r="KRQ51" s="185"/>
      <c r="KRR51" s="191"/>
      <c r="KRS51" s="185"/>
      <c r="KRT51" s="185"/>
      <c r="KRU51" s="185"/>
      <c r="KRV51" s="186"/>
      <c r="KRW51" s="186"/>
      <c r="KRX51" s="186"/>
      <c r="KRY51" s="187"/>
      <c r="KRZ51" s="188"/>
      <c r="KSA51" s="189"/>
      <c r="KSB51" s="190"/>
      <c r="KSC51" s="185"/>
      <c r="KSD51" s="191"/>
      <c r="KSE51" s="185"/>
      <c r="KSF51" s="185"/>
      <c r="KSG51" s="185"/>
      <c r="KSH51" s="186"/>
      <c r="KSI51" s="186"/>
      <c r="KSJ51" s="186"/>
      <c r="KSK51" s="187"/>
      <c r="KSL51" s="188"/>
      <c r="KSM51" s="189"/>
      <c r="KSN51" s="190"/>
      <c r="KSO51" s="185"/>
      <c r="KSP51" s="191"/>
      <c r="KSQ51" s="185"/>
      <c r="KSR51" s="185"/>
      <c r="KSS51" s="185"/>
      <c r="KST51" s="186"/>
      <c r="KSU51" s="186"/>
      <c r="KSV51" s="186"/>
      <c r="KSW51" s="187"/>
      <c r="KSX51" s="188"/>
      <c r="KSY51" s="189"/>
      <c r="KSZ51" s="190"/>
      <c r="KTA51" s="185"/>
      <c r="KTB51" s="191"/>
      <c r="KTC51" s="185"/>
      <c r="KTD51" s="185"/>
      <c r="KTE51" s="185"/>
      <c r="KTF51" s="186"/>
      <c r="KTG51" s="186"/>
      <c r="KTH51" s="186"/>
      <c r="KTI51" s="187"/>
      <c r="KTJ51" s="188"/>
      <c r="KTK51" s="189"/>
      <c r="KTL51" s="190"/>
      <c r="KTM51" s="185"/>
      <c r="KTN51" s="191"/>
      <c r="KTO51" s="185"/>
      <c r="KTP51" s="185"/>
      <c r="KTQ51" s="185"/>
      <c r="KTR51" s="186"/>
      <c r="KTS51" s="186"/>
      <c r="KTT51" s="186"/>
      <c r="KTU51" s="187"/>
      <c r="KTV51" s="188"/>
      <c r="KTW51" s="189"/>
      <c r="KTX51" s="190"/>
      <c r="KTY51" s="185"/>
      <c r="KTZ51" s="191"/>
      <c r="KUA51" s="185"/>
      <c r="KUB51" s="185"/>
      <c r="KUC51" s="185"/>
      <c r="KUD51" s="186"/>
      <c r="KUE51" s="186"/>
      <c r="KUF51" s="186"/>
      <c r="KUG51" s="187"/>
      <c r="KUH51" s="188"/>
      <c r="KUI51" s="189"/>
      <c r="KUJ51" s="190"/>
      <c r="KUK51" s="185"/>
      <c r="KUL51" s="191"/>
      <c r="KUM51" s="185"/>
      <c r="KUN51" s="185"/>
      <c r="KUO51" s="185"/>
      <c r="KUP51" s="186"/>
      <c r="KUQ51" s="186"/>
      <c r="KUR51" s="186"/>
      <c r="KUS51" s="187"/>
      <c r="KUT51" s="188"/>
      <c r="KUU51" s="189"/>
      <c r="KUV51" s="190"/>
      <c r="KUW51" s="185"/>
      <c r="KUX51" s="191"/>
      <c r="KUY51" s="185"/>
      <c r="KUZ51" s="185"/>
      <c r="KVA51" s="185"/>
      <c r="KVB51" s="186"/>
      <c r="KVC51" s="186"/>
      <c r="KVD51" s="186"/>
      <c r="KVE51" s="187"/>
      <c r="KVF51" s="188"/>
      <c r="KVG51" s="189"/>
      <c r="KVH51" s="190"/>
      <c r="KVI51" s="185"/>
      <c r="KVJ51" s="191"/>
      <c r="KVK51" s="185"/>
      <c r="KVL51" s="185"/>
      <c r="KVM51" s="185"/>
      <c r="KVN51" s="186"/>
      <c r="KVO51" s="186"/>
      <c r="KVP51" s="186"/>
      <c r="KVQ51" s="187"/>
      <c r="KVR51" s="188"/>
      <c r="KVS51" s="189"/>
      <c r="KVT51" s="190"/>
      <c r="KVU51" s="185"/>
      <c r="KVV51" s="191"/>
      <c r="KVW51" s="185"/>
      <c r="KVX51" s="185"/>
      <c r="KVY51" s="185"/>
      <c r="KVZ51" s="186"/>
      <c r="KWA51" s="186"/>
      <c r="KWB51" s="186"/>
      <c r="KWC51" s="187"/>
      <c r="KWD51" s="188"/>
      <c r="KWE51" s="189"/>
      <c r="KWF51" s="190"/>
      <c r="KWG51" s="185"/>
      <c r="KWH51" s="191"/>
      <c r="KWI51" s="185"/>
      <c r="KWJ51" s="185"/>
      <c r="KWK51" s="185"/>
      <c r="KWL51" s="186"/>
      <c r="KWM51" s="186"/>
      <c r="KWN51" s="186"/>
      <c r="KWO51" s="187"/>
      <c r="KWP51" s="188"/>
      <c r="KWQ51" s="189"/>
      <c r="KWR51" s="190"/>
      <c r="KWS51" s="185"/>
      <c r="KWT51" s="191"/>
      <c r="KWU51" s="185"/>
      <c r="KWV51" s="185"/>
      <c r="KWW51" s="185"/>
      <c r="KWX51" s="186"/>
      <c r="KWY51" s="186"/>
      <c r="KWZ51" s="186"/>
      <c r="KXA51" s="187"/>
      <c r="KXB51" s="188"/>
      <c r="KXC51" s="189"/>
      <c r="KXD51" s="190"/>
      <c r="KXE51" s="185"/>
      <c r="KXF51" s="191"/>
      <c r="KXG51" s="185"/>
      <c r="KXH51" s="185"/>
      <c r="KXI51" s="185"/>
      <c r="KXJ51" s="186"/>
      <c r="KXK51" s="186"/>
      <c r="KXL51" s="186"/>
      <c r="KXM51" s="187"/>
      <c r="KXN51" s="188"/>
      <c r="KXO51" s="189"/>
      <c r="KXP51" s="190"/>
      <c r="KXQ51" s="185"/>
      <c r="KXR51" s="191"/>
      <c r="KXS51" s="185"/>
      <c r="KXT51" s="185"/>
      <c r="KXU51" s="185"/>
      <c r="KXV51" s="186"/>
      <c r="KXW51" s="186"/>
      <c r="KXX51" s="186"/>
      <c r="KXY51" s="187"/>
      <c r="KXZ51" s="188"/>
      <c r="KYA51" s="189"/>
      <c r="KYB51" s="190"/>
      <c r="KYC51" s="185"/>
      <c r="KYD51" s="191"/>
      <c r="KYE51" s="185"/>
      <c r="KYF51" s="185"/>
      <c r="KYG51" s="185"/>
      <c r="KYH51" s="186"/>
      <c r="KYI51" s="186"/>
      <c r="KYJ51" s="186"/>
      <c r="KYK51" s="187"/>
      <c r="KYL51" s="188"/>
      <c r="KYM51" s="189"/>
      <c r="KYN51" s="190"/>
      <c r="KYO51" s="185"/>
      <c r="KYP51" s="191"/>
      <c r="KYQ51" s="185"/>
      <c r="KYR51" s="185"/>
      <c r="KYS51" s="185"/>
      <c r="KYT51" s="186"/>
      <c r="KYU51" s="186"/>
      <c r="KYV51" s="186"/>
      <c r="KYW51" s="187"/>
      <c r="KYX51" s="188"/>
      <c r="KYY51" s="189"/>
      <c r="KYZ51" s="190"/>
      <c r="KZA51" s="185"/>
      <c r="KZB51" s="191"/>
      <c r="KZC51" s="185"/>
      <c r="KZD51" s="185"/>
      <c r="KZE51" s="185"/>
      <c r="KZF51" s="186"/>
      <c r="KZG51" s="186"/>
      <c r="KZH51" s="186"/>
      <c r="KZI51" s="187"/>
      <c r="KZJ51" s="188"/>
      <c r="KZK51" s="189"/>
      <c r="KZL51" s="190"/>
      <c r="KZM51" s="185"/>
      <c r="KZN51" s="191"/>
      <c r="KZO51" s="185"/>
      <c r="KZP51" s="185"/>
      <c r="KZQ51" s="185"/>
      <c r="KZR51" s="186"/>
      <c r="KZS51" s="186"/>
      <c r="KZT51" s="186"/>
      <c r="KZU51" s="187"/>
      <c r="KZV51" s="188"/>
      <c r="KZW51" s="189"/>
      <c r="KZX51" s="190"/>
      <c r="KZY51" s="185"/>
      <c r="KZZ51" s="191"/>
      <c r="LAA51" s="185"/>
      <c r="LAB51" s="185"/>
      <c r="LAC51" s="185"/>
      <c r="LAD51" s="186"/>
      <c r="LAE51" s="186"/>
      <c r="LAF51" s="186"/>
      <c r="LAG51" s="187"/>
      <c r="LAH51" s="188"/>
      <c r="LAI51" s="189"/>
      <c r="LAJ51" s="190"/>
      <c r="LAK51" s="185"/>
      <c r="LAL51" s="191"/>
      <c r="LAM51" s="185"/>
      <c r="LAN51" s="185"/>
      <c r="LAO51" s="185"/>
      <c r="LAP51" s="186"/>
      <c r="LAQ51" s="186"/>
      <c r="LAR51" s="186"/>
      <c r="LAS51" s="187"/>
      <c r="LAT51" s="188"/>
      <c r="LAU51" s="189"/>
      <c r="LAV51" s="190"/>
      <c r="LAW51" s="185"/>
      <c r="LAX51" s="191"/>
      <c r="LAY51" s="185"/>
      <c r="LAZ51" s="185"/>
      <c r="LBA51" s="185"/>
      <c r="LBB51" s="186"/>
      <c r="LBC51" s="186"/>
      <c r="LBD51" s="186"/>
      <c r="LBE51" s="187"/>
      <c r="LBF51" s="188"/>
      <c r="LBG51" s="189"/>
      <c r="LBH51" s="190"/>
      <c r="LBI51" s="185"/>
      <c r="LBJ51" s="191"/>
      <c r="LBK51" s="185"/>
      <c r="LBL51" s="185"/>
      <c r="LBM51" s="185"/>
      <c r="LBN51" s="186"/>
      <c r="LBO51" s="186"/>
      <c r="LBP51" s="186"/>
      <c r="LBQ51" s="187"/>
      <c r="LBR51" s="188"/>
      <c r="LBS51" s="189"/>
      <c r="LBT51" s="190"/>
      <c r="LBU51" s="185"/>
      <c r="LBV51" s="191"/>
      <c r="LBW51" s="185"/>
      <c r="LBX51" s="185"/>
      <c r="LBY51" s="185"/>
      <c r="LBZ51" s="186"/>
      <c r="LCA51" s="186"/>
      <c r="LCB51" s="186"/>
      <c r="LCC51" s="187"/>
      <c r="LCD51" s="188"/>
      <c r="LCE51" s="189"/>
      <c r="LCF51" s="190"/>
      <c r="LCG51" s="185"/>
      <c r="LCH51" s="191"/>
      <c r="LCI51" s="185"/>
      <c r="LCJ51" s="185"/>
      <c r="LCK51" s="185"/>
      <c r="LCL51" s="186"/>
      <c r="LCM51" s="186"/>
      <c r="LCN51" s="186"/>
      <c r="LCO51" s="187"/>
      <c r="LCP51" s="188"/>
      <c r="LCQ51" s="189"/>
      <c r="LCR51" s="190"/>
      <c r="LCS51" s="185"/>
      <c r="LCT51" s="191"/>
      <c r="LCU51" s="185"/>
      <c r="LCV51" s="185"/>
      <c r="LCW51" s="185"/>
      <c r="LCX51" s="186"/>
      <c r="LCY51" s="186"/>
      <c r="LCZ51" s="186"/>
      <c r="LDA51" s="187"/>
      <c r="LDB51" s="188"/>
      <c r="LDC51" s="189"/>
      <c r="LDD51" s="190"/>
      <c r="LDE51" s="185"/>
      <c r="LDF51" s="191"/>
      <c r="LDG51" s="185"/>
      <c r="LDH51" s="185"/>
      <c r="LDI51" s="185"/>
      <c r="LDJ51" s="186"/>
      <c r="LDK51" s="186"/>
      <c r="LDL51" s="186"/>
      <c r="LDM51" s="187"/>
      <c r="LDN51" s="188"/>
      <c r="LDO51" s="189"/>
      <c r="LDP51" s="190"/>
      <c r="LDQ51" s="185"/>
      <c r="LDR51" s="191"/>
      <c r="LDS51" s="185"/>
      <c r="LDT51" s="185"/>
      <c r="LDU51" s="185"/>
      <c r="LDV51" s="186"/>
      <c r="LDW51" s="186"/>
      <c r="LDX51" s="186"/>
      <c r="LDY51" s="187"/>
      <c r="LDZ51" s="188"/>
      <c r="LEA51" s="189"/>
      <c r="LEB51" s="190"/>
      <c r="LEC51" s="185"/>
      <c r="LED51" s="191"/>
      <c r="LEE51" s="185"/>
      <c r="LEF51" s="185"/>
      <c r="LEG51" s="185"/>
      <c r="LEH51" s="186"/>
      <c r="LEI51" s="186"/>
      <c r="LEJ51" s="186"/>
      <c r="LEK51" s="187"/>
      <c r="LEL51" s="188"/>
      <c r="LEM51" s="189"/>
      <c r="LEN51" s="190"/>
      <c r="LEO51" s="185"/>
      <c r="LEP51" s="191"/>
      <c r="LEQ51" s="185"/>
      <c r="LER51" s="185"/>
      <c r="LES51" s="185"/>
      <c r="LET51" s="186"/>
      <c r="LEU51" s="186"/>
      <c r="LEV51" s="186"/>
      <c r="LEW51" s="187"/>
      <c r="LEX51" s="188"/>
      <c r="LEY51" s="189"/>
      <c r="LEZ51" s="190"/>
      <c r="LFA51" s="185"/>
      <c r="LFB51" s="191"/>
      <c r="LFC51" s="185"/>
      <c r="LFD51" s="185"/>
      <c r="LFE51" s="185"/>
      <c r="LFF51" s="186"/>
      <c r="LFG51" s="186"/>
      <c r="LFH51" s="186"/>
      <c r="LFI51" s="187"/>
      <c r="LFJ51" s="188"/>
      <c r="LFK51" s="189"/>
      <c r="LFL51" s="190"/>
      <c r="LFM51" s="185"/>
      <c r="LFN51" s="191"/>
      <c r="LFO51" s="185"/>
      <c r="LFP51" s="185"/>
      <c r="LFQ51" s="185"/>
      <c r="LFR51" s="186"/>
      <c r="LFS51" s="186"/>
      <c r="LFT51" s="186"/>
      <c r="LFU51" s="187"/>
      <c r="LFV51" s="188"/>
      <c r="LFW51" s="189"/>
      <c r="LFX51" s="190"/>
      <c r="LFY51" s="185"/>
      <c r="LFZ51" s="191"/>
      <c r="LGA51" s="185"/>
      <c r="LGB51" s="185"/>
      <c r="LGC51" s="185"/>
      <c r="LGD51" s="186"/>
      <c r="LGE51" s="186"/>
      <c r="LGF51" s="186"/>
      <c r="LGG51" s="187"/>
      <c r="LGH51" s="188"/>
      <c r="LGI51" s="189"/>
      <c r="LGJ51" s="190"/>
      <c r="LGK51" s="185"/>
      <c r="LGL51" s="191"/>
      <c r="LGM51" s="185"/>
      <c r="LGN51" s="185"/>
      <c r="LGO51" s="185"/>
      <c r="LGP51" s="186"/>
      <c r="LGQ51" s="186"/>
      <c r="LGR51" s="186"/>
      <c r="LGS51" s="187"/>
      <c r="LGT51" s="188"/>
      <c r="LGU51" s="189"/>
      <c r="LGV51" s="190"/>
      <c r="LGW51" s="185"/>
      <c r="LGX51" s="191"/>
      <c r="LGY51" s="185"/>
      <c r="LGZ51" s="185"/>
      <c r="LHA51" s="185"/>
      <c r="LHB51" s="186"/>
      <c r="LHC51" s="186"/>
      <c r="LHD51" s="186"/>
      <c r="LHE51" s="187"/>
      <c r="LHF51" s="188"/>
      <c r="LHG51" s="189"/>
      <c r="LHH51" s="190"/>
      <c r="LHI51" s="185"/>
      <c r="LHJ51" s="191"/>
      <c r="LHK51" s="185"/>
      <c r="LHL51" s="185"/>
      <c r="LHM51" s="185"/>
      <c r="LHN51" s="186"/>
      <c r="LHO51" s="186"/>
      <c r="LHP51" s="186"/>
      <c r="LHQ51" s="187"/>
      <c r="LHR51" s="188"/>
      <c r="LHS51" s="189"/>
      <c r="LHT51" s="190"/>
      <c r="LHU51" s="185"/>
      <c r="LHV51" s="191"/>
      <c r="LHW51" s="185"/>
      <c r="LHX51" s="185"/>
      <c r="LHY51" s="185"/>
      <c r="LHZ51" s="186"/>
      <c r="LIA51" s="186"/>
      <c r="LIB51" s="186"/>
      <c r="LIC51" s="187"/>
      <c r="LID51" s="188"/>
      <c r="LIE51" s="189"/>
      <c r="LIF51" s="190"/>
      <c r="LIG51" s="185"/>
      <c r="LIH51" s="191"/>
      <c r="LII51" s="185"/>
      <c r="LIJ51" s="185"/>
      <c r="LIK51" s="185"/>
      <c r="LIL51" s="186"/>
      <c r="LIM51" s="186"/>
      <c r="LIN51" s="186"/>
      <c r="LIO51" s="187"/>
      <c r="LIP51" s="188"/>
      <c r="LIQ51" s="189"/>
      <c r="LIR51" s="190"/>
      <c r="LIS51" s="185"/>
      <c r="LIT51" s="191"/>
      <c r="LIU51" s="185"/>
      <c r="LIV51" s="185"/>
      <c r="LIW51" s="185"/>
      <c r="LIX51" s="186"/>
      <c r="LIY51" s="186"/>
      <c r="LIZ51" s="186"/>
      <c r="LJA51" s="187"/>
      <c r="LJB51" s="188"/>
      <c r="LJC51" s="189"/>
      <c r="LJD51" s="190"/>
      <c r="LJE51" s="185"/>
      <c r="LJF51" s="191"/>
      <c r="LJG51" s="185"/>
      <c r="LJH51" s="185"/>
      <c r="LJI51" s="185"/>
      <c r="LJJ51" s="186"/>
      <c r="LJK51" s="186"/>
      <c r="LJL51" s="186"/>
      <c r="LJM51" s="187"/>
      <c r="LJN51" s="188"/>
      <c r="LJO51" s="189"/>
      <c r="LJP51" s="190"/>
      <c r="LJQ51" s="185"/>
      <c r="LJR51" s="191"/>
      <c r="LJS51" s="185"/>
      <c r="LJT51" s="185"/>
      <c r="LJU51" s="185"/>
      <c r="LJV51" s="186"/>
      <c r="LJW51" s="186"/>
      <c r="LJX51" s="186"/>
      <c r="LJY51" s="187"/>
      <c r="LJZ51" s="188"/>
      <c r="LKA51" s="189"/>
      <c r="LKB51" s="190"/>
      <c r="LKC51" s="185"/>
      <c r="LKD51" s="191"/>
      <c r="LKE51" s="185"/>
      <c r="LKF51" s="185"/>
      <c r="LKG51" s="185"/>
      <c r="LKH51" s="186"/>
      <c r="LKI51" s="186"/>
      <c r="LKJ51" s="186"/>
      <c r="LKK51" s="187"/>
      <c r="LKL51" s="188"/>
      <c r="LKM51" s="189"/>
      <c r="LKN51" s="190"/>
      <c r="LKO51" s="185"/>
      <c r="LKP51" s="191"/>
      <c r="LKQ51" s="185"/>
      <c r="LKR51" s="185"/>
      <c r="LKS51" s="185"/>
      <c r="LKT51" s="186"/>
      <c r="LKU51" s="186"/>
      <c r="LKV51" s="186"/>
      <c r="LKW51" s="187"/>
      <c r="LKX51" s="188"/>
      <c r="LKY51" s="189"/>
      <c r="LKZ51" s="190"/>
      <c r="LLA51" s="185"/>
      <c r="LLB51" s="191"/>
      <c r="LLC51" s="185"/>
      <c r="LLD51" s="185"/>
      <c r="LLE51" s="185"/>
      <c r="LLF51" s="186"/>
      <c r="LLG51" s="186"/>
      <c r="LLH51" s="186"/>
      <c r="LLI51" s="187"/>
      <c r="LLJ51" s="188"/>
      <c r="LLK51" s="189"/>
      <c r="LLL51" s="190"/>
      <c r="LLM51" s="185"/>
      <c r="LLN51" s="191"/>
      <c r="LLO51" s="185"/>
      <c r="LLP51" s="185"/>
      <c r="LLQ51" s="185"/>
      <c r="LLR51" s="186"/>
      <c r="LLS51" s="186"/>
      <c r="LLT51" s="186"/>
      <c r="LLU51" s="187"/>
      <c r="LLV51" s="188"/>
      <c r="LLW51" s="189"/>
      <c r="LLX51" s="190"/>
      <c r="LLY51" s="185"/>
      <c r="LLZ51" s="191"/>
      <c r="LMA51" s="185"/>
      <c r="LMB51" s="185"/>
      <c r="LMC51" s="185"/>
      <c r="LMD51" s="186"/>
      <c r="LME51" s="186"/>
      <c r="LMF51" s="186"/>
      <c r="LMG51" s="187"/>
      <c r="LMH51" s="188"/>
      <c r="LMI51" s="189"/>
      <c r="LMJ51" s="190"/>
      <c r="LMK51" s="185"/>
      <c r="LML51" s="191"/>
      <c r="LMM51" s="185"/>
      <c r="LMN51" s="185"/>
      <c r="LMO51" s="185"/>
      <c r="LMP51" s="186"/>
      <c r="LMQ51" s="186"/>
      <c r="LMR51" s="186"/>
      <c r="LMS51" s="187"/>
      <c r="LMT51" s="188"/>
      <c r="LMU51" s="189"/>
      <c r="LMV51" s="190"/>
      <c r="LMW51" s="185"/>
      <c r="LMX51" s="191"/>
      <c r="LMY51" s="185"/>
      <c r="LMZ51" s="185"/>
      <c r="LNA51" s="185"/>
      <c r="LNB51" s="186"/>
      <c r="LNC51" s="186"/>
      <c r="LND51" s="186"/>
      <c r="LNE51" s="187"/>
      <c r="LNF51" s="188"/>
      <c r="LNG51" s="189"/>
      <c r="LNH51" s="190"/>
      <c r="LNI51" s="185"/>
      <c r="LNJ51" s="191"/>
      <c r="LNK51" s="185"/>
      <c r="LNL51" s="185"/>
      <c r="LNM51" s="185"/>
      <c r="LNN51" s="186"/>
      <c r="LNO51" s="186"/>
      <c r="LNP51" s="186"/>
      <c r="LNQ51" s="187"/>
      <c r="LNR51" s="188"/>
      <c r="LNS51" s="189"/>
      <c r="LNT51" s="190"/>
      <c r="LNU51" s="185"/>
      <c r="LNV51" s="191"/>
      <c r="LNW51" s="185"/>
      <c r="LNX51" s="185"/>
      <c r="LNY51" s="185"/>
      <c r="LNZ51" s="186"/>
      <c r="LOA51" s="186"/>
      <c r="LOB51" s="186"/>
      <c r="LOC51" s="187"/>
      <c r="LOD51" s="188"/>
      <c r="LOE51" s="189"/>
      <c r="LOF51" s="190"/>
      <c r="LOG51" s="185"/>
      <c r="LOH51" s="191"/>
      <c r="LOI51" s="185"/>
      <c r="LOJ51" s="185"/>
      <c r="LOK51" s="185"/>
      <c r="LOL51" s="186"/>
      <c r="LOM51" s="186"/>
      <c r="LON51" s="186"/>
      <c r="LOO51" s="187"/>
      <c r="LOP51" s="188"/>
      <c r="LOQ51" s="189"/>
      <c r="LOR51" s="190"/>
      <c r="LOS51" s="185"/>
      <c r="LOT51" s="191"/>
      <c r="LOU51" s="185"/>
      <c r="LOV51" s="185"/>
      <c r="LOW51" s="185"/>
      <c r="LOX51" s="186"/>
      <c r="LOY51" s="186"/>
      <c r="LOZ51" s="186"/>
      <c r="LPA51" s="187"/>
      <c r="LPB51" s="188"/>
      <c r="LPC51" s="189"/>
      <c r="LPD51" s="190"/>
      <c r="LPE51" s="185"/>
      <c r="LPF51" s="191"/>
      <c r="LPG51" s="185"/>
      <c r="LPH51" s="185"/>
      <c r="LPI51" s="185"/>
      <c r="LPJ51" s="186"/>
      <c r="LPK51" s="186"/>
      <c r="LPL51" s="186"/>
      <c r="LPM51" s="187"/>
      <c r="LPN51" s="188"/>
      <c r="LPO51" s="189"/>
      <c r="LPP51" s="190"/>
      <c r="LPQ51" s="185"/>
      <c r="LPR51" s="191"/>
      <c r="LPS51" s="185"/>
      <c r="LPT51" s="185"/>
      <c r="LPU51" s="185"/>
      <c r="LPV51" s="186"/>
      <c r="LPW51" s="186"/>
      <c r="LPX51" s="186"/>
      <c r="LPY51" s="187"/>
      <c r="LPZ51" s="188"/>
      <c r="LQA51" s="189"/>
      <c r="LQB51" s="190"/>
      <c r="LQC51" s="185"/>
      <c r="LQD51" s="191"/>
      <c r="LQE51" s="185"/>
      <c r="LQF51" s="185"/>
      <c r="LQG51" s="185"/>
      <c r="LQH51" s="186"/>
      <c r="LQI51" s="186"/>
      <c r="LQJ51" s="186"/>
      <c r="LQK51" s="187"/>
      <c r="LQL51" s="188"/>
      <c r="LQM51" s="189"/>
      <c r="LQN51" s="190"/>
      <c r="LQO51" s="185"/>
      <c r="LQP51" s="191"/>
      <c r="LQQ51" s="185"/>
      <c r="LQR51" s="185"/>
      <c r="LQS51" s="185"/>
      <c r="LQT51" s="186"/>
      <c r="LQU51" s="186"/>
      <c r="LQV51" s="186"/>
      <c r="LQW51" s="187"/>
      <c r="LQX51" s="188"/>
      <c r="LQY51" s="189"/>
      <c r="LQZ51" s="190"/>
      <c r="LRA51" s="185"/>
      <c r="LRB51" s="191"/>
      <c r="LRC51" s="185"/>
      <c r="LRD51" s="185"/>
      <c r="LRE51" s="185"/>
      <c r="LRF51" s="186"/>
      <c r="LRG51" s="186"/>
      <c r="LRH51" s="186"/>
      <c r="LRI51" s="187"/>
      <c r="LRJ51" s="188"/>
      <c r="LRK51" s="189"/>
      <c r="LRL51" s="190"/>
      <c r="LRM51" s="185"/>
      <c r="LRN51" s="191"/>
      <c r="LRO51" s="185"/>
      <c r="LRP51" s="185"/>
      <c r="LRQ51" s="185"/>
      <c r="LRR51" s="186"/>
      <c r="LRS51" s="186"/>
      <c r="LRT51" s="186"/>
      <c r="LRU51" s="187"/>
      <c r="LRV51" s="188"/>
      <c r="LRW51" s="189"/>
      <c r="LRX51" s="190"/>
      <c r="LRY51" s="185"/>
      <c r="LRZ51" s="191"/>
      <c r="LSA51" s="185"/>
      <c r="LSB51" s="185"/>
      <c r="LSC51" s="185"/>
      <c r="LSD51" s="186"/>
      <c r="LSE51" s="186"/>
      <c r="LSF51" s="186"/>
      <c r="LSG51" s="187"/>
      <c r="LSH51" s="188"/>
      <c r="LSI51" s="189"/>
      <c r="LSJ51" s="190"/>
      <c r="LSK51" s="185"/>
      <c r="LSL51" s="191"/>
      <c r="LSM51" s="185"/>
      <c r="LSN51" s="185"/>
      <c r="LSO51" s="185"/>
      <c r="LSP51" s="186"/>
      <c r="LSQ51" s="186"/>
      <c r="LSR51" s="186"/>
      <c r="LSS51" s="187"/>
      <c r="LST51" s="188"/>
      <c r="LSU51" s="189"/>
      <c r="LSV51" s="190"/>
      <c r="LSW51" s="185"/>
      <c r="LSX51" s="191"/>
      <c r="LSY51" s="185"/>
      <c r="LSZ51" s="185"/>
      <c r="LTA51" s="185"/>
      <c r="LTB51" s="186"/>
      <c r="LTC51" s="186"/>
      <c r="LTD51" s="186"/>
      <c r="LTE51" s="187"/>
      <c r="LTF51" s="188"/>
      <c r="LTG51" s="189"/>
      <c r="LTH51" s="190"/>
      <c r="LTI51" s="185"/>
      <c r="LTJ51" s="191"/>
      <c r="LTK51" s="185"/>
      <c r="LTL51" s="185"/>
      <c r="LTM51" s="185"/>
      <c r="LTN51" s="186"/>
      <c r="LTO51" s="186"/>
      <c r="LTP51" s="186"/>
      <c r="LTQ51" s="187"/>
      <c r="LTR51" s="188"/>
      <c r="LTS51" s="189"/>
      <c r="LTT51" s="190"/>
      <c r="LTU51" s="185"/>
      <c r="LTV51" s="191"/>
      <c r="LTW51" s="185"/>
      <c r="LTX51" s="185"/>
      <c r="LTY51" s="185"/>
      <c r="LTZ51" s="186"/>
      <c r="LUA51" s="186"/>
      <c r="LUB51" s="186"/>
      <c r="LUC51" s="187"/>
      <c r="LUD51" s="188"/>
      <c r="LUE51" s="189"/>
      <c r="LUF51" s="190"/>
      <c r="LUG51" s="185"/>
      <c r="LUH51" s="191"/>
      <c r="LUI51" s="185"/>
      <c r="LUJ51" s="185"/>
      <c r="LUK51" s="185"/>
      <c r="LUL51" s="186"/>
      <c r="LUM51" s="186"/>
      <c r="LUN51" s="186"/>
      <c r="LUO51" s="187"/>
      <c r="LUP51" s="188"/>
      <c r="LUQ51" s="189"/>
      <c r="LUR51" s="190"/>
      <c r="LUS51" s="185"/>
      <c r="LUT51" s="191"/>
      <c r="LUU51" s="185"/>
      <c r="LUV51" s="185"/>
      <c r="LUW51" s="185"/>
      <c r="LUX51" s="186"/>
      <c r="LUY51" s="186"/>
      <c r="LUZ51" s="186"/>
      <c r="LVA51" s="187"/>
      <c r="LVB51" s="188"/>
      <c r="LVC51" s="189"/>
      <c r="LVD51" s="190"/>
      <c r="LVE51" s="185"/>
      <c r="LVF51" s="191"/>
      <c r="LVG51" s="185"/>
      <c r="LVH51" s="185"/>
      <c r="LVI51" s="185"/>
      <c r="LVJ51" s="186"/>
      <c r="LVK51" s="186"/>
      <c r="LVL51" s="186"/>
      <c r="LVM51" s="187"/>
      <c r="LVN51" s="188"/>
      <c r="LVO51" s="189"/>
      <c r="LVP51" s="190"/>
      <c r="LVQ51" s="185"/>
      <c r="LVR51" s="191"/>
      <c r="LVS51" s="185"/>
      <c r="LVT51" s="185"/>
      <c r="LVU51" s="185"/>
      <c r="LVV51" s="186"/>
      <c r="LVW51" s="186"/>
      <c r="LVX51" s="186"/>
      <c r="LVY51" s="187"/>
      <c r="LVZ51" s="188"/>
      <c r="LWA51" s="189"/>
      <c r="LWB51" s="190"/>
      <c r="LWC51" s="185"/>
      <c r="LWD51" s="191"/>
      <c r="LWE51" s="185"/>
      <c r="LWF51" s="185"/>
      <c r="LWG51" s="185"/>
      <c r="LWH51" s="186"/>
      <c r="LWI51" s="186"/>
      <c r="LWJ51" s="186"/>
      <c r="LWK51" s="187"/>
      <c r="LWL51" s="188"/>
      <c r="LWM51" s="189"/>
      <c r="LWN51" s="190"/>
      <c r="LWO51" s="185"/>
      <c r="LWP51" s="191"/>
      <c r="LWQ51" s="185"/>
      <c r="LWR51" s="185"/>
      <c r="LWS51" s="185"/>
      <c r="LWT51" s="186"/>
      <c r="LWU51" s="186"/>
      <c r="LWV51" s="186"/>
      <c r="LWW51" s="187"/>
      <c r="LWX51" s="188"/>
      <c r="LWY51" s="189"/>
      <c r="LWZ51" s="190"/>
      <c r="LXA51" s="185"/>
      <c r="LXB51" s="191"/>
      <c r="LXC51" s="185"/>
      <c r="LXD51" s="185"/>
      <c r="LXE51" s="185"/>
      <c r="LXF51" s="186"/>
      <c r="LXG51" s="186"/>
      <c r="LXH51" s="186"/>
      <c r="LXI51" s="187"/>
      <c r="LXJ51" s="188"/>
      <c r="LXK51" s="189"/>
      <c r="LXL51" s="190"/>
      <c r="LXM51" s="185"/>
      <c r="LXN51" s="191"/>
      <c r="LXO51" s="185"/>
      <c r="LXP51" s="185"/>
      <c r="LXQ51" s="185"/>
      <c r="LXR51" s="186"/>
      <c r="LXS51" s="186"/>
      <c r="LXT51" s="186"/>
      <c r="LXU51" s="187"/>
      <c r="LXV51" s="188"/>
      <c r="LXW51" s="189"/>
      <c r="LXX51" s="190"/>
      <c r="LXY51" s="185"/>
      <c r="LXZ51" s="191"/>
      <c r="LYA51" s="185"/>
      <c r="LYB51" s="185"/>
      <c r="LYC51" s="185"/>
      <c r="LYD51" s="186"/>
      <c r="LYE51" s="186"/>
      <c r="LYF51" s="186"/>
      <c r="LYG51" s="187"/>
      <c r="LYH51" s="188"/>
      <c r="LYI51" s="189"/>
      <c r="LYJ51" s="190"/>
      <c r="LYK51" s="185"/>
      <c r="LYL51" s="191"/>
      <c r="LYM51" s="185"/>
      <c r="LYN51" s="185"/>
      <c r="LYO51" s="185"/>
      <c r="LYP51" s="186"/>
      <c r="LYQ51" s="186"/>
      <c r="LYR51" s="186"/>
      <c r="LYS51" s="187"/>
      <c r="LYT51" s="188"/>
      <c r="LYU51" s="189"/>
      <c r="LYV51" s="190"/>
      <c r="LYW51" s="185"/>
      <c r="LYX51" s="191"/>
      <c r="LYY51" s="185"/>
      <c r="LYZ51" s="185"/>
      <c r="LZA51" s="185"/>
      <c r="LZB51" s="186"/>
      <c r="LZC51" s="186"/>
      <c r="LZD51" s="186"/>
      <c r="LZE51" s="187"/>
      <c r="LZF51" s="188"/>
      <c r="LZG51" s="189"/>
      <c r="LZH51" s="190"/>
      <c r="LZI51" s="185"/>
      <c r="LZJ51" s="191"/>
      <c r="LZK51" s="185"/>
      <c r="LZL51" s="185"/>
      <c r="LZM51" s="185"/>
      <c r="LZN51" s="186"/>
      <c r="LZO51" s="186"/>
      <c r="LZP51" s="186"/>
      <c r="LZQ51" s="187"/>
      <c r="LZR51" s="188"/>
      <c r="LZS51" s="189"/>
      <c r="LZT51" s="190"/>
      <c r="LZU51" s="185"/>
      <c r="LZV51" s="191"/>
      <c r="LZW51" s="185"/>
      <c r="LZX51" s="185"/>
      <c r="LZY51" s="185"/>
      <c r="LZZ51" s="186"/>
      <c r="MAA51" s="186"/>
      <c r="MAB51" s="186"/>
      <c r="MAC51" s="187"/>
      <c r="MAD51" s="188"/>
      <c r="MAE51" s="189"/>
      <c r="MAF51" s="190"/>
      <c r="MAG51" s="185"/>
      <c r="MAH51" s="191"/>
      <c r="MAI51" s="185"/>
      <c r="MAJ51" s="185"/>
      <c r="MAK51" s="185"/>
      <c r="MAL51" s="186"/>
      <c r="MAM51" s="186"/>
      <c r="MAN51" s="186"/>
      <c r="MAO51" s="187"/>
      <c r="MAP51" s="188"/>
      <c r="MAQ51" s="189"/>
      <c r="MAR51" s="190"/>
      <c r="MAS51" s="185"/>
      <c r="MAT51" s="191"/>
      <c r="MAU51" s="185"/>
      <c r="MAV51" s="185"/>
      <c r="MAW51" s="185"/>
      <c r="MAX51" s="186"/>
      <c r="MAY51" s="186"/>
      <c r="MAZ51" s="186"/>
      <c r="MBA51" s="187"/>
      <c r="MBB51" s="188"/>
      <c r="MBC51" s="189"/>
      <c r="MBD51" s="190"/>
      <c r="MBE51" s="185"/>
      <c r="MBF51" s="191"/>
      <c r="MBG51" s="185"/>
      <c r="MBH51" s="185"/>
      <c r="MBI51" s="185"/>
      <c r="MBJ51" s="186"/>
      <c r="MBK51" s="186"/>
      <c r="MBL51" s="186"/>
      <c r="MBM51" s="187"/>
      <c r="MBN51" s="188"/>
      <c r="MBO51" s="189"/>
      <c r="MBP51" s="190"/>
      <c r="MBQ51" s="185"/>
      <c r="MBR51" s="191"/>
      <c r="MBS51" s="185"/>
      <c r="MBT51" s="185"/>
      <c r="MBU51" s="185"/>
      <c r="MBV51" s="186"/>
      <c r="MBW51" s="186"/>
      <c r="MBX51" s="186"/>
      <c r="MBY51" s="187"/>
      <c r="MBZ51" s="188"/>
      <c r="MCA51" s="189"/>
      <c r="MCB51" s="190"/>
      <c r="MCC51" s="185"/>
      <c r="MCD51" s="191"/>
      <c r="MCE51" s="185"/>
      <c r="MCF51" s="185"/>
      <c r="MCG51" s="185"/>
      <c r="MCH51" s="186"/>
      <c r="MCI51" s="186"/>
      <c r="MCJ51" s="186"/>
      <c r="MCK51" s="187"/>
      <c r="MCL51" s="188"/>
      <c r="MCM51" s="189"/>
      <c r="MCN51" s="190"/>
      <c r="MCO51" s="185"/>
      <c r="MCP51" s="191"/>
      <c r="MCQ51" s="185"/>
      <c r="MCR51" s="185"/>
      <c r="MCS51" s="185"/>
      <c r="MCT51" s="186"/>
      <c r="MCU51" s="186"/>
      <c r="MCV51" s="186"/>
      <c r="MCW51" s="187"/>
      <c r="MCX51" s="188"/>
      <c r="MCY51" s="189"/>
      <c r="MCZ51" s="190"/>
      <c r="MDA51" s="185"/>
      <c r="MDB51" s="191"/>
      <c r="MDC51" s="185"/>
      <c r="MDD51" s="185"/>
      <c r="MDE51" s="185"/>
      <c r="MDF51" s="186"/>
      <c r="MDG51" s="186"/>
      <c r="MDH51" s="186"/>
      <c r="MDI51" s="187"/>
      <c r="MDJ51" s="188"/>
      <c r="MDK51" s="189"/>
      <c r="MDL51" s="190"/>
      <c r="MDM51" s="185"/>
      <c r="MDN51" s="191"/>
      <c r="MDO51" s="185"/>
      <c r="MDP51" s="185"/>
      <c r="MDQ51" s="185"/>
      <c r="MDR51" s="186"/>
      <c r="MDS51" s="186"/>
      <c r="MDT51" s="186"/>
      <c r="MDU51" s="187"/>
      <c r="MDV51" s="188"/>
      <c r="MDW51" s="189"/>
      <c r="MDX51" s="190"/>
      <c r="MDY51" s="185"/>
      <c r="MDZ51" s="191"/>
      <c r="MEA51" s="185"/>
      <c r="MEB51" s="185"/>
      <c r="MEC51" s="185"/>
      <c r="MED51" s="186"/>
      <c r="MEE51" s="186"/>
      <c r="MEF51" s="186"/>
      <c r="MEG51" s="187"/>
      <c r="MEH51" s="188"/>
      <c r="MEI51" s="189"/>
      <c r="MEJ51" s="190"/>
      <c r="MEK51" s="185"/>
      <c r="MEL51" s="191"/>
      <c r="MEM51" s="185"/>
      <c r="MEN51" s="185"/>
      <c r="MEO51" s="185"/>
      <c r="MEP51" s="186"/>
      <c r="MEQ51" s="186"/>
      <c r="MER51" s="186"/>
      <c r="MES51" s="187"/>
      <c r="MET51" s="188"/>
      <c r="MEU51" s="189"/>
      <c r="MEV51" s="190"/>
      <c r="MEW51" s="185"/>
      <c r="MEX51" s="191"/>
      <c r="MEY51" s="185"/>
      <c r="MEZ51" s="185"/>
      <c r="MFA51" s="185"/>
      <c r="MFB51" s="186"/>
      <c r="MFC51" s="186"/>
      <c r="MFD51" s="186"/>
      <c r="MFE51" s="187"/>
      <c r="MFF51" s="188"/>
      <c r="MFG51" s="189"/>
      <c r="MFH51" s="190"/>
      <c r="MFI51" s="185"/>
      <c r="MFJ51" s="191"/>
      <c r="MFK51" s="185"/>
      <c r="MFL51" s="185"/>
      <c r="MFM51" s="185"/>
      <c r="MFN51" s="186"/>
      <c r="MFO51" s="186"/>
      <c r="MFP51" s="186"/>
      <c r="MFQ51" s="187"/>
      <c r="MFR51" s="188"/>
      <c r="MFS51" s="189"/>
      <c r="MFT51" s="190"/>
      <c r="MFU51" s="185"/>
      <c r="MFV51" s="191"/>
      <c r="MFW51" s="185"/>
      <c r="MFX51" s="185"/>
      <c r="MFY51" s="185"/>
      <c r="MFZ51" s="186"/>
      <c r="MGA51" s="186"/>
      <c r="MGB51" s="186"/>
      <c r="MGC51" s="187"/>
      <c r="MGD51" s="188"/>
      <c r="MGE51" s="189"/>
      <c r="MGF51" s="190"/>
      <c r="MGG51" s="185"/>
      <c r="MGH51" s="191"/>
      <c r="MGI51" s="185"/>
      <c r="MGJ51" s="185"/>
      <c r="MGK51" s="185"/>
      <c r="MGL51" s="186"/>
      <c r="MGM51" s="186"/>
      <c r="MGN51" s="186"/>
      <c r="MGO51" s="187"/>
      <c r="MGP51" s="188"/>
      <c r="MGQ51" s="189"/>
      <c r="MGR51" s="190"/>
      <c r="MGS51" s="185"/>
      <c r="MGT51" s="191"/>
      <c r="MGU51" s="185"/>
      <c r="MGV51" s="185"/>
      <c r="MGW51" s="185"/>
      <c r="MGX51" s="186"/>
      <c r="MGY51" s="186"/>
      <c r="MGZ51" s="186"/>
      <c r="MHA51" s="187"/>
      <c r="MHB51" s="188"/>
      <c r="MHC51" s="189"/>
      <c r="MHD51" s="190"/>
      <c r="MHE51" s="185"/>
      <c r="MHF51" s="191"/>
      <c r="MHG51" s="185"/>
      <c r="MHH51" s="185"/>
      <c r="MHI51" s="185"/>
      <c r="MHJ51" s="186"/>
      <c r="MHK51" s="186"/>
      <c r="MHL51" s="186"/>
      <c r="MHM51" s="187"/>
      <c r="MHN51" s="188"/>
      <c r="MHO51" s="189"/>
      <c r="MHP51" s="190"/>
      <c r="MHQ51" s="185"/>
      <c r="MHR51" s="191"/>
      <c r="MHS51" s="185"/>
      <c r="MHT51" s="185"/>
      <c r="MHU51" s="185"/>
      <c r="MHV51" s="186"/>
      <c r="MHW51" s="186"/>
      <c r="MHX51" s="186"/>
      <c r="MHY51" s="187"/>
      <c r="MHZ51" s="188"/>
      <c r="MIA51" s="189"/>
      <c r="MIB51" s="190"/>
      <c r="MIC51" s="185"/>
      <c r="MID51" s="191"/>
      <c r="MIE51" s="185"/>
      <c r="MIF51" s="185"/>
      <c r="MIG51" s="185"/>
      <c r="MIH51" s="186"/>
      <c r="MII51" s="186"/>
      <c r="MIJ51" s="186"/>
      <c r="MIK51" s="187"/>
      <c r="MIL51" s="188"/>
      <c r="MIM51" s="189"/>
      <c r="MIN51" s="190"/>
      <c r="MIO51" s="185"/>
      <c r="MIP51" s="191"/>
      <c r="MIQ51" s="185"/>
      <c r="MIR51" s="185"/>
      <c r="MIS51" s="185"/>
      <c r="MIT51" s="186"/>
      <c r="MIU51" s="186"/>
      <c r="MIV51" s="186"/>
      <c r="MIW51" s="187"/>
      <c r="MIX51" s="188"/>
      <c r="MIY51" s="189"/>
      <c r="MIZ51" s="190"/>
      <c r="MJA51" s="185"/>
      <c r="MJB51" s="191"/>
      <c r="MJC51" s="185"/>
      <c r="MJD51" s="185"/>
      <c r="MJE51" s="185"/>
      <c r="MJF51" s="186"/>
      <c r="MJG51" s="186"/>
      <c r="MJH51" s="186"/>
      <c r="MJI51" s="187"/>
      <c r="MJJ51" s="188"/>
      <c r="MJK51" s="189"/>
      <c r="MJL51" s="190"/>
      <c r="MJM51" s="185"/>
      <c r="MJN51" s="191"/>
      <c r="MJO51" s="185"/>
      <c r="MJP51" s="185"/>
      <c r="MJQ51" s="185"/>
      <c r="MJR51" s="186"/>
      <c r="MJS51" s="186"/>
      <c r="MJT51" s="186"/>
      <c r="MJU51" s="187"/>
      <c r="MJV51" s="188"/>
      <c r="MJW51" s="189"/>
      <c r="MJX51" s="190"/>
      <c r="MJY51" s="185"/>
      <c r="MJZ51" s="191"/>
      <c r="MKA51" s="185"/>
      <c r="MKB51" s="185"/>
      <c r="MKC51" s="185"/>
      <c r="MKD51" s="186"/>
      <c r="MKE51" s="186"/>
      <c r="MKF51" s="186"/>
      <c r="MKG51" s="187"/>
      <c r="MKH51" s="188"/>
      <c r="MKI51" s="189"/>
      <c r="MKJ51" s="190"/>
      <c r="MKK51" s="185"/>
      <c r="MKL51" s="191"/>
      <c r="MKM51" s="185"/>
      <c r="MKN51" s="185"/>
      <c r="MKO51" s="185"/>
      <c r="MKP51" s="186"/>
      <c r="MKQ51" s="186"/>
      <c r="MKR51" s="186"/>
      <c r="MKS51" s="187"/>
      <c r="MKT51" s="188"/>
      <c r="MKU51" s="189"/>
      <c r="MKV51" s="190"/>
      <c r="MKW51" s="185"/>
      <c r="MKX51" s="191"/>
      <c r="MKY51" s="185"/>
      <c r="MKZ51" s="185"/>
      <c r="MLA51" s="185"/>
      <c r="MLB51" s="186"/>
      <c r="MLC51" s="186"/>
      <c r="MLD51" s="186"/>
      <c r="MLE51" s="187"/>
      <c r="MLF51" s="188"/>
      <c r="MLG51" s="189"/>
      <c r="MLH51" s="190"/>
      <c r="MLI51" s="185"/>
      <c r="MLJ51" s="191"/>
      <c r="MLK51" s="185"/>
      <c r="MLL51" s="185"/>
      <c r="MLM51" s="185"/>
      <c r="MLN51" s="186"/>
      <c r="MLO51" s="186"/>
      <c r="MLP51" s="186"/>
      <c r="MLQ51" s="187"/>
      <c r="MLR51" s="188"/>
      <c r="MLS51" s="189"/>
      <c r="MLT51" s="190"/>
      <c r="MLU51" s="185"/>
      <c r="MLV51" s="191"/>
      <c r="MLW51" s="185"/>
      <c r="MLX51" s="185"/>
      <c r="MLY51" s="185"/>
      <c r="MLZ51" s="186"/>
      <c r="MMA51" s="186"/>
      <c r="MMB51" s="186"/>
      <c r="MMC51" s="187"/>
      <c r="MMD51" s="188"/>
      <c r="MME51" s="189"/>
      <c r="MMF51" s="190"/>
      <c r="MMG51" s="185"/>
      <c r="MMH51" s="191"/>
      <c r="MMI51" s="185"/>
      <c r="MMJ51" s="185"/>
      <c r="MMK51" s="185"/>
      <c r="MML51" s="186"/>
      <c r="MMM51" s="186"/>
      <c r="MMN51" s="186"/>
      <c r="MMO51" s="187"/>
      <c r="MMP51" s="188"/>
      <c r="MMQ51" s="189"/>
      <c r="MMR51" s="190"/>
      <c r="MMS51" s="185"/>
      <c r="MMT51" s="191"/>
      <c r="MMU51" s="185"/>
      <c r="MMV51" s="185"/>
      <c r="MMW51" s="185"/>
      <c r="MMX51" s="186"/>
      <c r="MMY51" s="186"/>
      <c r="MMZ51" s="186"/>
      <c r="MNA51" s="187"/>
      <c r="MNB51" s="188"/>
      <c r="MNC51" s="189"/>
      <c r="MND51" s="190"/>
      <c r="MNE51" s="185"/>
      <c r="MNF51" s="191"/>
      <c r="MNG51" s="185"/>
      <c r="MNH51" s="185"/>
      <c r="MNI51" s="185"/>
      <c r="MNJ51" s="186"/>
      <c r="MNK51" s="186"/>
      <c r="MNL51" s="186"/>
      <c r="MNM51" s="187"/>
      <c r="MNN51" s="188"/>
      <c r="MNO51" s="189"/>
      <c r="MNP51" s="190"/>
      <c r="MNQ51" s="185"/>
      <c r="MNR51" s="191"/>
      <c r="MNS51" s="185"/>
      <c r="MNT51" s="185"/>
      <c r="MNU51" s="185"/>
      <c r="MNV51" s="186"/>
      <c r="MNW51" s="186"/>
      <c r="MNX51" s="186"/>
      <c r="MNY51" s="187"/>
      <c r="MNZ51" s="188"/>
      <c r="MOA51" s="189"/>
      <c r="MOB51" s="190"/>
      <c r="MOC51" s="185"/>
      <c r="MOD51" s="191"/>
      <c r="MOE51" s="185"/>
      <c r="MOF51" s="185"/>
      <c r="MOG51" s="185"/>
      <c r="MOH51" s="186"/>
      <c r="MOI51" s="186"/>
      <c r="MOJ51" s="186"/>
      <c r="MOK51" s="187"/>
      <c r="MOL51" s="188"/>
      <c r="MOM51" s="189"/>
      <c r="MON51" s="190"/>
      <c r="MOO51" s="185"/>
      <c r="MOP51" s="191"/>
      <c r="MOQ51" s="185"/>
      <c r="MOR51" s="185"/>
      <c r="MOS51" s="185"/>
      <c r="MOT51" s="186"/>
      <c r="MOU51" s="186"/>
      <c r="MOV51" s="186"/>
      <c r="MOW51" s="187"/>
      <c r="MOX51" s="188"/>
      <c r="MOY51" s="189"/>
      <c r="MOZ51" s="190"/>
      <c r="MPA51" s="185"/>
      <c r="MPB51" s="191"/>
      <c r="MPC51" s="185"/>
      <c r="MPD51" s="185"/>
      <c r="MPE51" s="185"/>
      <c r="MPF51" s="186"/>
      <c r="MPG51" s="186"/>
      <c r="MPH51" s="186"/>
      <c r="MPI51" s="187"/>
      <c r="MPJ51" s="188"/>
      <c r="MPK51" s="189"/>
      <c r="MPL51" s="190"/>
      <c r="MPM51" s="185"/>
      <c r="MPN51" s="191"/>
      <c r="MPO51" s="185"/>
      <c r="MPP51" s="185"/>
      <c r="MPQ51" s="185"/>
      <c r="MPR51" s="186"/>
      <c r="MPS51" s="186"/>
      <c r="MPT51" s="186"/>
      <c r="MPU51" s="187"/>
      <c r="MPV51" s="188"/>
      <c r="MPW51" s="189"/>
      <c r="MPX51" s="190"/>
      <c r="MPY51" s="185"/>
      <c r="MPZ51" s="191"/>
      <c r="MQA51" s="185"/>
      <c r="MQB51" s="185"/>
      <c r="MQC51" s="185"/>
      <c r="MQD51" s="186"/>
      <c r="MQE51" s="186"/>
      <c r="MQF51" s="186"/>
      <c r="MQG51" s="187"/>
      <c r="MQH51" s="188"/>
      <c r="MQI51" s="189"/>
      <c r="MQJ51" s="190"/>
      <c r="MQK51" s="185"/>
      <c r="MQL51" s="191"/>
      <c r="MQM51" s="185"/>
      <c r="MQN51" s="185"/>
      <c r="MQO51" s="185"/>
      <c r="MQP51" s="186"/>
      <c r="MQQ51" s="186"/>
      <c r="MQR51" s="186"/>
      <c r="MQS51" s="187"/>
      <c r="MQT51" s="188"/>
      <c r="MQU51" s="189"/>
      <c r="MQV51" s="190"/>
      <c r="MQW51" s="185"/>
      <c r="MQX51" s="191"/>
      <c r="MQY51" s="185"/>
      <c r="MQZ51" s="185"/>
      <c r="MRA51" s="185"/>
      <c r="MRB51" s="186"/>
      <c r="MRC51" s="186"/>
      <c r="MRD51" s="186"/>
      <c r="MRE51" s="187"/>
      <c r="MRF51" s="188"/>
      <c r="MRG51" s="189"/>
      <c r="MRH51" s="190"/>
      <c r="MRI51" s="185"/>
      <c r="MRJ51" s="191"/>
      <c r="MRK51" s="185"/>
      <c r="MRL51" s="185"/>
      <c r="MRM51" s="185"/>
      <c r="MRN51" s="186"/>
      <c r="MRO51" s="186"/>
      <c r="MRP51" s="186"/>
      <c r="MRQ51" s="187"/>
      <c r="MRR51" s="188"/>
      <c r="MRS51" s="189"/>
      <c r="MRT51" s="190"/>
      <c r="MRU51" s="185"/>
      <c r="MRV51" s="191"/>
      <c r="MRW51" s="185"/>
      <c r="MRX51" s="185"/>
      <c r="MRY51" s="185"/>
      <c r="MRZ51" s="186"/>
      <c r="MSA51" s="186"/>
      <c r="MSB51" s="186"/>
      <c r="MSC51" s="187"/>
      <c r="MSD51" s="188"/>
      <c r="MSE51" s="189"/>
      <c r="MSF51" s="190"/>
      <c r="MSG51" s="185"/>
      <c r="MSH51" s="191"/>
      <c r="MSI51" s="185"/>
      <c r="MSJ51" s="185"/>
      <c r="MSK51" s="185"/>
      <c r="MSL51" s="186"/>
      <c r="MSM51" s="186"/>
      <c r="MSN51" s="186"/>
      <c r="MSO51" s="187"/>
      <c r="MSP51" s="188"/>
      <c r="MSQ51" s="189"/>
      <c r="MSR51" s="190"/>
      <c r="MSS51" s="185"/>
      <c r="MST51" s="191"/>
      <c r="MSU51" s="185"/>
      <c r="MSV51" s="185"/>
      <c r="MSW51" s="185"/>
      <c r="MSX51" s="186"/>
      <c r="MSY51" s="186"/>
      <c r="MSZ51" s="186"/>
      <c r="MTA51" s="187"/>
      <c r="MTB51" s="188"/>
      <c r="MTC51" s="189"/>
      <c r="MTD51" s="190"/>
      <c r="MTE51" s="185"/>
      <c r="MTF51" s="191"/>
      <c r="MTG51" s="185"/>
      <c r="MTH51" s="185"/>
      <c r="MTI51" s="185"/>
      <c r="MTJ51" s="186"/>
      <c r="MTK51" s="186"/>
      <c r="MTL51" s="186"/>
      <c r="MTM51" s="187"/>
      <c r="MTN51" s="188"/>
      <c r="MTO51" s="189"/>
      <c r="MTP51" s="190"/>
      <c r="MTQ51" s="185"/>
      <c r="MTR51" s="191"/>
      <c r="MTS51" s="185"/>
      <c r="MTT51" s="185"/>
      <c r="MTU51" s="185"/>
      <c r="MTV51" s="186"/>
      <c r="MTW51" s="186"/>
      <c r="MTX51" s="186"/>
      <c r="MTY51" s="187"/>
      <c r="MTZ51" s="188"/>
      <c r="MUA51" s="189"/>
      <c r="MUB51" s="190"/>
      <c r="MUC51" s="185"/>
      <c r="MUD51" s="191"/>
      <c r="MUE51" s="185"/>
      <c r="MUF51" s="185"/>
      <c r="MUG51" s="185"/>
      <c r="MUH51" s="186"/>
      <c r="MUI51" s="186"/>
      <c r="MUJ51" s="186"/>
      <c r="MUK51" s="187"/>
      <c r="MUL51" s="188"/>
      <c r="MUM51" s="189"/>
      <c r="MUN51" s="190"/>
      <c r="MUO51" s="185"/>
      <c r="MUP51" s="191"/>
      <c r="MUQ51" s="185"/>
      <c r="MUR51" s="185"/>
      <c r="MUS51" s="185"/>
      <c r="MUT51" s="186"/>
      <c r="MUU51" s="186"/>
      <c r="MUV51" s="186"/>
      <c r="MUW51" s="187"/>
      <c r="MUX51" s="188"/>
      <c r="MUY51" s="189"/>
      <c r="MUZ51" s="190"/>
      <c r="MVA51" s="185"/>
      <c r="MVB51" s="191"/>
      <c r="MVC51" s="185"/>
      <c r="MVD51" s="185"/>
      <c r="MVE51" s="185"/>
      <c r="MVF51" s="186"/>
      <c r="MVG51" s="186"/>
      <c r="MVH51" s="186"/>
      <c r="MVI51" s="187"/>
      <c r="MVJ51" s="188"/>
      <c r="MVK51" s="189"/>
      <c r="MVL51" s="190"/>
      <c r="MVM51" s="185"/>
      <c r="MVN51" s="191"/>
      <c r="MVO51" s="185"/>
      <c r="MVP51" s="185"/>
      <c r="MVQ51" s="185"/>
      <c r="MVR51" s="186"/>
      <c r="MVS51" s="186"/>
      <c r="MVT51" s="186"/>
      <c r="MVU51" s="187"/>
      <c r="MVV51" s="188"/>
      <c r="MVW51" s="189"/>
      <c r="MVX51" s="190"/>
      <c r="MVY51" s="185"/>
      <c r="MVZ51" s="191"/>
      <c r="MWA51" s="185"/>
      <c r="MWB51" s="185"/>
      <c r="MWC51" s="185"/>
      <c r="MWD51" s="186"/>
      <c r="MWE51" s="186"/>
      <c r="MWF51" s="186"/>
      <c r="MWG51" s="187"/>
      <c r="MWH51" s="188"/>
      <c r="MWI51" s="189"/>
      <c r="MWJ51" s="190"/>
      <c r="MWK51" s="185"/>
      <c r="MWL51" s="191"/>
      <c r="MWM51" s="185"/>
      <c r="MWN51" s="185"/>
      <c r="MWO51" s="185"/>
      <c r="MWP51" s="186"/>
      <c r="MWQ51" s="186"/>
      <c r="MWR51" s="186"/>
      <c r="MWS51" s="187"/>
      <c r="MWT51" s="188"/>
      <c r="MWU51" s="189"/>
      <c r="MWV51" s="190"/>
      <c r="MWW51" s="185"/>
      <c r="MWX51" s="191"/>
      <c r="MWY51" s="185"/>
      <c r="MWZ51" s="185"/>
      <c r="MXA51" s="185"/>
      <c r="MXB51" s="186"/>
      <c r="MXC51" s="186"/>
      <c r="MXD51" s="186"/>
      <c r="MXE51" s="187"/>
      <c r="MXF51" s="188"/>
      <c r="MXG51" s="189"/>
      <c r="MXH51" s="190"/>
      <c r="MXI51" s="185"/>
      <c r="MXJ51" s="191"/>
      <c r="MXK51" s="185"/>
      <c r="MXL51" s="185"/>
      <c r="MXM51" s="185"/>
      <c r="MXN51" s="186"/>
      <c r="MXO51" s="186"/>
      <c r="MXP51" s="186"/>
      <c r="MXQ51" s="187"/>
      <c r="MXR51" s="188"/>
      <c r="MXS51" s="189"/>
      <c r="MXT51" s="190"/>
      <c r="MXU51" s="185"/>
      <c r="MXV51" s="191"/>
      <c r="MXW51" s="185"/>
      <c r="MXX51" s="185"/>
      <c r="MXY51" s="185"/>
      <c r="MXZ51" s="186"/>
      <c r="MYA51" s="186"/>
      <c r="MYB51" s="186"/>
      <c r="MYC51" s="187"/>
      <c r="MYD51" s="188"/>
      <c r="MYE51" s="189"/>
      <c r="MYF51" s="190"/>
      <c r="MYG51" s="185"/>
      <c r="MYH51" s="191"/>
      <c r="MYI51" s="185"/>
      <c r="MYJ51" s="185"/>
      <c r="MYK51" s="185"/>
      <c r="MYL51" s="186"/>
      <c r="MYM51" s="186"/>
      <c r="MYN51" s="186"/>
      <c r="MYO51" s="187"/>
      <c r="MYP51" s="188"/>
      <c r="MYQ51" s="189"/>
      <c r="MYR51" s="190"/>
      <c r="MYS51" s="185"/>
      <c r="MYT51" s="191"/>
      <c r="MYU51" s="185"/>
      <c r="MYV51" s="185"/>
      <c r="MYW51" s="185"/>
      <c r="MYX51" s="186"/>
      <c r="MYY51" s="186"/>
      <c r="MYZ51" s="186"/>
      <c r="MZA51" s="187"/>
      <c r="MZB51" s="188"/>
      <c r="MZC51" s="189"/>
      <c r="MZD51" s="190"/>
      <c r="MZE51" s="185"/>
      <c r="MZF51" s="191"/>
      <c r="MZG51" s="185"/>
      <c r="MZH51" s="185"/>
      <c r="MZI51" s="185"/>
      <c r="MZJ51" s="186"/>
      <c r="MZK51" s="186"/>
      <c r="MZL51" s="186"/>
      <c r="MZM51" s="187"/>
      <c r="MZN51" s="188"/>
      <c r="MZO51" s="189"/>
      <c r="MZP51" s="190"/>
      <c r="MZQ51" s="185"/>
      <c r="MZR51" s="191"/>
      <c r="MZS51" s="185"/>
      <c r="MZT51" s="185"/>
      <c r="MZU51" s="185"/>
      <c r="MZV51" s="186"/>
      <c r="MZW51" s="186"/>
      <c r="MZX51" s="186"/>
      <c r="MZY51" s="187"/>
      <c r="MZZ51" s="188"/>
      <c r="NAA51" s="189"/>
      <c r="NAB51" s="190"/>
      <c r="NAC51" s="185"/>
      <c r="NAD51" s="191"/>
      <c r="NAE51" s="185"/>
      <c r="NAF51" s="185"/>
      <c r="NAG51" s="185"/>
      <c r="NAH51" s="186"/>
      <c r="NAI51" s="186"/>
      <c r="NAJ51" s="186"/>
      <c r="NAK51" s="187"/>
      <c r="NAL51" s="188"/>
      <c r="NAM51" s="189"/>
      <c r="NAN51" s="190"/>
      <c r="NAO51" s="185"/>
      <c r="NAP51" s="191"/>
      <c r="NAQ51" s="185"/>
      <c r="NAR51" s="185"/>
      <c r="NAS51" s="185"/>
      <c r="NAT51" s="186"/>
      <c r="NAU51" s="186"/>
      <c r="NAV51" s="186"/>
      <c r="NAW51" s="187"/>
      <c r="NAX51" s="188"/>
      <c r="NAY51" s="189"/>
      <c r="NAZ51" s="190"/>
      <c r="NBA51" s="185"/>
      <c r="NBB51" s="191"/>
      <c r="NBC51" s="185"/>
      <c r="NBD51" s="185"/>
      <c r="NBE51" s="185"/>
      <c r="NBF51" s="186"/>
      <c r="NBG51" s="186"/>
      <c r="NBH51" s="186"/>
      <c r="NBI51" s="187"/>
      <c r="NBJ51" s="188"/>
      <c r="NBK51" s="189"/>
      <c r="NBL51" s="190"/>
      <c r="NBM51" s="185"/>
      <c r="NBN51" s="191"/>
      <c r="NBO51" s="185"/>
      <c r="NBP51" s="185"/>
      <c r="NBQ51" s="185"/>
      <c r="NBR51" s="186"/>
      <c r="NBS51" s="186"/>
      <c r="NBT51" s="186"/>
      <c r="NBU51" s="187"/>
      <c r="NBV51" s="188"/>
      <c r="NBW51" s="189"/>
      <c r="NBX51" s="190"/>
      <c r="NBY51" s="185"/>
      <c r="NBZ51" s="191"/>
      <c r="NCA51" s="185"/>
      <c r="NCB51" s="185"/>
      <c r="NCC51" s="185"/>
      <c r="NCD51" s="186"/>
      <c r="NCE51" s="186"/>
      <c r="NCF51" s="186"/>
      <c r="NCG51" s="187"/>
      <c r="NCH51" s="188"/>
      <c r="NCI51" s="189"/>
      <c r="NCJ51" s="190"/>
      <c r="NCK51" s="185"/>
      <c r="NCL51" s="191"/>
      <c r="NCM51" s="185"/>
      <c r="NCN51" s="185"/>
      <c r="NCO51" s="185"/>
      <c r="NCP51" s="186"/>
      <c r="NCQ51" s="186"/>
      <c r="NCR51" s="186"/>
      <c r="NCS51" s="187"/>
      <c r="NCT51" s="188"/>
      <c r="NCU51" s="189"/>
      <c r="NCV51" s="190"/>
      <c r="NCW51" s="185"/>
      <c r="NCX51" s="191"/>
      <c r="NCY51" s="185"/>
      <c r="NCZ51" s="185"/>
      <c r="NDA51" s="185"/>
      <c r="NDB51" s="186"/>
      <c r="NDC51" s="186"/>
      <c r="NDD51" s="186"/>
      <c r="NDE51" s="187"/>
      <c r="NDF51" s="188"/>
      <c r="NDG51" s="189"/>
      <c r="NDH51" s="190"/>
      <c r="NDI51" s="185"/>
      <c r="NDJ51" s="191"/>
      <c r="NDK51" s="185"/>
      <c r="NDL51" s="185"/>
      <c r="NDM51" s="185"/>
      <c r="NDN51" s="186"/>
      <c r="NDO51" s="186"/>
      <c r="NDP51" s="186"/>
      <c r="NDQ51" s="187"/>
      <c r="NDR51" s="188"/>
      <c r="NDS51" s="189"/>
      <c r="NDT51" s="190"/>
      <c r="NDU51" s="185"/>
      <c r="NDV51" s="191"/>
      <c r="NDW51" s="185"/>
      <c r="NDX51" s="185"/>
      <c r="NDY51" s="185"/>
      <c r="NDZ51" s="186"/>
      <c r="NEA51" s="186"/>
      <c r="NEB51" s="186"/>
      <c r="NEC51" s="187"/>
      <c r="NED51" s="188"/>
      <c r="NEE51" s="189"/>
      <c r="NEF51" s="190"/>
      <c r="NEG51" s="185"/>
      <c r="NEH51" s="191"/>
      <c r="NEI51" s="185"/>
      <c r="NEJ51" s="185"/>
      <c r="NEK51" s="185"/>
      <c r="NEL51" s="186"/>
      <c r="NEM51" s="186"/>
      <c r="NEN51" s="186"/>
      <c r="NEO51" s="187"/>
      <c r="NEP51" s="188"/>
      <c r="NEQ51" s="189"/>
      <c r="NER51" s="190"/>
      <c r="NES51" s="185"/>
      <c r="NET51" s="191"/>
      <c r="NEU51" s="185"/>
      <c r="NEV51" s="185"/>
      <c r="NEW51" s="185"/>
      <c r="NEX51" s="186"/>
      <c r="NEY51" s="186"/>
      <c r="NEZ51" s="186"/>
      <c r="NFA51" s="187"/>
      <c r="NFB51" s="188"/>
      <c r="NFC51" s="189"/>
      <c r="NFD51" s="190"/>
      <c r="NFE51" s="185"/>
      <c r="NFF51" s="191"/>
      <c r="NFG51" s="185"/>
      <c r="NFH51" s="185"/>
      <c r="NFI51" s="185"/>
      <c r="NFJ51" s="186"/>
      <c r="NFK51" s="186"/>
      <c r="NFL51" s="186"/>
      <c r="NFM51" s="187"/>
      <c r="NFN51" s="188"/>
      <c r="NFO51" s="189"/>
      <c r="NFP51" s="190"/>
      <c r="NFQ51" s="185"/>
      <c r="NFR51" s="191"/>
      <c r="NFS51" s="185"/>
      <c r="NFT51" s="185"/>
      <c r="NFU51" s="185"/>
      <c r="NFV51" s="186"/>
      <c r="NFW51" s="186"/>
      <c r="NFX51" s="186"/>
      <c r="NFY51" s="187"/>
      <c r="NFZ51" s="188"/>
      <c r="NGA51" s="189"/>
      <c r="NGB51" s="190"/>
      <c r="NGC51" s="185"/>
      <c r="NGD51" s="191"/>
      <c r="NGE51" s="185"/>
      <c r="NGF51" s="185"/>
      <c r="NGG51" s="185"/>
      <c r="NGH51" s="186"/>
      <c r="NGI51" s="186"/>
      <c r="NGJ51" s="186"/>
      <c r="NGK51" s="187"/>
      <c r="NGL51" s="188"/>
      <c r="NGM51" s="189"/>
      <c r="NGN51" s="190"/>
      <c r="NGO51" s="185"/>
      <c r="NGP51" s="191"/>
      <c r="NGQ51" s="185"/>
      <c r="NGR51" s="185"/>
      <c r="NGS51" s="185"/>
      <c r="NGT51" s="186"/>
      <c r="NGU51" s="186"/>
      <c r="NGV51" s="186"/>
      <c r="NGW51" s="187"/>
      <c r="NGX51" s="188"/>
      <c r="NGY51" s="189"/>
      <c r="NGZ51" s="190"/>
      <c r="NHA51" s="185"/>
      <c r="NHB51" s="191"/>
      <c r="NHC51" s="185"/>
      <c r="NHD51" s="185"/>
      <c r="NHE51" s="185"/>
      <c r="NHF51" s="186"/>
      <c r="NHG51" s="186"/>
      <c r="NHH51" s="186"/>
      <c r="NHI51" s="187"/>
      <c r="NHJ51" s="188"/>
      <c r="NHK51" s="189"/>
      <c r="NHL51" s="190"/>
      <c r="NHM51" s="185"/>
      <c r="NHN51" s="191"/>
      <c r="NHO51" s="185"/>
      <c r="NHP51" s="185"/>
      <c r="NHQ51" s="185"/>
      <c r="NHR51" s="186"/>
      <c r="NHS51" s="186"/>
      <c r="NHT51" s="186"/>
      <c r="NHU51" s="187"/>
      <c r="NHV51" s="188"/>
      <c r="NHW51" s="189"/>
      <c r="NHX51" s="190"/>
      <c r="NHY51" s="185"/>
      <c r="NHZ51" s="191"/>
      <c r="NIA51" s="185"/>
      <c r="NIB51" s="185"/>
      <c r="NIC51" s="185"/>
      <c r="NID51" s="186"/>
      <c r="NIE51" s="186"/>
      <c r="NIF51" s="186"/>
      <c r="NIG51" s="187"/>
      <c r="NIH51" s="188"/>
      <c r="NII51" s="189"/>
      <c r="NIJ51" s="190"/>
      <c r="NIK51" s="185"/>
      <c r="NIL51" s="191"/>
      <c r="NIM51" s="185"/>
      <c r="NIN51" s="185"/>
      <c r="NIO51" s="185"/>
      <c r="NIP51" s="186"/>
      <c r="NIQ51" s="186"/>
      <c r="NIR51" s="186"/>
      <c r="NIS51" s="187"/>
      <c r="NIT51" s="188"/>
      <c r="NIU51" s="189"/>
      <c r="NIV51" s="190"/>
      <c r="NIW51" s="185"/>
      <c r="NIX51" s="191"/>
      <c r="NIY51" s="185"/>
      <c r="NIZ51" s="185"/>
      <c r="NJA51" s="185"/>
      <c r="NJB51" s="186"/>
      <c r="NJC51" s="186"/>
      <c r="NJD51" s="186"/>
      <c r="NJE51" s="187"/>
      <c r="NJF51" s="188"/>
      <c r="NJG51" s="189"/>
      <c r="NJH51" s="190"/>
      <c r="NJI51" s="185"/>
      <c r="NJJ51" s="191"/>
      <c r="NJK51" s="185"/>
      <c r="NJL51" s="185"/>
      <c r="NJM51" s="185"/>
      <c r="NJN51" s="186"/>
      <c r="NJO51" s="186"/>
      <c r="NJP51" s="186"/>
      <c r="NJQ51" s="187"/>
      <c r="NJR51" s="188"/>
      <c r="NJS51" s="189"/>
      <c r="NJT51" s="190"/>
      <c r="NJU51" s="185"/>
      <c r="NJV51" s="191"/>
      <c r="NJW51" s="185"/>
      <c r="NJX51" s="185"/>
      <c r="NJY51" s="185"/>
      <c r="NJZ51" s="186"/>
      <c r="NKA51" s="186"/>
      <c r="NKB51" s="186"/>
      <c r="NKC51" s="187"/>
      <c r="NKD51" s="188"/>
      <c r="NKE51" s="189"/>
      <c r="NKF51" s="190"/>
      <c r="NKG51" s="185"/>
      <c r="NKH51" s="191"/>
      <c r="NKI51" s="185"/>
      <c r="NKJ51" s="185"/>
      <c r="NKK51" s="185"/>
      <c r="NKL51" s="186"/>
      <c r="NKM51" s="186"/>
      <c r="NKN51" s="186"/>
      <c r="NKO51" s="187"/>
      <c r="NKP51" s="188"/>
      <c r="NKQ51" s="189"/>
      <c r="NKR51" s="190"/>
      <c r="NKS51" s="185"/>
      <c r="NKT51" s="191"/>
      <c r="NKU51" s="185"/>
      <c r="NKV51" s="185"/>
      <c r="NKW51" s="185"/>
      <c r="NKX51" s="186"/>
      <c r="NKY51" s="186"/>
      <c r="NKZ51" s="186"/>
      <c r="NLA51" s="187"/>
      <c r="NLB51" s="188"/>
      <c r="NLC51" s="189"/>
      <c r="NLD51" s="190"/>
      <c r="NLE51" s="185"/>
      <c r="NLF51" s="191"/>
      <c r="NLG51" s="185"/>
      <c r="NLH51" s="185"/>
      <c r="NLI51" s="185"/>
      <c r="NLJ51" s="186"/>
      <c r="NLK51" s="186"/>
      <c r="NLL51" s="186"/>
      <c r="NLM51" s="187"/>
      <c r="NLN51" s="188"/>
      <c r="NLO51" s="189"/>
      <c r="NLP51" s="190"/>
      <c r="NLQ51" s="185"/>
      <c r="NLR51" s="191"/>
      <c r="NLS51" s="185"/>
      <c r="NLT51" s="185"/>
      <c r="NLU51" s="185"/>
      <c r="NLV51" s="186"/>
      <c r="NLW51" s="186"/>
      <c r="NLX51" s="186"/>
      <c r="NLY51" s="187"/>
      <c r="NLZ51" s="188"/>
      <c r="NMA51" s="189"/>
      <c r="NMB51" s="190"/>
      <c r="NMC51" s="185"/>
      <c r="NMD51" s="191"/>
      <c r="NME51" s="185"/>
      <c r="NMF51" s="185"/>
      <c r="NMG51" s="185"/>
      <c r="NMH51" s="186"/>
      <c r="NMI51" s="186"/>
      <c r="NMJ51" s="186"/>
      <c r="NMK51" s="187"/>
      <c r="NML51" s="188"/>
      <c r="NMM51" s="189"/>
      <c r="NMN51" s="190"/>
      <c r="NMO51" s="185"/>
      <c r="NMP51" s="191"/>
      <c r="NMQ51" s="185"/>
      <c r="NMR51" s="185"/>
      <c r="NMS51" s="185"/>
      <c r="NMT51" s="186"/>
      <c r="NMU51" s="186"/>
      <c r="NMV51" s="186"/>
      <c r="NMW51" s="187"/>
      <c r="NMX51" s="188"/>
      <c r="NMY51" s="189"/>
      <c r="NMZ51" s="190"/>
      <c r="NNA51" s="185"/>
      <c r="NNB51" s="191"/>
      <c r="NNC51" s="185"/>
      <c r="NND51" s="185"/>
      <c r="NNE51" s="185"/>
      <c r="NNF51" s="186"/>
      <c r="NNG51" s="186"/>
      <c r="NNH51" s="186"/>
      <c r="NNI51" s="187"/>
      <c r="NNJ51" s="188"/>
      <c r="NNK51" s="189"/>
      <c r="NNL51" s="190"/>
      <c r="NNM51" s="185"/>
      <c r="NNN51" s="191"/>
      <c r="NNO51" s="185"/>
      <c r="NNP51" s="185"/>
      <c r="NNQ51" s="185"/>
      <c r="NNR51" s="186"/>
      <c r="NNS51" s="186"/>
      <c r="NNT51" s="186"/>
      <c r="NNU51" s="187"/>
      <c r="NNV51" s="188"/>
      <c r="NNW51" s="189"/>
      <c r="NNX51" s="190"/>
      <c r="NNY51" s="185"/>
      <c r="NNZ51" s="191"/>
      <c r="NOA51" s="185"/>
      <c r="NOB51" s="185"/>
      <c r="NOC51" s="185"/>
      <c r="NOD51" s="186"/>
      <c r="NOE51" s="186"/>
      <c r="NOF51" s="186"/>
      <c r="NOG51" s="187"/>
      <c r="NOH51" s="188"/>
      <c r="NOI51" s="189"/>
      <c r="NOJ51" s="190"/>
      <c r="NOK51" s="185"/>
      <c r="NOL51" s="191"/>
      <c r="NOM51" s="185"/>
      <c r="NON51" s="185"/>
      <c r="NOO51" s="185"/>
      <c r="NOP51" s="186"/>
      <c r="NOQ51" s="186"/>
      <c r="NOR51" s="186"/>
      <c r="NOS51" s="187"/>
      <c r="NOT51" s="188"/>
      <c r="NOU51" s="189"/>
      <c r="NOV51" s="190"/>
      <c r="NOW51" s="185"/>
      <c r="NOX51" s="191"/>
      <c r="NOY51" s="185"/>
      <c r="NOZ51" s="185"/>
      <c r="NPA51" s="185"/>
      <c r="NPB51" s="186"/>
      <c r="NPC51" s="186"/>
      <c r="NPD51" s="186"/>
      <c r="NPE51" s="187"/>
      <c r="NPF51" s="188"/>
      <c r="NPG51" s="189"/>
      <c r="NPH51" s="190"/>
      <c r="NPI51" s="185"/>
      <c r="NPJ51" s="191"/>
      <c r="NPK51" s="185"/>
      <c r="NPL51" s="185"/>
      <c r="NPM51" s="185"/>
      <c r="NPN51" s="186"/>
      <c r="NPO51" s="186"/>
      <c r="NPP51" s="186"/>
      <c r="NPQ51" s="187"/>
      <c r="NPR51" s="188"/>
      <c r="NPS51" s="189"/>
      <c r="NPT51" s="190"/>
      <c r="NPU51" s="185"/>
      <c r="NPV51" s="191"/>
      <c r="NPW51" s="185"/>
      <c r="NPX51" s="185"/>
      <c r="NPY51" s="185"/>
      <c r="NPZ51" s="186"/>
      <c r="NQA51" s="186"/>
      <c r="NQB51" s="186"/>
      <c r="NQC51" s="187"/>
      <c r="NQD51" s="188"/>
      <c r="NQE51" s="189"/>
      <c r="NQF51" s="190"/>
      <c r="NQG51" s="185"/>
      <c r="NQH51" s="191"/>
      <c r="NQI51" s="185"/>
      <c r="NQJ51" s="185"/>
      <c r="NQK51" s="185"/>
      <c r="NQL51" s="186"/>
      <c r="NQM51" s="186"/>
      <c r="NQN51" s="186"/>
      <c r="NQO51" s="187"/>
      <c r="NQP51" s="188"/>
      <c r="NQQ51" s="189"/>
      <c r="NQR51" s="190"/>
      <c r="NQS51" s="185"/>
      <c r="NQT51" s="191"/>
      <c r="NQU51" s="185"/>
      <c r="NQV51" s="185"/>
      <c r="NQW51" s="185"/>
      <c r="NQX51" s="186"/>
      <c r="NQY51" s="186"/>
      <c r="NQZ51" s="186"/>
      <c r="NRA51" s="187"/>
      <c r="NRB51" s="188"/>
      <c r="NRC51" s="189"/>
      <c r="NRD51" s="190"/>
      <c r="NRE51" s="185"/>
      <c r="NRF51" s="191"/>
      <c r="NRG51" s="185"/>
      <c r="NRH51" s="185"/>
      <c r="NRI51" s="185"/>
      <c r="NRJ51" s="186"/>
      <c r="NRK51" s="186"/>
      <c r="NRL51" s="186"/>
      <c r="NRM51" s="187"/>
      <c r="NRN51" s="188"/>
      <c r="NRO51" s="189"/>
      <c r="NRP51" s="190"/>
      <c r="NRQ51" s="185"/>
      <c r="NRR51" s="191"/>
      <c r="NRS51" s="185"/>
      <c r="NRT51" s="185"/>
      <c r="NRU51" s="185"/>
      <c r="NRV51" s="186"/>
      <c r="NRW51" s="186"/>
      <c r="NRX51" s="186"/>
      <c r="NRY51" s="187"/>
      <c r="NRZ51" s="188"/>
      <c r="NSA51" s="189"/>
      <c r="NSB51" s="190"/>
      <c r="NSC51" s="185"/>
      <c r="NSD51" s="191"/>
      <c r="NSE51" s="185"/>
      <c r="NSF51" s="185"/>
      <c r="NSG51" s="185"/>
      <c r="NSH51" s="186"/>
      <c r="NSI51" s="186"/>
      <c r="NSJ51" s="186"/>
      <c r="NSK51" s="187"/>
      <c r="NSL51" s="188"/>
      <c r="NSM51" s="189"/>
      <c r="NSN51" s="190"/>
      <c r="NSO51" s="185"/>
      <c r="NSP51" s="191"/>
      <c r="NSQ51" s="185"/>
      <c r="NSR51" s="185"/>
      <c r="NSS51" s="185"/>
      <c r="NST51" s="186"/>
      <c r="NSU51" s="186"/>
      <c r="NSV51" s="186"/>
      <c r="NSW51" s="187"/>
      <c r="NSX51" s="188"/>
      <c r="NSY51" s="189"/>
      <c r="NSZ51" s="190"/>
      <c r="NTA51" s="185"/>
      <c r="NTB51" s="191"/>
      <c r="NTC51" s="185"/>
      <c r="NTD51" s="185"/>
      <c r="NTE51" s="185"/>
      <c r="NTF51" s="186"/>
      <c r="NTG51" s="186"/>
      <c r="NTH51" s="186"/>
      <c r="NTI51" s="187"/>
      <c r="NTJ51" s="188"/>
      <c r="NTK51" s="189"/>
      <c r="NTL51" s="190"/>
      <c r="NTM51" s="185"/>
      <c r="NTN51" s="191"/>
      <c r="NTO51" s="185"/>
      <c r="NTP51" s="185"/>
      <c r="NTQ51" s="185"/>
      <c r="NTR51" s="186"/>
      <c r="NTS51" s="186"/>
      <c r="NTT51" s="186"/>
      <c r="NTU51" s="187"/>
      <c r="NTV51" s="188"/>
      <c r="NTW51" s="189"/>
      <c r="NTX51" s="190"/>
      <c r="NTY51" s="185"/>
      <c r="NTZ51" s="191"/>
      <c r="NUA51" s="185"/>
      <c r="NUB51" s="185"/>
      <c r="NUC51" s="185"/>
      <c r="NUD51" s="186"/>
      <c r="NUE51" s="186"/>
      <c r="NUF51" s="186"/>
      <c r="NUG51" s="187"/>
      <c r="NUH51" s="188"/>
      <c r="NUI51" s="189"/>
      <c r="NUJ51" s="190"/>
      <c r="NUK51" s="185"/>
      <c r="NUL51" s="191"/>
      <c r="NUM51" s="185"/>
      <c r="NUN51" s="185"/>
      <c r="NUO51" s="185"/>
      <c r="NUP51" s="186"/>
      <c r="NUQ51" s="186"/>
      <c r="NUR51" s="186"/>
      <c r="NUS51" s="187"/>
      <c r="NUT51" s="188"/>
      <c r="NUU51" s="189"/>
      <c r="NUV51" s="190"/>
      <c r="NUW51" s="185"/>
      <c r="NUX51" s="191"/>
      <c r="NUY51" s="185"/>
      <c r="NUZ51" s="185"/>
      <c r="NVA51" s="185"/>
      <c r="NVB51" s="186"/>
      <c r="NVC51" s="186"/>
      <c r="NVD51" s="186"/>
      <c r="NVE51" s="187"/>
      <c r="NVF51" s="188"/>
      <c r="NVG51" s="189"/>
      <c r="NVH51" s="190"/>
      <c r="NVI51" s="185"/>
      <c r="NVJ51" s="191"/>
      <c r="NVK51" s="185"/>
      <c r="NVL51" s="185"/>
      <c r="NVM51" s="185"/>
      <c r="NVN51" s="186"/>
      <c r="NVO51" s="186"/>
      <c r="NVP51" s="186"/>
      <c r="NVQ51" s="187"/>
      <c r="NVR51" s="188"/>
      <c r="NVS51" s="189"/>
      <c r="NVT51" s="190"/>
      <c r="NVU51" s="185"/>
      <c r="NVV51" s="191"/>
      <c r="NVW51" s="185"/>
      <c r="NVX51" s="185"/>
      <c r="NVY51" s="185"/>
      <c r="NVZ51" s="186"/>
      <c r="NWA51" s="186"/>
      <c r="NWB51" s="186"/>
      <c r="NWC51" s="187"/>
      <c r="NWD51" s="188"/>
      <c r="NWE51" s="189"/>
      <c r="NWF51" s="190"/>
      <c r="NWG51" s="185"/>
      <c r="NWH51" s="191"/>
      <c r="NWI51" s="185"/>
      <c r="NWJ51" s="185"/>
      <c r="NWK51" s="185"/>
      <c r="NWL51" s="186"/>
      <c r="NWM51" s="186"/>
      <c r="NWN51" s="186"/>
      <c r="NWO51" s="187"/>
      <c r="NWP51" s="188"/>
      <c r="NWQ51" s="189"/>
      <c r="NWR51" s="190"/>
      <c r="NWS51" s="185"/>
      <c r="NWT51" s="191"/>
      <c r="NWU51" s="185"/>
      <c r="NWV51" s="185"/>
      <c r="NWW51" s="185"/>
      <c r="NWX51" s="186"/>
      <c r="NWY51" s="186"/>
      <c r="NWZ51" s="186"/>
      <c r="NXA51" s="187"/>
      <c r="NXB51" s="188"/>
      <c r="NXC51" s="189"/>
      <c r="NXD51" s="190"/>
      <c r="NXE51" s="185"/>
      <c r="NXF51" s="191"/>
      <c r="NXG51" s="185"/>
      <c r="NXH51" s="185"/>
      <c r="NXI51" s="185"/>
      <c r="NXJ51" s="186"/>
      <c r="NXK51" s="186"/>
      <c r="NXL51" s="186"/>
      <c r="NXM51" s="187"/>
      <c r="NXN51" s="188"/>
      <c r="NXO51" s="189"/>
      <c r="NXP51" s="190"/>
      <c r="NXQ51" s="185"/>
      <c r="NXR51" s="191"/>
      <c r="NXS51" s="185"/>
      <c r="NXT51" s="185"/>
      <c r="NXU51" s="185"/>
      <c r="NXV51" s="186"/>
      <c r="NXW51" s="186"/>
      <c r="NXX51" s="186"/>
      <c r="NXY51" s="187"/>
      <c r="NXZ51" s="188"/>
      <c r="NYA51" s="189"/>
      <c r="NYB51" s="190"/>
      <c r="NYC51" s="185"/>
      <c r="NYD51" s="191"/>
      <c r="NYE51" s="185"/>
      <c r="NYF51" s="185"/>
      <c r="NYG51" s="185"/>
      <c r="NYH51" s="186"/>
      <c r="NYI51" s="186"/>
      <c r="NYJ51" s="186"/>
      <c r="NYK51" s="187"/>
      <c r="NYL51" s="188"/>
      <c r="NYM51" s="189"/>
      <c r="NYN51" s="190"/>
      <c r="NYO51" s="185"/>
      <c r="NYP51" s="191"/>
      <c r="NYQ51" s="185"/>
      <c r="NYR51" s="185"/>
      <c r="NYS51" s="185"/>
      <c r="NYT51" s="186"/>
      <c r="NYU51" s="186"/>
      <c r="NYV51" s="186"/>
      <c r="NYW51" s="187"/>
      <c r="NYX51" s="188"/>
      <c r="NYY51" s="189"/>
      <c r="NYZ51" s="190"/>
      <c r="NZA51" s="185"/>
      <c r="NZB51" s="191"/>
      <c r="NZC51" s="185"/>
      <c r="NZD51" s="185"/>
      <c r="NZE51" s="185"/>
      <c r="NZF51" s="186"/>
      <c r="NZG51" s="186"/>
      <c r="NZH51" s="186"/>
      <c r="NZI51" s="187"/>
      <c r="NZJ51" s="188"/>
      <c r="NZK51" s="189"/>
      <c r="NZL51" s="190"/>
      <c r="NZM51" s="185"/>
      <c r="NZN51" s="191"/>
      <c r="NZO51" s="185"/>
      <c r="NZP51" s="185"/>
      <c r="NZQ51" s="185"/>
      <c r="NZR51" s="186"/>
      <c r="NZS51" s="186"/>
      <c r="NZT51" s="186"/>
      <c r="NZU51" s="187"/>
      <c r="NZV51" s="188"/>
      <c r="NZW51" s="189"/>
      <c r="NZX51" s="190"/>
      <c r="NZY51" s="185"/>
      <c r="NZZ51" s="191"/>
      <c r="OAA51" s="185"/>
      <c r="OAB51" s="185"/>
      <c r="OAC51" s="185"/>
      <c r="OAD51" s="186"/>
      <c r="OAE51" s="186"/>
      <c r="OAF51" s="186"/>
      <c r="OAG51" s="187"/>
      <c r="OAH51" s="188"/>
      <c r="OAI51" s="189"/>
      <c r="OAJ51" s="190"/>
      <c r="OAK51" s="185"/>
      <c r="OAL51" s="191"/>
      <c r="OAM51" s="185"/>
      <c r="OAN51" s="185"/>
      <c r="OAO51" s="185"/>
      <c r="OAP51" s="186"/>
      <c r="OAQ51" s="186"/>
      <c r="OAR51" s="186"/>
      <c r="OAS51" s="187"/>
      <c r="OAT51" s="188"/>
      <c r="OAU51" s="189"/>
      <c r="OAV51" s="190"/>
      <c r="OAW51" s="185"/>
      <c r="OAX51" s="191"/>
      <c r="OAY51" s="185"/>
      <c r="OAZ51" s="185"/>
      <c r="OBA51" s="185"/>
      <c r="OBB51" s="186"/>
      <c r="OBC51" s="186"/>
      <c r="OBD51" s="186"/>
      <c r="OBE51" s="187"/>
      <c r="OBF51" s="188"/>
      <c r="OBG51" s="189"/>
      <c r="OBH51" s="190"/>
      <c r="OBI51" s="185"/>
      <c r="OBJ51" s="191"/>
      <c r="OBK51" s="185"/>
      <c r="OBL51" s="185"/>
      <c r="OBM51" s="185"/>
      <c r="OBN51" s="186"/>
      <c r="OBO51" s="186"/>
      <c r="OBP51" s="186"/>
      <c r="OBQ51" s="187"/>
      <c r="OBR51" s="188"/>
      <c r="OBS51" s="189"/>
      <c r="OBT51" s="190"/>
      <c r="OBU51" s="185"/>
      <c r="OBV51" s="191"/>
      <c r="OBW51" s="185"/>
      <c r="OBX51" s="185"/>
      <c r="OBY51" s="185"/>
      <c r="OBZ51" s="186"/>
      <c r="OCA51" s="186"/>
      <c r="OCB51" s="186"/>
      <c r="OCC51" s="187"/>
      <c r="OCD51" s="188"/>
      <c r="OCE51" s="189"/>
      <c r="OCF51" s="190"/>
      <c r="OCG51" s="185"/>
      <c r="OCH51" s="191"/>
      <c r="OCI51" s="185"/>
      <c r="OCJ51" s="185"/>
      <c r="OCK51" s="185"/>
      <c r="OCL51" s="186"/>
      <c r="OCM51" s="186"/>
      <c r="OCN51" s="186"/>
      <c r="OCO51" s="187"/>
      <c r="OCP51" s="188"/>
      <c r="OCQ51" s="189"/>
      <c r="OCR51" s="190"/>
      <c r="OCS51" s="185"/>
      <c r="OCT51" s="191"/>
      <c r="OCU51" s="185"/>
      <c r="OCV51" s="185"/>
      <c r="OCW51" s="185"/>
      <c r="OCX51" s="186"/>
      <c r="OCY51" s="186"/>
      <c r="OCZ51" s="186"/>
      <c r="ODA51" s="187"/>
      <c r="ODB51" s="188"/>
      <c r="ODC51" s="189"/>
      <c r="ODD51" s="190"/>
      <c r="ODE51" s="185"/>
      <c r="ODF51" s="191"/>
      <c r="ODG51" s="185"/>
      <c r="ODH51" s="185"/>
      <c r="ODI51" s="185"/>
      <c r="ODJ51" s="186"/>
      <c r="ODK51" s="186"/>
      <c r="ODL51" s="186"/>
      <c r="ODM51" s="187"/>
      <c r="ODN51" s="188"/>
      <c r="ODO51" s="189"/>
      <c r="ODP51" s="190"/>
      <c r="ODQ51" s="185"/>
      <c r="ODR51" s="191"/>
      <c r="ODS51" s="185"/>
      <c r="ODT51" s="185"/>
      <c r="ODU51" s="185"/>
      <c r="ODV51" s="186"/>
      <c r="ODW51" s="186"/>
      <c r="ODX51" s="186"/>
      <c r="ODY51" s="187"/>
      <c r="ODZ51" s="188"/>
      <c r="OEA51" s="189"/>
      <c r="OEB51" s="190"/>
      <c r="OEC51" s="185"/>
      <c r="OED51" s="191"/>
      <c r="OEE51" s="185"/>
      <c r="OEF51" s="185"/>
      <c r="OEG51" s="185"/>
      <c r="OEH51" s="186"/>
      <c r="OEI51" s="186"/>
      <c r="OEJ51" s="186"/>
      <c r="OEK51" s="187"/>
      <c r="OEL51" s="188"/>
      <c r="OEM51" s="189"/>
      <c r="OEN51" s="190"/>
      <c r="OEO51" s="185"/>
      <c r="OEP51" s="191"/>
      <c r="OEQ51" s="185"/>
      <c r="OER51" s="185"/>
      <c r="OES51" s="185"/>
      <c r="OET51" s="186"/>
      <c r="OEU51" s="186"/>
      <c r="OEV51" s="186"/>
      <c r="OEW51" s="187"/>
      <c r="OEX51" s="188"/>
      <c r="OEY51" s="189"/>
      <c r="OEZ51" s="190"/>
      <c r="OFA51" s="185"/>
      <c r="OFB51" s="191"/>
      <c r="OFC51" s="185"/>
      <c r="OFD51" s="185"/>
      <c r="OFE51" s="185"/>
      <c r="OFF51" s="186"/>
      <c r="OFG51" s="186"/>
      <c r="OFH51" s="186"/>
      <c r="OFI51" s="187"/>
      <c r="OFJ51" s="188"/>
      <c r="OFK51" s="189"/>
      <c r="OFL51" s="190"/>
      <c r="OFM51" s="185"/>
      <c r="OFN51" s="191"/>
      <c r="OFO51" s="185"/>
      <c r="OFP51" s="185"/>
      <c r="OFQ51" s="185"/>
      <c r="OFR51" s="186"/>
      <c r="OFS51" s="186"/>
      <c r="OFT51" s="186"/>
      <c r="OFU51" s="187"/>
      <c r="OFV51" s="188"/>
      <c r="OFW51" s="189"/>
      <c r="OFX51" s="190"/>
      <c r="OFY51" s="185"/>
      <c r="OFZ51" s="191"/>
      <c r="OGA51" s="185"/>
      <c r="OGB51" s="185"/>
      <c r="OGC51" s="185"/>
      <c r="OGD51" s="186"/>
      <c r="OGE51" s="186"/>
      <c r="OGF51" s="186"/>
      <c r="OGG51" s="187"/>
      <c r="OGH51" s="188"/>
      <c r="OGI51" s="189"/>
      <c r="OGJ51" s="190"/>
      <c r="OGK51" s="185"/>
      <c r="OGL51" s="191"/>
      <c r="OGM51" s="185"/>
      <c r="OGN51" s="185"/>
      <c r="OGO51" s="185"/>
      <c r="OGP51" s="186"/>
      <c r="OGQ51" s="186"/>
      <c r="OGR51" s="186"/>
      <c r="OGS51" s="187"/>
      <c r="OGT51" s="188"/>
      <c r="OGU51" s="189"/>
      <c r="OGV51" s="190"/>
      <c r="OGW51" s="185"/>
      <c r="OGX51" s="191"/>
      <c r="OGY51" s="185"/>
      <c r="OGZ51" s="185"/>
      <c r="OHA51" s="185"/>
      <c r="OHB51" s="186"/>
      <c r="OHC51" s="186"/>
      <c r="OHD51" s="186"/>
      <c r="OHE51" s="187"/>
      <c r="OHF51" s="188"/>
      <c r="OHG51" s="189"/>
      <c r="OHH51" s="190"/>
      <c r="OHI51" s="185"/>
      <c r="OHJ51" s="191"/>
      <c r="OHK51" s="185"/>
      <c r="OHL51" s="185"/>
      <c r="OHM51" s="185"/>
      <c r="OHN51" s="186"/>
      <c r="OHO51" s="186"/>
      <c r="OHP51" s="186"/>
      <c r="OHQ51" s="187"/>
      <c r="OHR51" s="188"/>
      <c r="OHS51" s="189"/>
      <c r="OHT51" s="190"/>
      <c r="OHU51" s="185"/>
      <c r="OHV51" s="191"/>
      <c r="OHW51" s="185"/>
      <c r="OHX51" s="185"/>
      <c r="OHY51" s="185"/>
      <c r="OHZ51" s="186"/>
      <c r="OIA51" s="186"/>
      <c r="OIB51" s="186"/>
      <c r="OIC51" s="187"/>
      <c r="OID51" s="188"/>
      <c r="OIE51" s="189"/>
      <c r="OIF51" s="190"/>
      <c r="OIG51" s="185"/>
      <c r="OIH51" s="191"/>
      <c r="OII51" s="185"/>
      <c r="OIJ51" s="185"/>
      <c r="OIK51" s="185"/>
      <c r="OIL51" s="186"/>
      <c r="OIM51" s="186"/>
      <c r="OIN51" s="186"/>
      <c r="OIO51" s="187"/>
      <c r="OIP51" s="188"/>
      <c r="OIQ51" s="189"/>
      <c r="OIR51" s="190"/>
      <c r="OIS51" s="185"/>
      <c r="OIT51" s="191"/>
      <c r="OIU51" s="185"/>
      <c r="OIV51" s="185"/>
      <c r="OIW51" s="185"/>
      <c r="OIX51" s="186"/>
      <c r="OIY51" s="186"/>
      <c r="OIZ51" s="186"/>
      <c r="OJA51" s="187"/>
      <c r="OJB51" s="188"/>
      <c r="OJC51" s="189"/>
      <c r="OJD51" s="190"/>
      <c r="OJE51" s="185"/>
      <c r="OJF51" s="191"/>
      <c r="OJG51" s="185"/>
      <c r="OJH51" s="185"/>
      <c r="OJI51" s="185"/>
      <c r="OJJ51" s="186"/>
      <c r="OJK51" s="186"/>
      <c r="OJL51" s="186"/>
      <c r="OJM51" s="187"/>
      <c r="OJN51" s="188"/>
      <c r="OJO51" s="189"/>
      <c r="OJP51" s="190"/>
      <c r="OJQ51" s="185"/>
      <c r="OJR51" s="191"/>
      <c r="OJS51" s="185"/>
      <c r="OJT51" s="185"/>
      <c r="OJU51" s="185"/>
      <c r="OJV51" s="186"/>
      <c r="OJW51" s="186"/>
      <c r="OJX51" s="186"/>
      <c r="OJY51" s="187"/>
      <c r="OJZ51" s="188"/>
      <c r="OKA51" s="189"/>
      <c r="OKB51" s="190"/>
      <c r="OKC51" s="185"/>
      <c r="OKD51" s="191"/>
      <c r="OKE51" s="185"/>
      <c r="OKF51" s="185"/>
      <c r="OKG51" s="185"/>
      <c r="OKH51" s="186"/>
      <c r="OKI51" s="186"/>
      <c r="OKJ51" s="186"/>
      <c r="OKK51" s="187"/>
      <c r="OKL51" s="188"/>
      <c r="OKM51" s="189"/>
      <c r="OKN51" s="190"/>
      <c r="OKO51" s="185"/>
      <c r="OKP51" s="191"/>
      <c r="OKQ51" s="185"/>
      <c r="OKR51" s="185"/>
      <c r="OKS51" s="185"/>
      <c r="OKT51" s="186"/>
      <c r="OKU51" s="186"/>
      <c r="OKV51" s="186"/>
      <c r="OKW51" s="187"/>
      <c r="OKX51" s="188"/>
      <c r="OKY51" s="189"/>
      <c r="OKZ51" s="190"/>
      <c r="OLA51" s="185"/>
      <c r="OLB51" s="191"/>
      <c r="OLC51" s="185"/>
      <c r="OLD51" s="185"/>
      <c r="OLE51" s="185"/>
      <c r="OLF51" s="186"/>
      <c r="OLG51" s="186"/>
      <c r="OLH51" s="186"/>
      <c r="OLI51" s="187"/>
      <c r="OLJ51" s="188"/>
      <c r="OLK51" s="189"/>
      <c r="OLL51" s="190"/>
      <c r="OLM51" s="185"/>
      <c r="OLN51" s="191"/>
      <c r="OLO51" s="185"/>
      <c r="OLP51" s="185"/>
      <c r="OLQ51" s="185"/>
      <c r="OLR51" s="186"/>
      <c r="OLS51" s="186"/>
      <c r="OLT51" s="186"/>
      <c r="OLU51" s="187"/>
      <c r="OLV51" s="188"/>
      <c r="OLW51" s="189"/>
      <c r="OLX51" s="190"/>
      <c r="OLY51" s="185"/>
      <c r="OLZ51" s="191"/>
      <c r="OMA51" s="185"/>
      <c r="OMB51" s="185"/>
      <c r="OMC51" s="185"/>
      <c r="OMD51" s="186"/>
      <c r="OME51" s="186"/>
      <c r="OMF51" s="186"/>
      <c r="OMG51" s="187"/>
      <c r="OMH51" s="188"/>
      <c r="OMI51" s="189"/>
      <c r="OMJ51" s="190"/>
      <c r="OMK51" s="185"/>
      <c r="OML51" s="191"/>
      <c r="OMM51" s="185"/>
      <c r="OMN51" s="185"/>
      <c r="OMO51" s="185"/>
      <c r="OMP51" s="186"/>
      <c r="OMQ51" s="186"/>
      <c r="OMR51" s="186"/>
      <c r="OMS51" s="187"/>
      <c r="OMT51" s="188"/>
      <c r="OMU51" s="189"/>
      <c r="OMV51" s="190"/>
      <c r="OMW51" s="185"/>
      <c r="OMX51" s="191"/>
      <c r="OMY51" s="185"/>
      <c r="OMZ51" s="185"/>
      <c r="ONA51" s="185"/>
      <c r="ONB51" s="186"/>
      <c r="ONC51" s="186"/>
      <c r="OND51" s="186"/>
      <c r="ONE51" s="187"/>
      <c r="ONF51" s="188"/>
      <c r="ONG51" s="189"/>
      <c r="ONH51" s="190"/>
      <c r="ONI51" s="185"/>
      <c r="ONJ51" s="191"/>
      <c r="ONK51" s="185"/>
      <c r="ONL51" s="185"/>
      <c r="ONM51" s="185"/>
      <c r="ONN51" s="186"/>
      <c r="ONO51" s="186"/>
      <c r="ONP51" s="186"/>
      <c r="ONQ51" s="187"/>
      <c r="ONR51" s="188"/>
      <c r="ONS51" s="189"/>
      <c r="ONT51" s="190"/>
      <c r="ONU51" s="185"/>
      <c r="ONV51" s="191"/>
      <c r="ONW51" s="185"/>
      <c r="ONX51" s="185"/>
      <c r="ONY51" s="185"/>
      <c r="ONZ51" s="186"/>
      <c r="OOA51" s="186"/>
      <c r="OOB51" s="186"/>
      <c r="OOC51" s="187"/>
      <c r="OOD51" s="188"/>
      <c r="OOE51" s="189"/>
      <c r="OOF51" s="190"/>
      <c r="OOG51" s="185"/>
      <c r="OOH51" s="191"/>
      <c r="OOI51" s="185"/>
      <c r="OOJ51" s="185"/>
      <c r="OOK51" s="185"/>
      <c r="OOL51" s="186"/>
      <c r="OOM51" s="186"/>
      <c r="OON51" s="186"/>
      <c r="OOO51" s="187"/>
      <c r="OOP51" s="188"/>
      <c r="OOQ51" s="189"/>
      <c r="OOR51" s="190"/>
      <c r="OOS51" s="185"/>
      <c r="OOT51" s="191"/>
      <c r="OOU51" s="185"/>
      <c r="OOV51" s="185"/>
      <c r="OOW51" s="185"/>
      <c r="OOX51" s="186"/>
      <c r="OOY51" s="186"/>
      <c r="OOZ51" s="186"/>
      <c r="OPA51" s="187"/>
      <c r="OPB51" s="188"/>
      <c r="OPC51" s="189"/>
      <c r="OPD51" s="190"/>
      <c r="OPE51" s="185"/>
      <c r="OPF51" s="191"/>
      <c r="OPG51" s="185"/>
      <c r="OPH51" s="185"/>
      <c r="OPI51" s="185"/>
      <c r="OPJ51" s="186"/>
      <c r="OPK51" s="186"/>
      <c r="OPL51" s="186"/>
      <c r="OPM51" s="187"/>
      <c r="OPN51" s="188"/>
      <c r="OPO51" s="189"/>
      <c r="OPP51" s="190"/>
      <c r="OPQ51" s="185"/>
      <c r="OPR51" s="191"/>
      <c r="OPS51" s="185"/>
      <c r="OPT51" s="185"/>
      <c r="OPU51" s="185"/>
      <c r="OPV51" s="186"/>
      <c r="OPW51" s="186"/>
      <c r="OPX51" s="186"/>
      <c r="OPY51" s="187"/>
      <c r="OPZ51" s="188"/>
      <c r="OQA51" s="189"/>
      <c r="OQB51" s="190"/>
      <c r="OQC51" s="185"/>
      <c r="OQD51" s="191"/>
      <c r="OQE51" s="185"/>
      <c r="OQF51" s="185"/>
      <c r="OQG51" s="185"/>
      <c r="OQH51" s="186"/>
      <c r="OQI51" s="186"/>
      <c r="OQJ51" s="186"/>
      <c r="OQK51" s="187"/>
      <c r="OQL51" s="188"/>
      <c r="OQM51" s="189"/>
      <c r="OQN51" s="190"/>
      <c r="OQO51" s="185"/>
      <c r="OQP51" s="191"/>
      <c r="OQQ51" s="185"/>
      <c r="OQR51" s="185"/>
      <c r="OQS51" s="185"/>
      <c r="OQT51" s="186"/>
      <c r="OQU51" s="186"/>
      <c r="OQV51" s="186"/>
      <c r="OQW51" s="187"/>
      <c r="OQX51" s="188"/>
      <c r="OQY51" s="189"/>
      <c r="OQZ51" s="190"/>
      <c r="ORA51" s="185"/>
      <c r="ORB51" s="191"/>
      <c r="ORC51" s="185"/>
      <c r="ORD51" s="185"/>
      <c r="ORE51" s="185"/>
      <c r="ORF51" s="186"/>
      <c r="ORG51" s="186"/>
      <c r="ORH51" s="186"/>
      <c r="ORI51" s="187"/>
      <c r="ORJ51" s="188"/>
      <c r="ORK51" s="189"/>
      <c r="ORL51" s="190"/>
      <c r="ORM51" s="185"/>
      <c r="ORN51" s="191"/>
      <c r="ORO51" s="185"/>
      <c r="ORP51" s="185"/>
      <c r="ORQ51" s="185"/>
      <c r="ORR51" s="186"/>
      <c r="ORS51" s="186"/>
      <c r="ORT51" s="186"/>
      <c r="ORU51" s="187"/>
      <c r="ORV51" s="188"/>
      <c r="ORW51" s="189"/>
      <c r="ORX51" s="190"/>
      <c r="ORY51" s="185"/>
      <c r="ORZ51" s="191"/>
      <c r="OSA51" s="185"/>
      <c r="OSB51" s="185"/>
      <c r="OSC51" s="185"/>
      <c r="OSD51" s="186"/>
      <c r="OSE51" s="186"/>
      <c r="OSF51" s="186"/>
      <c r="OSG51" s="187"/>
      <c r="OSH51" s="188"/>
      <c r="OSI51" s="189"/>
      <c r="OSJ51" s="190"/>
      <c r="OSK51" s="185"/>
      <c r="OSL51" s="191"/>
      <c r="OSM51" s="185"/>
      <c r="OSN51" s="185"/>
      <c r="OSO51" s="185"/>
      <c r="OSP51" s="186"/>
      <c r="OSQ51" s="186"/>
      <c r="OSR51" s="186"/>
      <c r="OSS51" s="187"/>
      <c r="OST51" s="188"/>
      <c r="OSU51" s="189"/>
      <c r="OSV51" s="190"/>
      <c r="OSW51" s="185"/>
      <c r="OSX51" s="191"/>
      <c r="OSY51" s="185"/>
      <c r="OSZ51" s="185"/>
      <c r="OTA51" s="185"/>
      <c r="OTB51" s="186"/>
      <c r="OTC51" s="186"/>
      <c r="OTD51" s="186"/>
      <c r="OTE51" s="187"/>
      <c r="OTF51" s="188"/>
      <c r="OTG51" s="189"/>
      <c r="OTH51" s="190"/>
      <c r="OTI51" s="185"/>
      <c r="OTJ51" s="191"/>
      <c r="OTK51" s="185"/>
      <c r="OTL51" s="185"/>
      <c r="OTM51" s="185"/>
      <c r="OTN51" s="186"/>
      <c r="OTO51" s="186"/>
      <c r="OTP51" s="186"/>
      <c r="OTQ51" s="187"/>
      <c r="OTR51" s="188"/>
      <c r="OTS51" s="189"/>
      <c r="OTT51" s="190"/>
      <c r="OTU51" s="185"/>
      <c r="OTV51" s="191"/>
      <c r="OTW51" s="185"/>
      <c r="OTX51" s="185"/>
      <c r="OTY51" s="185"/>
      <c r="OTZ51" s="186"/>
      <c r="OUA51" s="186"/>
      <c r="OUB51" s="186"/>
      <c r="OUC51" s="187"/>
      <c r="OUD51" s="188"/>
      <c r="OUE51" s="189"/>
      <c r="OUF51" s="190"/>
      <c r="OUG51" s="185"/>
      <c r="OUH51" s="191"/>
      <c r="OUI51" s="185"/>
      <c r="OUJ51" s="185"/>
      <c r="OUK51" s="185"/>
      <c r="OUL51" s="186"/>
      <c r="OUM51" s="186"/>
      <c r="OUN51" s="186"/>
      <c r="OUO51" s="187"/>
      <c r="OUP51" s="188"/>
      <c r="OUQ51" s="189"/>
      <c r="OUR51" s="190"/>
      <c r="OUS51" s="185"/>
      <c r="OUT51" s="191"/>
      <c r="OUU51" s="185"/>
      <c r="OUV51" s="185"/>
      <c r="OUW51" s="185"/>
      <c r="OUX51" s="186"/>
      <c r="OUY51" s="186"/>
      <c r="OUZ51" s="186"/>
      <c r="OVA51" s="187"/>
      <c r="OVB51" s="188"/>
      <c r="OVC51" s="189"/>
      <c r="OVD51" s="190"/>
      <c r="OVE51" s="185"/>
      <c r="OVF51" s="191"/>
      <c r="OVG51" s="185"/>
      <c r="OVH51" s="185"/>
      <c r="OVI51" s="185"/>
      <c r="OVJ51" s="186"/>
      <c r="OVK51" s="186"/>
      <c r="OVL51" s="186"/>
      <c r="OVM51" s="187"/>
      <c r="OVN51" s="188"/>
      <c r="OVO51" s="189"/>
      <c r="OVP51" s="190"/>
      <c r="OVQ51" s="185"/>
      <c r="OVR51" s="191"/>
      <c r="OVS51" s="185"/>
      <c r="OVT51" s="185"/>
      <c r="OVU51" s="185"/>
      <c r="OVV51" s="186"/>
      <c r="OVW51" s="186"/>
      <c r="OVX51" s="186"/>
      <c r="OVY51" s="187"/>
      <c r="OVZ51" s="188"/>
      <c r="OWA51" s="189"/>
      <c r="OWB51" s="190"/>
      <c r="OWC51" s="185"/>
      <c r="OWD51" s="191"/>
      <c r="OWE51" s="185"/>
      <c r="OWF51" s="185"/>
      <c r="OWG51" s="185"/>
      <c r="OWH51" s="186"/>
      <c r="OWI51" s="186"/>
      <c r="OWJ51" s="186"/>
      <c r="OWK51" s="187"/>
      <c r="OWL51" s="188"/>
      <c r="OWM51" s="189"/>
      <c r="OWN51" s="190"/>
      <c r="OWO51" s="185"/>
      <c r="OWP51" s="191"/>
      <c r="OWQ51" s="185"/>
      <c r="OWR51" s="185"/>
      <c r="OWS51" s="185"/>
      <c r="OWT51" s="186"/>
      <c r="OWU51" s="186"/>
      <c r="OWV51" s="186"/>
      <c r="OWW51" s="187"/>
      <c r="OWX51" s="188"/>
      <c r="OWY51" s="189"/>
      <c r="OWZ51" s="190"/>
      <c r="OXA51" s="185"/>
      <c r="OXB51" s="191"/>
      <c r="OXC51" s="185"/>
      <c r="OXD51" s="185"/>
      <c r="OXE51" s="185"/>
      <c r="OXF51" s="186"/>
      <c r="OXG51" s="186"/>
      <c r="OXH51" s="186"/>
      <c r="OXI51" s="187"/>
      <c r="OXJ51" s="188"/>
      <c r="OXK51" s="189"/>
      <c r="OXL51" s="190"/>
      <c r="OXM51" s="185"/>
      <c r="OXN51" s="191"/>
      <c r="OXO51" s="185"/>
      <c r="OXP51" s="185"/>
      <c r="OXQ51" s="185"/>
      <c r="OXR51" s="186"/>
      <c r="OXS51" s="186"/>
      <c r="OXT51" s="186"/>
      <c r="OXU51" s="187"/>
      <c r="OXV51" s="188"/>
      <c r="OXW51" s="189"/>
      <c r="OXX51" s="190"/>
      <c r="OXY51" s="185"/>
      <c r="OXZ51" s="191"/>
      <c r="OYA51" s="185"/>
      <c r="OYB51" s="185"/>
      <c r="OYC51" s="185"/>
      <c r="OYD51" s="186"/>
      <c r="OYE51" s="186"/>
      <c r="OYF51" s="186"/>
      <c r="OYG51" s="187"/>
      <c r="OYH51" s="188"/>
      <c r="OYI51" s="189"/>
      <c r="OYJ51" s="190"/>
      <c r="OYK51" s="185"/>
      <c r="OYL51" s="191"/>
      <c r="OYM51" s="185"/>
      <c r="OYN51" s="185"/>
      <c r="OYO51" s="185"/>
      <c r="OYP51" s="186"/>
      <c r="OYQ51" s="186"/>
      <c r="OYR51" s="186"/>
      <c r="OYS51" s="187"/>
      <c r="OYT51" s="188"/>
      <c r="OYU51" s="189"/>
      <c r="OYV51" s="190"/>
      <c r="OYW51" s="185"/>
      <c r="OYX51" s="191"/>
      <c r="OYY51" s="185"/>
      <c r="OYZ51" s="185"/>
      <c r="OZA51" s="185"/>
      <c r="OZB51" s="186"/>
      <c r="OZC51" s="186"/>
      <c r="OZD51" s="186"/>
      <c r="OZE51" s="187"/>
      <c r="OZF51" s="188"/>
      <c r="OZG51" s="189"/>
      <c r="OZH51" s="190"/>
      <c r="OZI51" s="185"/>
      <c r="OZJ51" s="191"/>
      <c r="OZK51" s="185"/>
      <c r="OZL51" s="185"/>
      <c r="OZM51" s="185"/>
      <c r="OZN51" s="186"/>
      <c r="OZO51" s="186"/>
      <c r="OZP51" s="186"/>
      <c r="OZQ51" s="187"/>
      <c r="OZR51" s="188"/>
      <c r="OZS51" s="189"/>
      <c r="OZT51" s="190"/>
      <c r="OZU51" s="185"/>
      <c r="OZV51" s="191"/>
      <c r="OZW51" s="185"/>
      <c r="OZX51" s="185"/>
      <c r="OZY51" s="185"/>
      <c r="OZZ51" s="186"/>
      <c r="PAA51" s="186"/>
      <c r="PAB51" s="186"/>
      <c r="PAC51" s="187"/>
      <c r="PAD51" s="188"/>
      <c r="PAE51" s="189"/>
      <c r="PAF51" s="190"/>
      <c r="PAG51" s="185"/>
      <c r="PAH51" s="191"/>
      <c r="PAI51" s="185"/>
      <c r="PAJ51" s="185"/>
      <c r="PAK51" s="185"/>
      <c r="PAL51" s="186"/>
      <c r="PAM51" s="186"/>
      <c r="PAN51" s="186"/>
      <c r="PAO51" s="187"/>
      <c r="PAP51" s="188"/>
      <c r="PAQ51" s="189"/>
      <c r="PAR51" s="190"/>
      <c r="PAS51" s="185"/>
      <c r="PAT51" s="191"/>
      <c r="PAU51" s="185"/>
      <c r="PAV51" s="185"/>
      <c r="PAW51" s="185"/>
      <c r="PAX51" s="186"/>
      <c r="PAY51" s="186"/>
      <c r="PAZ51" s="186"/>
      <c r="PBA51" s="187"/>
      <c r="PBB51" s="188"/>
      <c r="PBC51" s="189"/>
      <c r="PBD51" s="190"/>
      <c r="PBE51" s="185"/>
      <c r="PBF51" s="191"/>
      <c r="PBG51" s="185"/>
      <c r="PBH51" s="185"/>
      <c r="PBI51" s="185"/>
      <c r="PBJ51" s="186"/>
      <c r="PBK51" s="186"/>
      <c r="PBL51" s="186"/>
      <c r="PBM51" s="187"/>
      <c r="PBN51" s="188"/>
      <c r="PBO51" s="189"/>
      <c r="PBP51" s="190"/>
      <c r="PBQ51" s="185"/>
      <c r="PBR51" s="191"/>
      <c r="PBS51" s="185"/>
      <c r="PBT51" s="185"/>
      <c r="PBU51" s="185"/>
      <c r="PBV51" s="186"/>
      <c r="PBW51" s="186"/>
      <c r="PBX51" s="186"/>
      <c r="PBY51" s="187"/>
      <c r="PBZ51" s="188"/>
      <c r="PCA51" s="189"/>
      <c r="PCB51" s="190"/>
      <c r="PCC51" s="185"/>
      <c r="PCD51" s="191"/>
      <c r="PCE51" s="185"/>
      <c r="PCF51" s="185"/>
      <c r="PCG51" s="185"/>
      <c r="PCH51" s="186"/>
      <c r="PCI51" s="186"/>
      <c r="PCJ51" s="186"/>
      <c r="PCK51" s="187"/>
      <c r="PCL51" s="188"/>
      <c r="PCM51" s="189"/>
      <c r="PCN51" s="190"/>
      <c r="PCO51" s="185"/>
      <c r="PCP51" s="191"/>
      <c r="PCQ51" s="185"/>
      <c r="PCR51" s="185"/>
      <c r="PCS51" s="185"/>
      <c r="PCT51" s="186"/>
      <c r="PCU51" s="186"/>
      <c r="PCV51" s="186"/>
      <c r="PCW51" s="187"/>
      <c r="PCX51" s="188"/>
      <c r="PCY51" s="189"/>
      <c r="PCZ51" s="190"/>
      <c r="PDA51" s="185"/>
      <c r="PDB51" s="191"/>
      <c r="PDC51" s="185"/>
      <c r="PDD51" s="185"/>
      <c r="PDE51" s="185"/>
      <c r="PDF51" s="186"/>
      <c r="PDG51" s="186"/>
      <c r="PDH51" s="186"/>
      <c r="PDI51" s="187"/>
      <c r="PDJ51" s="188"/>
      <c r="PDK51" s="189"/>
      <c r="PDL51" s="190"/>
      <c r="PDM51" s="185"/>
      <c r="PDN51" s="191"/>
      <c r="PDO51" s="185"/>
      <c r="PDP51" s="185"/>
      <c r="PDQ51" s="185"/>
      <c r="PDR51" s="186"/>
      <c r="PDS51" s="186"/>
      <c r="PDT51" s="186"/>
      <c r="PDU51" s="187"/>
      <c r="PDV51" s="188"/>
      <c r="PDW51" s="189"/>
      <c r="PDX51" s="190"/>
      <c r="PDY51" s="185"/>
      <c r="PDZ51" s="191"/>
      <c r="PEA51" s="185"/>
      <c r="PEB51" s="185"/>
      <c r="PEC51" s="185"/>
      <c r="PED51" s="186"/>
      <c r="PEE51" s="186"/>
      <c r="PEF51" s="186"/>
      <c r="PEG51" s="187"/>
      <c r="PEH51" s="188"/>
      <c r="PEI51" s="189"/>
      <c r="PEJ51" s="190"/>
      <c r="PEK51" s="185"/>
      <c r="PEL51" s="191"/>
      <c r="PEM51" s="185"/>
      <c r="PEN51" s="185"/>
      <c r="PEO51" s="185"/>
      <c r="PEP51" s="186"/>
      <c r="PEQ51" s="186"/>
      <c r="PER51" s="186"/>
      <c r="PES51" s="187"/>
      <c r="PET51" s="188"/>
      <c r="PEU51" s="189"/>
      <c r="PEV51" s="190"/>
      <c r="PEW51" s="185"/>
      <c r="PEX51" s="191"/>
      <c r="PEY51" s="185"/>
      <c r="PEZ51" s="185"/>
      <c r="PFA51" s="185"/>
      <c r="PFB51" s="186"/>
      <c r="PFC51" s="186"/>
      <c r="PFD51" s="186"/>
      <c r="PFE51" s="187"/>
      <c r="PFF51" s="188"/>
      <c r="PFG51" s="189"/>
      <c r="PFH51" s="190"/>
      <c r="PFI51" s="185"/>
      <c r="PFJ51" s="191"/>
      <c r="PFK51" s="185"/>
      <c r="PFL51" s="185"/>
      <c r="PFM51" s="185"/>
      <c r="PFN51" s="186"/>
      <c r="PFO51" s="186"/>
      <c r="PFP51" s="186"/>
      <c r="PFQ51" s="187"/>
      <c r="PFR51" s="188"/>
      <c r="PFS51" s="189"/>
      <c r="PFT51" s="190"/>
      <c r="PFU51" s="185"/>
      <c r="PFV51" s="191"/>
      <c r="PFW51" s="185"/>
      <c r="PFX51" s="185"/>
      <c r="PFY51" s="185"/>
      <c r="PFZ51" s="186"/>
      <c r="PGA51" s="186"/>
      <c r="PGB51" s="186"/>
      <c r="PGC51" s="187"/>
      <c r="PGD51" s="188"/>
      <c r="PGE51" s="189"/>
      <c r="PGF51" s="190"/>
      <c r="PGG51" s="185"/>
      <c r="PGH51" s="191"/>
      <c r="PGI51" s="185"/>
      <c r="PGJ51" s="185"/>
      <c r="PGK51" s="185"/>
      <c r="PGL51" s="186"/>
      <c r="PGM51" s="186"/>
      <c r="PGN51" s="186"/>
      <c r="PGO51" s="187"/>
      <c r="PGP51" s="188"/>
      <c r="PGQ51" s="189"/>
      <c r="PGR51" s="190"/>
      <c r="PGS51" s="185"/>
      <c r="PGT51" s="191"/>
      <c r="PGU51" s="185"/>
      <c r="PGV51" s="185"/>
      <c r="PGW51" s="185"/>
      <c r="PGX51" s="186"/>
      <c r="PGY51" s="186"/>
      <c r="PGZ51" s="186"/>
      <c r="PHA51" s="187"/>
      <c r="PHB51" s="188"/>
      <c r="PHC51" s="189"/>
      <c r="PHD51" s="190"/>
      <c r="PHE51" s="185"/>
      <c r="PHF51" s="191"/>
      <c r="PHG51" s="185"/>
      <c r="PHH51" s="185"/>
      <c r="PHI51" s="185"/>
      <c r="PHJ51" s="186"/>
      <c r="PHK51" s="186"/>
      <c r="PHL51" s="186"/>
      <c r="PHM51" s="187"/>
      <c r="PHN51" s="188"/>
      <c r="PHO51" s="189"/>
      <c r="PHP51" s="190"/>
      <c r="PHQ51" s="185"/>
      <c r="PHR51" s="191"/>
      <c r="PHS51" s="185"/>
      <c r="PHT51" s="185"/>
      <c r="PHU51" s="185"/>
      <c r="PHV51" s="186"/>
      <c r="PHW51" s="186"/>
      <c r="PHX51" s="186"/>
      <c r="PHY51" s="187"/>
      <c r="PHZ51" s="188"/>
      <c r="PIA51" s="189"/>
      <c r="PIB51" s="190"/>
      <c r="PIC51" s="185"/>
      <c r="PID51" s="191"/>
      <c r="PIE51" s="185"/>
      <c r="PIF51" s="185"/>
      <c r="PIG51" s="185"/>
      <c r="PIH51" s="186"/>
      <c r="PII51" s="186"/>
      <c r="PIJ51" s="186"/>
      <c r="PIK51" s="187"/>
      <c r="PIL51" s="188"/>
      <c r="PIM51" s="189"/>
      <c r="PIN51" s="190"/>
      <c r="PIO51" s="185"/>
      <c r="PIP51" s="191"/>
      <c r="PIQ51" s="185"/>
      <c r="PIR51" s="185"/>
      <c r="PIS51" s="185"/>
      <c r="PIT51" s="186"/>
      <c r="PIU51" s="186"/>
      <c r="PIV51" s="186"/>
      <c r="PIW51" s="187"/>
      <c r="PIX51" s="188"/>
      <c r="PIY51" s="189"/>
      <c r="PIZ51" s="190"/>
      <c r="PJA51" s="185"/>
      <c r="PJB51" s="191"/>
      <c r="PJC51" s="185"/>
      <c r="PJD51" s="185"/>
      <c r="PJE51" s="185"/>
      <c r="PJF51" s="186"/>
      <c r="PJG51" s="186"/>
      <c r="PJH51" s="186"/>
      <c r="PJI51" s="187"/>
      <c r="PJJ51" s="188"/>
      <c r="PJK51" s="189"/>
      <c r="PJL51" s="190"/>
      <c r="PJM51" s="185"/>
      <c r="PJN51" s="191"/>
      <c r="PJO51" s="185"/>
      <c r="PJP51" s="185"/>
      <c r="PJQ51" s="185"/>
      <c r="PJR51" s="186"/>
      <c r="PJS51" s="186"/>
      <c r="PJT51" s="186"/>
      <c r="PJU51" s="187"/>
      <c r="PJV51" s="188"/>
      <c r="PJW51" s="189"/>
      <c r="PJX51" s="190"/>
      <c r="PJY51" s="185"/>
      <c r="PJZ51" s="191"/>
      <c r="PKA51" s="185"/>
      <c r="PKB51" s="185"/>
      <c r="PKC51" s="185"/>
      <c r="PKD51" s="186"/>
      <c r="PKE51" s="186"/>
      <c r="PKF51" s="186"/>
      <c r="PKG51" s="187"/>
      <c r="PKH51" s="188"/>
      <c r="PKI51" s="189"/>
      <c r="PKJ51" s="190"/>
      <c r="PKK51" s="185"/>
      <c r="PKL51" s="191"/>
      <c r="PKM51" s="185"/>
      <c r="PKN51" s="185"/>
      <c r="PKO51" s="185"/>
      <c r="PKP51" s="186"/>
      <c r="PKQ51" s="186"/>
      <c r="PKR51" s="186"/>
      <c r="PKS51" s="187"/>
      <c r="PKT51" s="188"/>
      <c r="PKU51" s="189"/>
      <c r="PKV51" s="190"/>
      <c r="PKW51" s="185"/>
      <c r="PKX51" s="191"/>
      <c r="PKY51" s="185"/>
      <c r="PKZ51" s="185"/>
      <c r="PLA51" s="185"/>
      <c r="PLB51" s="186"/>
      <c r="PLC51" s="186"/>
      <c r="PLD51" s="186"/>
      <c r="PLE51" s="187"/>
      <c r="PLF51" s="188"/>
      <c r="PLG51" s="189"/>
      <c r="PLH51" s="190"/>
      <c r="PLI51" s="185"/>
      <c r="PLJ51" s="191"/>
      <c r="PLK51" s="185"/>
      <c r="PLL51" s="185"/>
      <c r="PLM51" s="185"/>
      <c r="PLN51" s="186"/>
      <c r="PLO51" s="186"/>
      <c r="PLP51" s="186"/>
      <c r="PLQ51" s="187"/>
      <c r="PLR51" s="188"/>
      <c r="PLS51" s="189"/>
      <c r="PLT51" s="190"/>
      <c r="PLU51" s="185"/>
      <c r="PLV51" s="191"/>
      <c r="PLW51" s="185"/>
      <c r="PLX51" s="185"/>
      <c r="PLY51" s="185"/>
      <c r="PLZ51" s="186"/>
      <c r="PMA51" s="186"/>
      <c r="PMB51" s="186"/>
      <c r="PMC51" s="187"/>
      <c r="PMD51" s="188"/>
      <c r="PME51" s="189"/>
      <c r="PMF51" s="190"/>
      <c r="PMG51" s="185"/>
      <c r="PMH51" s="191"/>
      <c r="PMI51" s="185"/>
      <c r="PMJ51" s="185"/>
      <c r="PMK51" s="185"/>
      <c r="PML51" s="186"/>
      <c r="PMM51" s="186"/>
      <c r="PMN51" s="186"/>
      <c r="PMO51" s="187"/>
      <c r="PMP51" s="188"/>
      <c r="PMQ51" s="189"/>
      <c r="PMR51" s="190"/>
      <c r="PMS51" s="185"/>
      <c r="PMT51" s="191"/>
      <c r="PMU51" s="185"/>
      <c r="PMV51" s="185"/>
      <c r="PMW51" s="185"/>
      <c r="PMX51" s="186"/>
      <c r="PMY51" s="186"/>
      <c r="PMZ51" s="186"/>
      <c r="PNA51" s="187"/>
      <c r="PNB51" s="188"/>
      <c r="PNC51" s="189"/>
      <c r="PND51" s="190"/>
      <c r="PNE51" s="185"/>
      <c r="PNF51" s="191"/>
      <c r="PNG51" s="185"/>
      <c r="PNH51" s="185"/>
      <c r="PNI51" s="185"/>
      <c r="PNJ51" s="186"/>
      <c r="PNK51" s="186"/>
      <c r="PNL51" s="186"/>
      <c r="PNM51" s="187"/>
      <c r="PNN51" s="188"/>
      <c r="PNO51" s="189"/>
      <c r="PNP51" s="190"/>
      <c r="PNQ51" s="185"/>
      <c r="PNR51" s="191"/>
      <c r="PNS51" s="185"/>
      <c r="PNT51" s="185"/>
      <c r="PNU51" s="185"/>
      <c r="PNV51" s="186"/>
      <c r="PNW51" s="186"/>
      <c r="PNX51" s="186"/>
      <c r="PNY51" s="187"/>
      <c r="PNZ51" s="188"/>
      <c r="POA51" s="189"/>
      <c r="POB51" s="190"/>
      <c r="POC51" s="185"/>
      <c r="POD51" s="191"/>
      <c r="POE51" s="185"/>
      <c r="POF51" s="185"/>
      <c r="POG51" s="185"/>
      <c r="POH51" s="186"/>
      <c r="POI51" s="186"/>
      <c r="POJ51" s="186"/>
      <c r="POK51" s="187"/>
      <c r="POL51" s="188"/>
      <c r="POM51" s="189"/>
      <c r="PON51" s="190"/>
      <c r="POO51" s="185"/>
      <c r="POP51" s="191"/>
      <c r="POQ51" s="185"/>
      <c r="POR51" s="185"/>
      <c r="POS51" s="185"/>
      <c r="POT51" s="186"/>
      <c r="POU51" s="186"/>
      <c r="POV51" s="186"/>
      <c r="POW51" s="187"/>
      <c r="POX51" s="188"/>
      <c r="POY51" s="189"/>
      <c r="POZ51" s="190"/>
      <c r="PPA51" s="185"/>
      <c r="PPB51" s="191"/>
      <c r="PPC51" s="185"/>
      <c r="PPD51" s="185"/>
      <c r="PPE51" s="185"/>
      <c r="PPF51" s="186"/>
      <c r="PPG51" s="186"/>
      <c r="PPH51" s="186"/>
      <c r="PPI51" s="187"/>
      <c r="PPJ51" s="188"/>
      <c r="PPK51" s="189"/>
      <c r="PPL51" s="190"/>
      <c r="PPM51" s="185"/>
      <c r="PPN51" s="191"/>
      <c r="PPO51" s="185"/>
      <c r="PPP51" s="185"/>
      <c r="PPQ51" s="185"/>
      <c r="PPR51" s="186"/>
      <c r="PPS51" s="186"/>
      <c r="PPT51" s="186"/>
      <c r="PPU51" s="187"/>
      <c r="PPV51" s="188"/>
      <c r="PPW51" s="189"/>
      <c r="PPX51" s="190"/>
      <c r="PPY51" s="185"/>
      <c r="PPZ51" s="191"/>
      <c r="PQA51" s="185"/>
      <c r="PQB51" s="185"/>
      <c r="PQC51" s="185"/>
      <c r="PQD51" s="186"/>
      <c r="PQE51" s="186"/>
      <c r="PQF51" s="186"/>
      <c r="PQG51" s="187"/>
      <c r="PQH51" s="188"/>
      <c r="PQI51" s="189"/>
      <c r="PQJ51" s="190"/>
      <c r="PQK51" s="185"/>
      <c r="PQL51" s="191"/>
      <c r="PQM51" s="185"/>
      <c r="PQN51" s="185"/>
      <c r="PQO51" s="185"/>
      <c r="PQP51" s="186"/>
      <c r="PQQ51" s="186"/>
      <c r="PQR51" s="186"/>
      <c r="PQS51" s="187"/>
      <c r="PQT51" s="188"/>
      <c r="PQU51" s="189"/>
      <c r="PQV51" s="190"/>
      <c r="PQW51" s="185"/>
      <c r="PQX51" s="191"/>
      <c r="PQY51" s="185"/>
      <c r="PQZ51" s="185"/>
      <c r="PRA51" s="185"/>
      <c r="PRB51" s="186"/>
      <c r="PRC51" s="186"/>
      <c r="PRD51" s="186"/>
      <c r="PRE51" s="187"/>
      <c r="PRF51" s="188"/>
      <c r="PRG51" s="189"/>
      <c r="PRH51" s="190"/>
      <c r="PRI51" s="185"/>
      <c r="PRJ51" s="191"/>
      <c r="PRK51" s="185"/>
      <c r="PRL51" s="185"/>
      <c r="PRM51" s="185"/>
      <c r="PRN51" s="186"/>
      <c r="PRO51" s="186"/>
      <c r="PRP51" s="186"/>
      <c r="PRQ51" s="187"/>
      <c r="PRR51" s="188"/>
      <c r="PRS51" s="189"/>
      <c r="PRT51" s="190"/>
      <c r="PRU51" s="185"/>
      <c r="PRV51" s="191"/>
      <c r="PRW51" s="185"/>
      <c r="PRX51" s="185"/>
      <c r="PRY51" s="185"/>
      <c r="PRZ51" s="186"/>
      <c r="PSA51" s="186"/>
      <c r="PSB51" s="186"/>
      <c r="PSC51" s="187"/>
      <c r="PSD51" s="188"/>
      <c r="PSE51" s="189"/>
      <c r="PSF51" s="190"/>
      <c r="PSG51" s="185"/>
      <c r="PSH51" s="191"/>
      <c r="PSI51" s="185"/>
      <c r="PSJ51" s="185"/>
      <c r="PSK51" s="185"/>
      <c r="PSL51" s="186"/>
      <c r="PSM51" s="186"/>
      <c r="PSN51" s="186"/>
      <c r="PSO51" s="187"/>
      <c r="PSP51" s="188"/>
      <c r="PSQ51" s="189"/>
      <c r="PSR51" s="190"/>
      <c r="PSS51" s="185"/>
      <c r="PST51" s="191"/>
      <c r="PSU51" s="185"/>
      <c r="PSV51" s="185"/>
      <c r="PSW51" s="185"/>
      <c r="PSX51" s="186"/>
      <c r="PSY51" s="186"/>
      <c r="PSZ51" s="186"/>
      <c r="PTA51" s="187"/>
      <c r="PTB51" s="188"/>
      <c r="PTC51" s="189"/>
      <c r="PTD51" s="190"/>
      <c r="PTE51" s="185"/>
      <c r="PTF51" s="191"/>
      <c r="PTG51" s="185"/>
      <c r="PTH51" s="185"/>
      <c r="PTI51" s="185"/>
      <c r="PTJ51" s="186"/>
      <c r="PTK51" s="186"/>
      <c r="PTL51" s="186"/>
      <c r="PTM51" s="187"/>
      <c r="PTN51" s="188"/>
      <c r="PTO51" s="189"/>
      <c r="PTP51" s="190"/>
      <c r="PTQ51" s="185"/>
      <c r="PTR51" s="191"/>
      <c r="PTS51" s="185"/>
      <c r="PTT51" s="185"/>
      <c r="PTU51" s="185"/>
      <c r="PTV51" s="186"/>
      <c r="PTW51" s="186"/>
      <c r="PTX51" s="186"/>
      <c r="PTY51" s="187"/>
      <c r="PTZ51" s="188"/>
      <c r="PUA51" s="189"/>
      <c r="PUB51" s="190"/>
      <c r="PUC51" s="185"/>
      <c r="PUD51" s="191"/>
      <c r="PUE51" s="185"/>
      <c r="PUF51" s="185"/>
      <c r="PUG51" s="185"/>
      <c r="PUH51" s="186"/>
      <c r="PUI51" s="186"/>
      <c r="PUJ51" s="186"/>
      <c r="PUK51" s="187"/>
      <c r="PUL51" s="188"/>
      <c r="PUM51" s="189"/>
      <c r="PUN51" s="190"/>
      <c r="PUO51" s="185"/>
      <c r="PUP51" s="191"/>
      <c r="PUQ51" s="185"/>
      <c r="PUR51" s="185"/>
      <c r="PUS51" s="185"/>
      <c r="PUT51" s="186"/>
      <c r="PUU51" s="186"/>
      <c r="PUV51" s="186"/>
      <c r="PUW51" s="187"/>
      <c r="PUX51" s="188"/>
      <c r="PUY51" s="189"/>
      <c r="PUZ51" s="190"/>
      <c r="PVA51" s="185"/>
      <c r="PVB51" s="191"/>
      <c r="PVC51" s="185"/>
      <c r="PVD51" s="185"/>
      <c r="PVE51" s="185"/>
      <c r="PVF51" s="186"/>
      <c r="PVG51" s="186"/>
      <c r="PVH51" s="186"/>
      <c r="PVI51" s="187"/>
      <c r="PVJ51" s="188"/>
      <c r="PVK51" s="189"/>
      <c r="PVL51" s="190"/>
      <c r="PVM51" s="185"/>
      <c r="PVN51" s="191"/>
      <c r="PVO51" s="185"/>
      <c r="PVP51" s="185"/>
      <c r="PVQ51" s="185"/>
      <c r="PVR51" s="186"/>
      <c r="PVS51" s="186"/>
      <c r="PVT51" s="186"/>
      <c r="PVU51" s="187"/>
      <c r="PVV51" s="188"/>
      <c r="PVW51" s="189"/>
      <c r="PVX51" s="190"/>
      <c r="PVY51" s="185"/>
      <c r="PVZ51" s="191"/>
      <c r="PWA51" s="185"/>
      <c r="PWB51" s="185"/>
      <c r="PWC51" s="185"/>
      <c r="PWD51" s="186"/>
      <c r="PWE51" s="186"/>
      <c r="PWF51" s="186"/>
      <c r="PWG51" s="187"/>
      <c r="PWH51" s="188"/>
      <c r="PWI51" s="189"/>
      <c r="PWJ51" s="190"/>
      <c r="PWK51" s="185"/>
      <c r="PWL51" s="191"/>
      <c r="PWM51" s="185"/>
      <c r="PWN51" s="185"/>
      <c r="PWO51" s="185"/>
      <c r="PWP51" s="186"/>
      <c r="PWQ51" s="186"/>
      <c r="PWR51" s="186"/>
      <c r="PWS51" s="187"/>
      <c r="PWT51" s="188"/>
      <c r="PWU51" s="189"/>
      <c r="PWV51" s="190"/>
      <c r="PWW51" s="185"/>
      <c r="PWX51" s="191"/>
      <c r="PWY51" s="185"/>
      <c r="PWZ51" s="185"/>
      <c r="PXA51" s="185"/>
      <c r="PXB51" s="186"/>
      <c r="PXC51" s="186"/>
      <c r="PXD51" s="186"/>
      <c r="PXE51" s="187"/>
      <c r="PXF51" s="188"/>
      <c r="PXG51" s="189"/>
      <c r="PXH51" s="190"/>
      <c r="PXI51" s="185"/>
      <c r="PXJ51" s="191"/>
      <c r="PXK51" s="185"/>
      <c r="PXL51" s="185"/>
      <c r="PXM51" s="185"/>
      <c r="PXN51" s="186"/>
      <c r="PXO51" s="186"/>
      <c r="PXP51" s="186"/>
      <c r="PXQ51" s="187"/>
      <c r="PXR51" s="188"/>
      <c r="PXS51" s="189"/>
      <c r="PXT51" s="190"/>
      <c r="PXU51" s="185"/>
      <c r="PXV51" s="191"/>
      <c r="PXW51" s="185"/>
      <c r="PXX51" s="185"/>
      <c r="PXY51" s="185"/>
      <c r="PXZ51" s="186"/>
      <c r="PYA51" s="186"/>
      <c r="PYB51" s="186"/>
      <c r="PYC51" s="187"/>
      <c r="PYD51" s="188"/>
      <c r="PYE51" s="189"/>
      <c r="PYF51" s="190"/>
      <c r="PYG51" s="185"/>
      <c r="PYH51" s="191"/>
      <c r="PYI51" s="185"/>
      <c r="PYJ51" s="185"/>
      <c r="PYK51" s="185"/>
      <c r="PYL51" s="186"/>
      <c r="PYM51" s="186"/>
      <c r="PYN51" s="186"/>
      <c r="PYO51" s="187"/>
      <c r="PYP51" s="188"/>
      <c r="PYQ51" s="189"/>
      <c r="PYR51" s="190"/>
      <c r="PYS51" s="185"/>
      <c r="PYT51" s="191"/>
      <c r="PYU51" s="185"/>
      <c r="PYV51" s="185"/>
      <c r="PYW51" s="185"/>
      <c r="PYX51" s="186"/>
      <c r="PYY51" s="186"/>
      <c r="PYZ51" s="186"/>
      <c r="PZA51" s="187"/>
      <c r="PZB51" s="188"/>
      <c r="PZC51" s="189"/>
      <c r="PZD51" s="190"/>
      <c r="PZE51" s="185"/>
      <c r="PZF51" s="191"/>
      <c r="PZG51" s="185"/>
      <c r="PZH51" s="185"/>
      <c r="PZI51" s="185"/>
      <c r="PZJ51" s="186"/>
      <c r="PZK51" s="186"/>
      <c r="PZL51" s="186"/>
      <c r="PZM51" s="187"/>
      <c r="PZN51" s="188"/>
      <c r="PZO51" s="189"/>
      <c r="PZP51" s="190"/>
      <c r="PZQ51" s="185"/>
      <c r="PZR51" s="191"/>
      <c r="PZS51" s="185"/>
      <c r="PZT51" s="185"/>
      <c r="PZU51" s="185"/>
      <c r="PZV51" s="186"/>
      <c r="PZW51" s="186"/>
      <c r="PZX51" s="186"/>
      <c r="PZY51" s="187"/>
      <c r="PZZ51" s="188"/>
      <c r="QAA51" s="189"/>
      <c r="QAB51" s="190"/>
      <c r="QAC51" s="185"/>
      <c r="QAD51" s="191"/>
      <c r="QAE51" s="185"/>
      <c r="QAF51" s="185"/>
      <c r="QAG51" s="185"/>
      <c r="QAH51" s="186"/>
      <c r="QAI51" s="186"/>
      <c r="QAJ51" s="186"/>
      <c r="QAK51" s="187"/>
      <c r="QAL51" s="188"/>
      <c r="QAM51" s="189"/>
      <c r="QAN51" s="190"/>
      <c r="QAO51" s="185"/>
      <c r="QAP51" s="191"/>
      <c r="QAQ51" s="185"/>
      <c r="QAR51" s="185"/>
      <c r="QAS51" s="185"/>
      <c r="QAT51" s="186"/>
      <c r="QAU51" s="186"/>
      <c r="QAV51" s="186"/>
      <c r="QAW51" s="187"/>
      <c r="QAX51" s="188"/>
      <c r="QAY51" s="189"/>
      <c r="QAZ51" s="190"/>
      <c r="QBA51" s="185"/>
      <c r="QBB51" s="191"/>
      <c r="QBC51" s="185"/>
      <c r="QBD51" s="185"/>
      <c r="QBE51" s="185"/>
      <c r="QBF51" s="186"/>
      <c r="QBG51" s="186"/>
      <c r="QBH51" s="186"/>
      <c r="QBI51" s="187"/>
      <c r="QBJ51" s="188"/>
      <c r="QBK51" s="189"/>
      <c r="QBL51" s="190"/>
      <c r="QBM51" s="185"/>
      <c r="QBN51" s="191"/>
      <c r="QBO51" s="185"/>
      <c r="QBP51" s="185"/>
      <c r="QBQ51" s="185"/>
      <c r="QBR51" s="186"/>
      <c r="QBS51" s="186"/>
      <c r="QBT51" s="186"/>
      <c r="QBU51" s="187"/>
      <c r="QBV51" s="188"/>
      <c r="QBW51" s="189"/>
      <c r="QBX51" s="190"/>
      <c r="QBY51" s="185"/>
      <c r="QBZ51" s="191"/>
      <c r="QCA51" s="185"/>
      <c r="QCB51" s="185"/>
      <c r="QCC51" s="185"/>
      <c r="QCD51" s="186"/>
      <c r="QCE51" s="186"/>
      <c r="QCF51" s="186"/>
      <c r="QCG51" s="187"/>
      <c r="QCH51" s="188"/>
      <c r="QCI51" s="189"/>
      <c r="QCJ51" s="190"/>
      <c r="QCK51" s="185"/>
      <c r="QCL51" s="191"/>
      <c r="QCM51" s="185"/>
      <c r="QCN51" s="185"/>
      <c r="QCO51" s="185"/>
      <c r="QCP51" s="186"/>
      <c r="QCQ51" s="186"/>
      <c r="QCR51" s="186"/>
      <c r="QCS51" s="187"/>
      <c r="QCT51" s="188"/>
      <c r="QCU51" s="189"/>
      <c r="QCV51" s="190"/>
      <c r="QCW51" s="185"/>
      <c r="QCX51" s="191"/>
      <c r="QCY51" s="185"/>
      <c r="QCZ51" s="185"/>
      <c r="QDA51" s="185"/>
      <c r="QDB51" s="186"/>
      <c r="QDC51" s="186"/>
      <c r="QDD51" s="186"/>
      <c r="QDE51" s="187"/>
      <c r="QDF51" s="188"/>
      <c r="QDG51" s="189"/>
      <c r="QDH51" s="190"/>
      <c r="QDI51" s="185"/>
      <c r="QDJ51" s="191"/>
      <c r="QDK51" s="185"/>
      <c r="QDL51" s="185"/>
      <c r="QDM51" s="185"/>
      <c r="QDN51" s="186"/>
      <c r="QDO51" s="186"/>
      <c r="QDP51" s="186"/>
      <c r="QDQ51" s="187"/>
      <c r="QDR51" s="188"/>
      <c r="QDS51" s="189"/>
      <c r="QDT51" s="190"/>
      <c r="QDU51" s="185"/>
      <c r="QDV51" s="191"/>
      <c r="QDW51" s="185"/>
      <c r="QDX51" s="185"/>
      <c r="QDY51" s="185"/>
      <c r="QDZ51" s="186"/>
      <c r="QEA51" s="186"/>
      <c r="QEB51" s="186"/>
      <c r="QEC51" s="187"/>
      <c r="QED51" s="188"/>
      <c r="QEE51" s="189"/>
      <c r="QEF51" s="190"/>
      <c r="QEG51" s="185"/>
      <c r="QEH51" s="191"/>
      <c r="QEI51" s="185"/>
      <c r="QEJ51" s="185"/>
      <c r="QEK51" s="185"/>
      <c r="QEL51" s="186"/>
      <c r="QEM51" s="186"/>
      <c r="QEN51" s="186"/>
      <c r="QEO51" s="187"/>
      <c r="QEP51" s="188"/>
      <c r="QEQ51" s="189"/>
      <c r="QER51" s="190"/>
      <c r="QES51" s="185"/>
      <c r="QET51" s="191"/>
      <c r="QEU51" s="185"/>
      <c r="QEV51" s="185"/>
      <c r="QEW51" s="185"/>
      <c r="QEX51" s="186"/>
      <c r="QEY51" s="186"/>
      <c r="QEZ51" s="186"/>
      <c r="QFA51" s="187"/>
      <c r="QFB51" s="188"/>
      <c r="QFC51" s="189"/>
      <c r="QFD51" s="190"/>
      <c r="QFE51" s="185"/>
      <c r="QFF51" s="191"/>
      <c r="QFG51" s="185"/>
      <c r="QFH51" s="185"/>
      <c r="QFI51" s="185"/>
      <c r="QFJ51" s="186"/>
      <c r="QFK51" s="186"/>
      <c r="QFL51" s="186"/>
      <c r="QFM51" s="187"/>
      <c r="QFN51" s="188"/>
      <c r="QFO51" s="189"/>
      <c r="QFP51" s="190"/>
      <c r="QFQ51" s="185"/>
      <c r="QFR51" s="191"/>
      <c r="QFS51" s="185"/>
      <c r="QFT51" s="185"/>
      <c r="QFU51" s="185"/>
      <c r="QFV51" s="186"/>
      <c r="QFW51" s="186"/>
      <c r="QFX51" s="186"/>
      <c r="QFY51" s="187"/>
      <c r="QFZ51" s="188"/>
      <c r="QGA51" s="189"/>
      <c r="QGB51" s="190"/>
      <c r="QGC51" s="185"/>
      <c r="QGD51" s="191"/>
      <c r="QGE51" s="185"/>
      <c r="QGF51" s="185"/>
      <c r="QGG51" s="185"/>
      <c r="QGH51" s="186"/>
      <c r="QGI51" s="186"/>
      <c r="QGJ51" s="186"/>
      <c r="QGK51" s="187"/>
      <c r="QGL51" s="188"/>
      <c r="QGM51" s="189"/>
      <c r="QGN51" s="190"/>
      <c r="QGO51" s="185"/>
      <c r="QGP51" s="191"/>
      <c r="QGQ51" s="185"/>
      <c r="QGR51" s="185"/>
      <c r="QGS51" s="185"/>
      <c r="QGT51" s="186"/>
      <c r="QGU51" s="186"/>
      <c r="QGV51" s="186"/>
      <c r="QGW51" s="187"/>
      <c r="QGX51" s="188"/>
      <c r="QGY51" s="189"/>
      <c r="QGZ51" s="190"/>
      <c r="QHA51" s="185"/>
      <c r="QHB51" s="191"/>
      <c r="QHC51" s="185"/>
      <c r="QHD51" s="185"/>
      <c r="QHE51" s="185"/>
      <c r="QHF51" s="186"/>
      <c r="QHG51" s="186"/>
      <c r="QHH51" s="186"/>
      <c r="QHI51" s="187"/>
      <c r="QHJ51" s="188"/>
      <c r="QHK51" s="189"/>
      <c r="QHL51" s="190"/>
      <c r="QHM51" s="185"/>
      <c r="QHN51" s="191"/>
      <c r="QHO51" s="185"/>
      <c r="QHP51" s="185"/>
      <c r="QHQ51" s="185"/>
      <c r="QHR51" s="186"/>
      <c r="QHS51" s="186"/>
      <c r="QHT51" s="186"/>
      <c r="QHU51" s="187"/>
      <c r="QHV51" s="188"/>
      <c r="QHW51" s="189"/>
      <c r="QHX51" s="190"/>
      <c r="QHY51" s="185"/>
      <c r="QHZ51" s="191"/>
      <c r="QIA51" s="185"/>
      <c r="QIB51" s="185"/>
      <c r="QIC51" s="185"/>
      <c r="QID51" s="186"/>
      <c r="QIE51" s="186"/>
      <c r="QIF51" s="186"/>
      <c r="QIG51" s="187"/>
      <c r="QIH51" s="188"/>
      <c r="QII51" s="189"/>
      <c r="QIJ51" s="190"/>
      <c r="QIK51" s="185"/>
      <c r="QIL51" s="191"/>
      <c r="QIM51" s="185"/>
      <c r="QIN51" s="185"/>
      <c r="QIO51" s="185"/>
      <c r="QIP51" s="186"/>
      <c r="QIQ51" s="186"/>
      <c r="QIR51" s="186"/>
      <c r="QIS51" s="187"/>
      <c r="QIT51" s="188"/>
      <c r="QIU51" s="189"/>
      <c r="QIV51" s="190"/>
      <c r="QIW51" s="185"/>
      <c r="QIX51" s="191"/>
      <c r="QIY51" s="185"/>
      <c r="QIZ51" s="185"/>
      <c r="QJA51" s="185"/>
      <c r="QJB51" s="186"/>
      <c r="QJC51" s="186"/>
      <c r="QJD51" s="186"/>
      <c r="QJE51" s="187"/>
      <c r="QJF51" s="188"/>
      <c r="QJG51" s="189"/>
      <c r="QJH51" s="190"/>
      <c r="QJI51" s="185"/>
      <c r="QJJ51" s="191"/>
      <c r="QJK51" s="185"/>
      <c r="QJL51" s="185"/>
      <c r="QJM51" s="185"/>
      <c r="QJN51" s="186"/>
      <c r="QJO51" s="186"/>
      <c r="QJP51" s="186"/>
      <c r="QJQ51" s="187"/>
      <c r="QJR51" s="188"/>
      <c r="QJS51" s="189"/>
      <c r="QJT51" s="190"/>
      <c r="QJU51" s="185"/>
      <c r="QJV51" s="191"/>
      <c r="QJW51" s="185"/>
      <c r="QJX51" s="185"/>
      <c r="QJY51" s="185"/>
      <c r="QJZ51" s="186"/>
      <c r="QKA51" s="186"/>
      <c r="QKB51" s="186"/>
      <c r="QKC51" s="187"/>
      <c r="QKD51" s="188"/>
      <c r="QKE51" s="189"/>
      <c r="QKF51" s="190"/>
      <c r="QKG51" s="185"/>
      <c r="QKH51" s="191"/>
      <c r="QKI51" s="185"/>
      <c r="QKJ51" s="185"/>
      <c r="QKK51" s="185"/>
      <c r="QKL51" s="186"/>
      <c r="QKM51" s="186"/>
      <c r="QKN51" s="186"/>
      <c r="QKO51" s="187"/>
      <c r="QKP51" s="188"/>
      <c r="QKQ51" s="189"/>
      <c r="QKR51" s="190"/>
      <c r="QKS51" s="185"/>
      <c r="QKT51" s="191"/>
      <c r="QKU51" s="185"/>
      <c r="QKV51" s="185"/>
      <c r="QKW51" s="185"/>
      <c r="QKX51" s="186"/>
      <c r="QKY51" s="186"/>
      <c r="QKZ51" s="186"/>
      <c r="QLA51" s="187"/>
      <c r="QLB51" s="188"/>
      <c r="QLC51" s="189"/>
      <c r="QLD51" s="190"/>
      <c r="QLE51" s="185"/>
      <c r="QLF51" s="191"/>
      <c r="QLG51" s="185"/>
      <c r="QLH51" s="185"/>
      <c r="QLI51" s="185"/>
      <c r="QLJ51" s="186"/>
      <c r="QLK51" s="186"/>
      <c r="QLL51" s="186"/>
      <c r="QLM51" s="187"/>
      <c r="QLN51" s="188"/>
      <c r="QLO51" s="189"/>
      <c r="QLP51" s="190"/>
      <c r="QLQ51" s="185"/>
      <c r="QLR51" s="191"/>
      <c r="QLS51" s="185"/>
      <c r="QLT51" s="185"/>
      <c r="QLU51" s="185"/>
      <c r="QLV51" s="186"/>
      <c r="QLW51" s="186"/>
      <c r="QLX51" s="186"/>
      <c r="QLY51" s="187"/>
      <c r="QLZ51" s="188"/>
      <c r="QMA51" s="189"/>
      <c r="QMB51" s="190"/>
      <c r="QMC51" s="185"/>
      <c r="QMD51" s="191"/>
      <c r="QME51" s="185"/>
      <c r="QMF51" s="185"/>
      <c r="QMG51" s="185"/>
      <c r="QMH51" s="186"/>
      <c r="QMI51" s="186"/>
      <c r="QMJ51" s="186"/>
      <c r="QMK51" s="187"/>
      <c r="QML51" s="188"/>
      <c r="QMM51" s="189"/>
      <c r="QMN51" s="190"/>
      <c r="QMO51" s="185"/>
      <c r="QMP51" s="191"/>
      <c r="QMQ51" s="185"/>
      <c r="QMR51" s="185"/>
      <c r="QMS51" s="185"/>
      <c r="QMT51" s="186"/>
      <c r="QMU51" s="186"/>
      <c r="QMV51" s="186"/>
      <c r="QMW51" s="187"/>
      <c r="QMX51" s="188"/>
      <c r="QMY51" s="189"/>
      <c r="QMZ51" s="190"/>
      <c r="QNA51" s="185"/>
      <c r="QNB51" s="191"/>
      <c r="QNC51" s="185"/>
      <c r="QND51" s="185"/>
      <c r="QNE51" s="185"/>
      <c r="QNF51" s="186"/>
      <c r="QNG51" s="186"/>
      <c r="QNH51" s="186"/>
      <c r="QNI51" s="187"/>
      <c r="QNJ51" s="188"/>
      <c r="QNK51" s="189"/>
      <c r="QNL51" s="190"/>
      <c r="QNM51" s="185"/>
      <c r="QNN51" s="191"/>
      <c r="QNO51" s="185"/>
      <c r="QNP51" s="185"/>
      <c r="QNQ51" s="185"/>
      <c r="QNR51" s="186"/>
      <c r="QNS51" s="186"/>
      <c r="QNT51" s="186"/>
      <c r="QNU51" s="187"/>
      <c r="QNV51" s="188"/>
      <c r="QNW51" s="189"/>
      <c r="QNX51" s="190"/>
      <c r="QNY51" s="185"/>
      <c r="QNZ51" s="191"/>
      <c r="QOA51" s="185"/>
      <c r="QOB51" s="185"/>
      <c r="QOC51" s="185"/>
      <c r="QOD51" s="186"/>
      <c r="QOE51" s="186"/>
      <c r="QOF51" s="186"/>
      <c r="QOG51" s="187"/>
      <c r="QOH51" s="188"/>
      <c r="QOI51" s="189"/>
      <c r="QOJ51" s="190"/>
      <c r="QOK51" s="185"/>
      <c r="QOL51" s="191"/>
      <c r="QOM51" s="185"/>
      <c r="QON51" s="185"/>
      <c r="QOO51" s="185"/>
      <c r="QOP51" s="186"/>
      <c r="QOQ51" s="186"/>
      <c r="QOR51" s="186"/>
      <c r="QOS51" s="187"/>
      <c r="QOT51" s="188"/>
      <c r="QOU51" s="189"/>
      <c r="QOV51" s="190"/>
      <c r="QOW51" s="185"/>
      <c r="QOX51" s="191"/>
      <c r="QOY51" s="185"/>
      <c r="QOZ51" s="185"/>
      <c r="QPA51" s="185"/>
      <c r="QPB51" s="186"/>
      <c r="QPC51" s="186"/>
      <c r="QPD51" s="186"/>
      <c r="QPE51" s="187"/>
      <c r="QPF51" s="188"/>
      <c r="QPG51" s="189"/>
      <c r="QPH51" s="190"/>
      <c r="QPI51" s="185"/>
      <c r="QPJ51" s="191"/>
      <c r="QPK51" s="185"/>
      <c r="QPL51" s="185"/>
      <c r="QPM51" s="185"/>
      <c r="QPN51" s="186"/>
      <c r="QPO51" s="186"/>
      <c r="QPP51" s="186"/>
      <c r="QPQ51" s="187"/>
      <c r="QPR51" s="188"/>
      <c r="QPS51" s="189"/>
      <c r="QPT51" s="190"/>
      <c r="QPU51" s="185"/>
      <c r="QPV51" s="191"/>
      <c r="QPW51" s="185"/>
      <c r="QPX51" s="185"/>
      <c r="QPY51" s="185"/>
      <c r="QPZ51" s="186"/>
      <c r="QQA51" s="186"/>
      <c r="QQB51" s="186"/>
      <c r="QQC51" s="187"/>
      <c r="QQD51" s="188"/>
      <c r="QQE51" s="189"/>
      <c r="QQF51" s="190"/>
      <c r="QQG51" s="185"/>
      <c r="QQH51" s="191"/>
      <c r="QQI51" s="185"/>
      <c r="QQJ51" s="185"/>
      <c r="QQK51" s="185"/>
      <c r="QQL51" s="186"/>
      <c r="QQM51" s="186"/>
      <c r="QQN51" s="186"/>
      <c r="QQO51" s="187"/>
      <c r="QQP51" s="188"/>
      <c r="QQQ51" s="189"/>
      <c r="QQR51" s="190"/>
      <c r="QQS51" s="185"/>
      <c r="QQT51" s="191"/>
      <c r="QQU51" s="185"/>
      <c r="QQV51" s="185"/>
      <c r="QQW51" s="185"/>
      <c r="QQX51" s="186"/>
      <c r="QQY51" s="186"/>
      <c r="QQZ51" s="186"/>
      <c r="QRA51" s="187"/>
      <c r="QRB51" s="188"/>
      <c r="QRC51" s="189"/>
      <c r="QRD51" s="190"/>
      <c r="QRE51" s="185"/>
      <c r="QRF51" s="191"/>
      <c r="QRG51" s="185"/>
      <c r="QRH51" s="185"/>
      <c r="QRI51" s="185"/>
      <c r="QRJ51" s="186"/>
      <c r="QRK51" s="186"/>
      <c r="QRL51" s="186"/>
      <c r="QRM51" s="187"/>
      <c r="QRN51" s="188"/>
      <c r="QRO51" s="189"/>
      <c r="QRP51" s="190"/>
      <c r="QRQ51" s="185"/>
      <c r="QRR51" s="191"/>
      <c r="QRS51" s="185"/>
      <c r="QRT51" s="185"/>
      <c r="QRU51" s="185"/>
      <c r="QRV51" s="186"/>
      <c r="QRW51" s="186"/>
      <c r="QRX51" s="186"/>
      <c r="QRY51" s="187"/>
      <c r="QRZ51" s="188"/>
      <c r="QSA51" s="189"/>
      <c r="QSB51" s="190"/>
      <c r="QSC51" s="185"/>
      <c r="QSD51" s="191"/>
      <c r="QSE51" s="185"/>
      <c r="QSF51" s="185"/>
      <c r="QSG51" s="185"/>
      <c r="QSH51" s="186"/>
      <c r="QSI51" s="186"/>
      <c r="QSJ51" s="186"/>
      <c r="QSK51" s="187"/>
      <c r="QSL51" s="188"/>
      <c r="QSM51" s="189"/>
      <c r="QSN51" s="190"/>
      <c r="QSO51" s="185"/>
      <c r="QSP51" s="191"/>
      <c r="QSQ51" s="185"/>
      <c r="QSR51" s="185"/>
      <c r="QSS51" s="185"/>
      <c r="QST51" s="186"/>
      <c r="QSU51" s="186"/>
      <c r="QSV51" s="186"/>
      <c r="QSW51" s="187"/>
      <c r="QSX51" s="188"/>
      <c r="QSY51" s="189"/>
      <c r="QSZ51" s="190"/>
      <c r="QTA51" s="185"/>
      <c r="QTB51" s="191"/>
      <c r="QTC51" s="185"/>
      <c r="QTD51" s="185"/>
      <c r="QTE51" s="185"/>
      <c r="QTF51" s="186"/>
      <c r="QTG51" s="186"/>
      <c r="QTH51" s="186"/>
      <c r="QTI51" s="187"/>
      <c r="QTJ51" s="188"/>
      <c r="QTK51" s="189"/>
      <c r="QTL51" s="190"/>
      <c r="QTM51" s="185"/>
      <c r="QTN51" s="191"/>
      <c r="QTO51" s="185"/>
      <c r="QTP51" s="185"/>
      <c r="QTQ51" s="185"/>
      <c r="QTR51" s="186"/>
      <c r="QTS51" s="186"/>
      <c r="QTT51" s="186"/>
      <c r="QTU51" s="187"/>
      <c r="QTV51" s="188"/>
      <c r="QTW51" s="189"/>
      <c r="QTX51" s="190"/>
      <c r="QTY51" s="185"/>
      <c r="QTZ51" s="191"/>
      <c r="QUA51" s="185"/>
      <c r="QUB51" s="185"/>
      <c r="QUC51" s="185"/>
      <c r="QUD51" s="186"/>
      <c r="QUE51" s="186"/>
      <c r="QUF51" s="186"/>
      <c r="QUG51" s="187"/>
      <c r="QUH51" s="188"/>
      <c r="QUI51" s="189"/>
      <c r="QUJ51" s="190"/>
      <c r="QUK51" s="185"/>
      <c r="QUL51" s="191"/>
      <c r="QUM51" s="185"/>
      <c r="QUN51" s="185"/>
      <c r="QUO51" s="185"/>
      <c r="QUP51" s="186"/>
      <c r="QUQ51" s="186"/>
      <c r="QUR51" s="186"/>
      <c r="QUS51" s="187"/>
      <c r="QUT51" s="188"/>
      <c r="QUU51" s="189"/>
      <c r="QUV51" s="190"/>
      <c r="QUW51" s="185"/>
      <c r="QUX51" s="191"/>
      <c r="QUY51" s="185"/>
      <c r="QUZ51" s="185"/>
      <c r="QVA51" s="185"/>
      <c r="QVB51" s="186"/>
      <c r="QVC51" s="186"/>
      <c r="QVD51" s="186"/>
      <c r="QVE51" s="187"/>
      <c r="QVF51" s="188"/>
      <c r="QVG51" s="189"/>
      <c r="QVH51" s="190"/>
      <c r="QVI51" s="185"/>
      <c r="QVJ51" s="191"/>
      <c r="QVK51" s="185"/>
      <c r="QVL51" s="185"/>
      <c r="QVM51" s="185"/>
      <c r="QVN51" s="186"/>
      <c r="QVO51" s="186"/>
      <c r="QVP51" s="186"/>
      <c r="QVQ51" s="187"/>
      <c r="QVR51" s="188"/>
      <c r="QVS51" s="189"/>
      <c r="QVT51" s="190"/>
      <c r="QVU51" s="185"/>
      <c r="QVV51" s="191"/>
      <c r="QVW51" s="185"/>
      <c r="QVX51" s="185"/>
      <c r="QVY51" s="185"/>
      <c r="QVZ51" s="186"/>
      <c r="QWA51" s="186"/>
      <c r="QWB51" s="186"/>
      <c r="QWC51" s="187"/>
      <c r="QWD51" s="188"/>
      <c r="QWE51" s="189"/>
      <c r="QWF51" s="190"/>
      <c r="QWG51" s="185"/>
      <c r="QWH51" s="191"/>
      <c r="QWI51" s="185"/>
      <c r="QWJ51" s="185"/>
      <c r="QWK51" s="185"/>
      <c r="QWL51" s="186"/>
      <c r="QWM51" s="186"/>
      <c r="QWN51" s="186"/>
      <c r="QWO51" s="187"/>
      <c r="QWP51" s="188"/>
      <c r="QWQ51" s="189"/>
      <c r="QWR51" s="190"/>
      <c r="QWS51" s="185"/>
      <c r="QWT51" s="191"/>
      <c r="QWU51" s="185"/>
      <c r="QWV51" s="185"/>
      <c r="QWW51" s="185"/>
      <c r="QWX51" s="186"/>
      <c r="QWY51" s="186"/>
      <c r="QWZ51" s="186"/>
      <c r="QXA51" s="187"/>
      <c r="QXB51" s="188"/>
      <c r="QXC51" s="189"/>
      <c r="QXD51" s="190"/>
      <c r="QXE51" s="185"/>
      <c r="QXF51" s="191"/>
      <c r="QXG51" s="185"/>
      <c r="QXH51" s="185"/>
      <c r="QXI51" s="185"/>
      <c r="QXJ51" s="186"/>
      <c r="QXK51" s="186"/>
      <c r="QXL51" s="186"/>
      <c r="QXM51" s="187"/>
      <c r="QXN51" s="188"/>
      <c r="QXO51" s="189"/>
      <c r="QXP51" s="190"/>
      <c r="QXQ51" s="185"/>
      <c r="QXR51" s="191"/>
      <c r="QXS51" s="185"/>
      <c r="QXT51" s="185"/>
      <c r="QXU51" s="185"/>
      <c r="QXV51" s="186"/>
      <c r="QXW51" s="186"/>
      <c r="QXX51" s="186"/>
      <c r="QXY51" s="187"/>
      <c r="QXZ51" s="188"/>
      <c r="QYA51" s="189"/>
      <c r="QYB51" s="190"/>
      <c r="QYC51" s="185"/>
      <c r="QYD51" s="191"/>
      <c r="QYE51" s="185"/>
      <c r="QYF51" s="185"/>
      <c r="QYG51" s="185"/>
      <c r="QYH51" s="186"/>
      <c r="QYI51" s="186"/>
      <c r="QYJ51" s="186"/>
      <c r="QYK51" s="187"/>
      <c r="QYL51" s="188"/>
      <c r="QYM51" s="189"/>
      <c r="QYN51" s="190"/>
      <c r="QYO51" s="185"/>
      <c r="QYP51" s="191"/>
      <c r="QYQ51" s="185"/>
      <c r="QYR51" s="185"/>
      <c r="QYS51" s="185"/>
      <c r="QYT51" s="186"/>
      <c r="QYU51" s="186"/>
      <c r="QYV51" s="186"/>
      <c r="QYW51" s="187"/>
      <c r="QYX51" s="188"/>
      <c r="QYY51" s="189"/>
      <c r="QYZ51" s="190"/>
      <c r="QZA51" s="185"/>
      <c r="QZB51" s="191"/>
      <c r="QZC51" s="185"/>
      <c r="QZD51" s="185"/>
      <c r="QZE51" s="185"/>
      <c r="QZF51" s="186"/>
      <c r="QZG51" s="186"/>
      <c r="QZH51" s="186"/>
      <c r="QZI51" s="187"/>
      <c r="QZJ51" s="188"/>
      <c r="QZK51" s="189"/>
      <c r="QZL51" s="190"/>
      <c r="QZM51" s="185"/>
      <c r="QZN51" s="191"/>
      <c r="QZO51" s="185"/>
      <c r="QZP51" s="185"/>
      <c r="QZQ51" s="185"/>
      <c r="QZR51" s="186"/>
      <c r="QZS51" s="186"/>
      <c r="QZT51" s="186"/>
      <c r="QZU51" s="187"/>
      <c r="QZV51" s="188"/>
      <c r="QZW51" s="189"/>
      <c r="QZX51" s="190"/>
      <c r="QZY51" s="185"/>
      <c r="QZZ51" s="191"/>
      <c r="RAA51" s="185"/>
      <c r="RAB51" s="185"/>
      <c r="RAC51" s="185"/>
      <c r="RAD51" s="186"/>
      <c r="RAE51" s="186"/>
      <c r="RAF51" s="186"/>
      <c r="RAG51" s="187"/>
      <c r="RAH51" s="188"/>
      <c r="RAI51" s="189"/>
      <c r="RAJ51" s="190"/>
      <c r="RAK51" s="185"/>
      <c r="RAL51" s="191"/>
      <c r="RAM51" s="185"/>
      <c r="RAN51" s="185"/>
      <c r="RAO51" s="185"/>
      <c r="RAP51" s="186"/>
      <c r="RAQ51" s="186"/>
      <c r="RAR51" s="186"/>
      <c r="RAS51" s="187"/>
      <c r="RAT51" s="188"/>
      <c r="RAU51" s="189"/>
      <c r="RAV51" s="190"/>
      <c r="RAW51" s="185"/>
      <c r="RAX51" s="191"/>
      <c r="RAY51" s="185"/>
      <c r="RAZ51" s="185"/>
      <c r="RBA51" s="185"/>
      <c r="RBB51" s="186"/>
      <c r="RBC51" s="186"/>
      <c r="RBD51" s="186"/>
      <c r="RBE51" s="187"/>
      <c r="RBF51" s="188"/>
      <c r="RBG51" s="189"/>
      <c r="RBH51" s="190"/>
      <c r="RBI51" s="185"/>
      <c r="RBJ51" s="191"/>
      <c r="RBK51" s="185"/>
      <c r="RBL51" s="185"/>
      <c r="RBM51" s="185"/>
      <c r="RBN51" s="186"/>
      <c r="RBO51" s="186"/>
      <c r="RBP51" s="186"/>
      <c r="RBQ51" s="187"/>
      <c r="RBR51" s="188"/>
      <c r="RBS51" s="189"/>
      <c r="RBT51" s="190"/>
      <c r="RBU51" s="185"/>
      <c r="RBV51" s="191"/>
      <c r="RBW51" s="185"/>
      <c r="RBX51" s="185"/>
      <c r="RBY51" s="185"/>
      <c r="RBZ51" s="186"/>
      <c r="RCA51" s="186"/>
      <c r="RCB51" s="186"/>
      <c r="RCC51" s="187"/>
      <c r="RCD51" s="188"/>
      <c r="RCE51" s="189"/>
      <c r="RCF51" s="190"/>
      <c r="RCG51" s="185"/>
      <c r="RCH51" s="191"/>
      <c r="RCI51" s="185"/>
      <c r="RCJ51" s="185"/>
      <c r="RCK51" s="185"/>
      <c r="RCL51" s="186"/>
      <c r="RCM51" s="186"/>
      <c r="RCN51" s="186"/>
      <c r="RCO51" s="187"/>
      <c r="RCP51" s="188"/>
      <c r="RCQ51" s="189"/>
      <c r="RCR51" s="190"/>
      <c r="RCS51" s="185"/>
      <c r="RCT51" s="191"/>
      <c r="RCU51" s="185"/>
      <c r="RCV51" s="185"/>
      <c r="RCW51" s="185"/>
      <c r="RCX51" s="186"/>
      <c r="RCY51" s="186"/>
      <c r="RCZ51" s="186"/>
      <c r="RDA51" s="187"/>
      <c r="RDB51" s="188"/>
      <c r="RDC51" s="189"/>
      <c r="RDD51" s="190"/>
      <c r="RDE51" s="185"/>
      <c r="RDF51" s="191"/>
      <c r="RDG51" s="185"/>
      <c r="RDH51" s="185"/>
      <c r="RDI51" s="185"/>
      <c r="RDJ51" s="186"/>
      <c r="RDK51" s="186"/>
      <c r="RDL51" s="186"/>
      <c r="RDM51" s="187"/>
      <c r="RDN51" s="188"/>
      <c r="RDO51" s="189"/>
      <c r="RDP51" s="190"/>
      <c r="RDQ51" s="185"/>
      <c r="RDR51" s="191"/>
      <c r="RDS51" s="185"/>
      <c r="RDT51" s="185"/>
      <c r="RDU51" s="185"/>
      <c r="RDV51" s="186"/>
      <c r="RDW51" s="186"/>
      <c r="RDX51" s="186"/>
      <c r="RDY51" s="187"/>
      <c r="RDZ51" s="188"/>
      <c r="REA51" s="189"/>
      <c r="REB51" s="190"/>
      <c r="REC51" s="185"/>
      <c r="RED51" s="191"/>
      <c r="REE51" s="185"/>
      <c r="REF51" s="185"/>
      <c r="REG51" s="185"/>
      <c r="REH51" s="186"/>
      <c r="REI51" s="186"/>
      <c r="REJ51" s="186"/>
      <c r="REK51" s="187"/>
      <c r="REL51" s="188"/>
      <c r="REM51" s="189"/>
      <c r="REN51" s="190"/>
      <c r="REO51" s="185"/>
      <c r="REP51" s="191"/>
      <c r="REQ51" s="185"/>
      <c r="RER51" s="185"/>
      <c r="RES51" s="185"/>
      <c r="RET51" s="186"/>
      <c r="REU51" s="186"/>
      <c r="REV51" s="186"/>
      <c r="REW51" s="187"/>
      <c r="REX51" s="188"/>
      <c r="REY51" s="189"/>
      <c r="REZ51" s="190"/>
      <c r="RFA51" s="185"/>
      <c r="RFB51" s="191"/>
      <c r="RFC51" s="185"/>
      <c r="RFD51" s="185"/>
      <c r="RFE51" s="185"/>
      <c r="RFF51" s="186"/>
      <c r="RFG51" s="186"/>
      <c r="RFH51" s="186"/>
      <c r="RFI51" s="187"/>
      <c r="RFJ51" s="188"/>
      <c r="RFK51" s="189"/>
      <c r="RFL51" s="190"/>
      <c r="RFM51" s="185"/>
      <c r="RFN51" s="191"/>
      <c r="RFO51" s="185"/>
      <c r="RFP51" s="185"/>
      <c r="RFQ51" s="185"/>
      <c r="RFR51" s="186"/>
      <c r="RFS51" s="186"/>
      <c r="RFT51" s="186"/>
      <c r="RFU51" s="187"/>
      <c r="RFV51" s="188"/>
      <c r="RFW51" s="189"/>
      <c r="RFX51" s="190"/>
      <c r="RFY51" s="185"/>
      <c r="RFZ51" s="191"/>
      <c r="RGA51" s="185"/>
      <c r="RGB51" s="185"/>
      <c r="RGC51" s="185"/>
      <c r="RGD51" s="186"/>
      <c r="RGE51" s="186"/>
      <c r="RGF51" s="186"/>
      <c r="RGG51" s="187"/>
      <c r="RGH51" s="188"/>
      <c r="RGI51" s="189"/>
      <c r="RGJ51" s="190"/>
      <c r="RGK51" s="185"/>
      <c r="RGL51" s="191"/>
      <c r="RGM51" s="185"/>
      <c r="RGN51" s="185"/>
      <c r="RGO51" s="185"/>
      <c r="RGP51" s="186"/>
      <c r="RGQ51" s="186"/>
      <c r="RGR51" s="186"/>
      <c r="RGS51" s="187"/>
      <c r="RGT51" s="188"/>
      <c r="RGU51" s="189"/>
      <c r="RGV51" s="190"/>
      <c r="RGW51" s="185"/>
      <c r="RGX51" s="191"/>
      <c r="RGY51" s="185"/>
      <c r="RGZ51" s="185"/>
      <c r="RHA51" s="185"/>
      <c r="RHB51" s="186"/>
      <c r="RHC51" s="186"/>
      <c r="RHD51" s="186"/>
      <c r="RHE51" s="187"/>
      <c r="RHF51" s="188"/>
      <c r="RHG51" s="189"/>
      <c r="RHH51" s="190"/>
      <c r="RHI51" s="185"/>
      <c r="RHJ51" s="191"/>
      <c r="RHK51" s="185"/>
      <c r="RHL51" s="185"/>
      <c r="RHM51" s="185"/>
      <c r="RHN51" s="186"/>
      <c r="RHO51" s="186"/>
      <c r="RHP51" s="186"/>
      <c r="RHQ51" s="187"/>
      <c r="RHR51" s="188"/>
      <c r="RHS51" s="189"/>
      <c r="RHT51" s="190"/>
      <c r="RHU51" s="185"/>
      <c r="RHV51" s="191"/>
      <c r="RHW51" s="185"/>
      <c r="RHX51" s="185"/>
      <c r="RHY51" s="185"/>
      <c r="RHZ51" s="186"/>
      <c r="RIA51" s="186"/>
      <c r="RIB51" s="186"/>
      <c r="RIC51" s="187"/>
      <c r="RID51" s="188"/>
      <c r="RIE51" s="189"/>
      <c r="RIF51" s="190"/>
      <c r="RIG51" s="185"/>
      <c r="RIH51" s="191"/>
      <c r="RII51" s="185"/>
      <c r="RIJ51" s="185"/>
      <c r="RIK51" s="185"/>
      <c r="RIL51" s="186"/>
      <c r="RIM51" s="186"/>
      <c r="RIN51" s="186"/>
      <c r="RIO51" s="187"/>
      <c r="RIP51" s="188"/>
      <c r="RIQ51" s="189"/>
      <c r="RIR51" s="190"/>
      <c r="RIS51" s="185"/>
      <c r="RIT51" s="191"/>
      <c r="RIU51" s="185"/>
      <c r="RIV51" s="185"/>
      <c r="RIW51" s="185"/>
      <c r="RIX51" s="186"/>
      <c r="RIY51" s="186"/>
      <c r="RIZ51" s="186"/>
      <c r="RJA51" s="187"/>
      <c r="RJB51" s="188"/>
      <c r="RJC51" s="189"/>
      <c r="RJD51" s="190"/>
      <c r="RJE51" s="185"/>
      <c r="RJF51" s="191"/>
      <c r="RJG51" s="185"/>
      <c r="RJH51" s="185"/>
      <c r="RJI51" s="185"/>
      <c r="RJJ51" s="186"/>
      <c r="RJK51" s="186"/>
      <c r="RJL51" s="186"/>
      <c r="RJM51" s="187"/>
      <c r="RJN51" s="188"/>
      <c r="RJO51" s="189"/>
      <c r="RJP51" s="190"/>
      <c r="RJQ51" s="185"/>
      <c r="RJR51" s="191"/>
      <c r="RJS51" s="185"/>
      <c r="RJT51" s="185"/>
      <c r="RJU51" s="185"/>
      <c r="RJV51" s="186"/>
      <c r="RJW51" s="186"/>
      <c r="RJX51" s="186"/>
      <c r="RJY51" s="187"/>
      <c r="RJZ51" s="188"/>
      <c r="RKA51" s="189"/>
      <c r="RKB51" s="190"/>
      <c r="RKC51" s="185"/>
      <c r="RKD51" s="191"/>
      <c r="RKE51" s="185"/>
      <c r="RKF51" s="185"/>
      <c r="RKG51" s="185"/>
      <c r="RKH51" s="186"/>
      <c r="RKI51" s="186"/>
      <c r="RKJ51" s="186"/>
      <c r="RKK51" s="187"/>
      <c r="RKL51" s="188"/>
      <c r="RKM51" s="189"/>
      <c r="RKN51" s="190"/>
      <c r="RKO51" s="185"/>
      <c r="RKP51" s="191"/>
      <c r="RKQ51" s="185"/>
      <c r="RKR51" s="185"/>
      <c r="RKS51" s="185"/>
      <c r="RKT51" s="186"/>
      <c r="RKU51" s="186"/>
      <c r="RKV51" s="186"/>
      <c r="RKW51" s="187"/>
      <c r="RKX51" s="188"/>
      <c r="RKY51" s="189"/>
      <c r="RKZ51" s="190"/>
      <c r="RLA51" s="185"/>
      <c r="RLB51" s="191"/>
      <c r="RLC51" s="185"/>
      <c r="RLD51" s="185"/>
      <c r="RLE51" s="185"/>
      <c r="RLF51" s="186"/>
      <c r="RLG51" s="186"/>
      <c r="RLH51" s="186"/>
      <c r="RLI51" s="187"/>
      <c r="RLJ51" s="188"/>
      <c r="RLK51" s="189"/>
      <c r="RLL51" s="190"/>
      <c r="RLM51" s="185"/>
      <c r="RLN51" s="191"/>
      <c r="RLO51" s="185"/>
      <c r="RLP51" s="185"/>
      <c r="RLQ51" s="185"/>
      <c r="RLR51" s="186"/>
      <c r="RLS51" s="186"/>
      <c r="RLT51" s="186"/>
      <c r="RLU51" s="187"/>
      <c r="RLV51" s="188"/>
      <c r="RLW51" s="189"/>
      <c r="RLX51" s="190"/>
      <c r="RLY51" s="185"/>
      <c r="RLZ51" s="191"/>
      <c r="RMA51" s="185"/>
      <c r="RMB51" s="185"/>
      <c r="RMC51" s="185"/>
      <c r="RMD51" s="186"/>
      <c r="RME51" s="186"/>
      <c r="RMF51" s="186"/>
      <c r="RMG51" s="187"/>
      <c r="RMH51" s="188"/>
      <c r="RMI51" s="189"/>
      <c r="RMJ51" s="190"/>
      <c r="RMK51" s="185"/>
      <c r="RML51" s="191"/>
      <c r="RMM51" s="185"/>
      <c r="RMN51" s="185"/>
      <c r="RMO51" s="185"/>
      <c r="RMP51" s="186"/>
      <c r="RMQ51" s="186"/>
      <c r="RMR51" s="186"/>
      <c r="RMS51" s="187"/>
      <c r="RMT51" s="188"/>
      <c r="RMU51" s="189"/>
      <c r="RMV51" s="190"/>
      <c r="RMW51" s="185"/>
      <c r="RMX51" s="191"/>
      <c r="RMY51" s="185"/>
      <c r="RMZ51" s="185"/>
      <c r="RNA51" s="185"/>
      <c r="RNB51" s="186"/>
      <c r="RNC51" s="186"/>
      <c r="RND51" s="186"/>
      <c r="RNE51" s="187"/>
      <c r="RNF51" s="188"/>
      <c r="RNG51" s="189"/>
      <c r="RNH51" s="190"/>
      <c r="RNI51" s="185"/>
      <c r="RNJ51" s="191"/>
      <c r="RNK51" s="185"/>
      <c r="RNL51" s="185"/>
      <c r="RNM51" s="185"/>
      <c r="RNN51" s="186"/>
      <c r="RNO51" s="186"/>
      <c r="RNP51" s="186"/>
      <c r="RNQ51" s="187"/>
      <c r="RNR51" s="188"/>
      <c r="RNS51" s="189"/>
      <c r="RNT51" s="190"/>
      <c r="RNU51" s="185"/>
      <c r="RNV51" s="191"/>
      <c r="RNW51" s="185"/>
      <c r="RNX51" s="185"/>
      <c r="RNY51" s="185"/>
      <c r="RNZ51" s="186"/>
      <c r="ROA51" s="186"/>
      <c r="ROB51" s="186"/>
      <c r="ROC51" s="187"/>
      <c r="ROD51" s="188"/>
      <c r="ROE51" s="189"/>
      <c r="ROF51" s="190"/>
      <c r="ROG51" s="185"/>
      <c r="ROH51" s="191"/>
      <c r="ROI51" s="185"/>
      <c r="ROJ51" s="185"/>
      <c r="ROK51" s="185"/>
      <c r="ROL51" s="186"/>
      <c r="ROM51" s="186"/>
      <c r="RON51" s="186"/>
      <c r="ROO51" s="187"/>
      <c r="ROP51" s="188"/>
      <c r="ROQ51" s="189"/>
      <c r="ROR51" s="190"/>
      <c r="ROS51" s="185"/>
      <c r="ROT51" s="191"/>
      <c r="ROU51" s="185"/>
      <c r="ROV51" s="185"/>
      <c r="ROW51" s="185"/>
      <c r="ROX51" s="186"/>
      <c r="ROY51" s="186"/>
      <c r="ROZ51" s="186"/>
      <c r="RPA51" s="187"/>
      <c r="RPB51" s="188"/>
      <c r="RPC51" s="189"/>
      <c r="RPD51" s="190"/>
      <c r="RPE51" s="185"/>
      <c r="RPF51" s="191"/>
      <c r="RPG51" s="185"/>
      <c r="RPH51" s="185"/>
      <c r="RPI51" s="185"/>
      <c r="RPJ51" s="186"/>
      <c r="RPK51" s="186"/>
      <c r="RPL51" s="186"/>
      <c r="RPM51" s="187"/>
      <c r="RPN51" s="188"/>
      <c r="RPO51" s="189"/>
      <c r="RPP51" s="190"/>
      <c r="RPQ51" s="185"/>
      <c r="RPR51" s="191"/>
      <c r="RPS51" s="185"/>
      <c r="RPT51" s="185"/>
      <c r="RPU51" s="185"/>
      <c r="RPV51" s="186"/>
      <c r="RPW51" s="186"/>
      <c r="RPX51" s="186"/>
      <c r="RPY51" s="187"/>
      <c r="RPZ51" s="188"/>
      <c r="RQA51" s="189"/>
      <c r="RQB51" s="190"/>
      <c r="RQC51" s="185"/>
      <c r="RQD51" s="191"/>
      <c r="RQE51" s="185"/>
      <c r="RQF51" s="185"/>
      <c r="RQG51" s="185"/>
      <c r="RQH51" s="186"/>
      <c r="RQI51" s="186"/>
      <c r="RQJ51" s="186"/>
      <c r="RQK51" s="187"/>
      <c r="RQL51" s="188"/>
      <c r="RQM51" s="189"/>
      <c r="RQN51" s="190"/>
      <c r="RQO51" s="185"/>
      <c r="RQP51" s="191"/>
      <c r="RQQ51" s="185"/>
      <c r="RQR51" s="185"/>
      <c r="RQS51" s="185"/>
      <c r="RQT51" s="186"/>
      <c r="RQU51" s="186"/>
      <c r="RQV51" s="186"/>
      <c r="RQW51" s="187"/>
      <c r="RQX51" s="188"/>
      <c r="RQY51" s="189"/>
      <c r="RQZ51" s="190"/>
      <c r="RRA51" s="185"/>
      <c r="RRB51" s="191"/>
      <c r="RRC51" s="185"/>
      <c r="RRD51" s="185"/>
      <c r="RRE51" s="185"/>
      <c r="RRF51" s="186"/>
      <c r="RRG51" s="186"/>
      <c r="RRH51" s="186"/>
      <c r="RRI51" s="187"/>
      <c r="RRJ51" s="188"/>
      <c r="RRK51" s="189"/>
      <c r="RRL51" s="190"/>
      <c r="RRM51" s="185"/>
      <c r="RRN51" s="191"/>
      <c r="RRO51" s="185"/>
      <c r="RRP51" s="185"/>
      <c r="RRQ51" s="185"/>
      <c r="RRR51" s="186"/>
      <c r="RRS51" s="186"/>
      <c r="RRT51" s="186"/>
      <c r="RRU51" s="187"/>
      <c r="RRV51" s="188"/>
      <c r="RRW51" s="189"/>
      <c r="RRX51" s="190"/>
      <c r="RRY51" s="185"/>
      <c r="RRZ51" s="191"/>
      <c r="RSA51" s="185"/>
      <c r="RSB51" s="185"/>
      <c r="RSC51" s="185"/>
      <c r="RSD51" s="186"/>
      <c r="RSE51" s="186"/>
      <c r="RSF51" s="186"/>
      <c r="RSG51" s="187"/>
      <c r="RSH51" s="188"/>
      <c r="RSI51" s="189"/>
      <c r="RSJ51" s="190"/>
      <c r="RSK51" s="185"/>
      <c r="RSL51" s="191"/>
      <c r="RSM51" s="185"/>
      <c r="RSN51" s="185"/>
      <c r="RSO51" s="185"/>
      <c r="RSP51" s="186"/>
      <c r="RSQ51" s="186"/>
      <c r="RSR51" s="186"/>
      <c r="RSS51" s="187"/>
      <c r="RST51" s="188"/>
      <c r="RSU51" s="189"/>
      <c r="RSV51" s="190"/>
      <c r="RSW51" s="185"/>
      <c r="RSX51" s="191"/>
      <c r="RSY51" s="185"/>
      <c r="RSZ51" s="185"/>
      <c r="RTA51" s="185"/>
      <c r="RTB51" s="186"/>
      <c r="RTC51" s="186"/>
      <c r="RTD51" s="186"/>
      <c r="RTE51" s="187"/>
      <c r="RTF51" s="188"/>
      <c r="RTG51" s="189"/>
      <c r="RTH51" s="190"/>
      <c r="RTI51" s="185"/>
      <c r="RTJ51" s="191"/>
      <c r="RTK51" s="185"/>
      <c r="RTL51" s="185"/>
      <c r="RTM51" s="185"/>
      <c r="RTN51" s="186"/>
      <c r="RTO51" s="186"/>
      <c r="RTP51" s="186"/>
      <c r="RTQ51" s="187"/>
      <c r="RTR51" s="188"/>
      <c r="RTS51" s="189"/>
      <c r="RTT51" s="190"/>
      <c r="RTU51" s="185"/>
      <c r="RTV51" s="191"/>
      <c r="RTW51" s="185"/>
      <c r="RTX51" s="185"/>
      <c r="RTY51" s="185"/>
      <c r="RTZ51" s="186"/>
      <c r="RUA51" s="186"/>
      <c r="RUB51" s="186"/>
      <c r="RUC51" s="187"/>
      <c r="RUD51" s="188"/>
      <c r="RUE51" s="189"/>
      <c r="RUF51" s="190"/>
      <c r="RUG51" s="185"/>
      <c r="RUH51" s="191"/>
      <c r="RUI51" s="185"/>
      <c r="RUJ51" s="185"/>
      <c r="RUK51" s="185"/>
      <c r="RUL51" s="186"/>
      <c r="RUM51" s="186"/>
      <c r="RUN51" s="186"/>
      <c r="RUO51" s="187"/>
      <c r="RUP51" s="188"/>
      <c r="RUQ51" s="189"/>
      <c r="RUR51" s="190"/>
      <c r="RUS51" s="185"/>
      <c r="RUT51" s="191"/>
      <c r="RUU51" s="185"/>
      <c r="RUV51" s="185"/>
      <c r="RUW51" s="185"/>
      <c r="RUX51" s="186"/>
      <c r="RUY51" s="186"/>
      <c r="RUZ51" s="186"/>
      <c r="RVA51" s="187"/>
      <c r="RVB51" s="188"/>
      <c r="RVC51" s="189"/>
      <c r="RVD51" s="190"/>
      <c r="RVE51" s="185"/>
      <c r="RVF51" s="191"/>
      <c r="RVG51" s="185"/>
      <c r="RVH51" s="185"/>
      <c r="RVI51" s="185"/>
      <c r="RVJ51" s="186"/>
      <c r="RVK51" s="186"/>
      <c r="RVL51" s="186"/>
      <c r="RVM51" s="187"/>
      <c r="RVN51" s="188"/>
      <c r="RVO51" s="189"/>
      <c r="RVP51" s="190"/>
      <c r="RVQ51" s="185"/>
      <c r="RVR51" s="191"/>
      <c r="RVS51" s="185"/>
      <c r="RVT51" s="185"/>
      <c r="RVU51" s="185"/>
      <c r="RVV51" s="186"/>
      <c r="RVW51" s="186"/>
      <c r="RVX51" s="186"/>
      <c r="RVY51" s="187"/>
      <c r="RVZ51" s="188"/>
      <c r="RWA51" s="189"/>
      <c r="RWB51" s="190"/>
      <c r="RWC51" s="185"/>
      <c r="RWD51" s="191"/>
      <c r="RWE51" s="185"/>
      <c r="RWF51" s="185"/>
      <c r="RWG51" s="185"/>
      <c r="RWH51" s="186"/>
      <c r="RWI51" s="186"/>
      <c r="RWJ51" s="186"/>
      <c r="RWK51" s="187"/>
      <c r="RWL51" s="188"/>
      <c r="RWM51" s="189"/>
      <c r="RWN51" s="190"/>
      <c r="RWO51" s="185"/>
      <c r="RWP51" s="191"/>
      <c r="RWQ51" s="185"/>
      <c r="RWR51" s="185"/>
      <c r="RWS51" s="185"/>
      <c r="RWT51" s="186"/>
      <c r="RWU51" s="186"/>
      <c r="RWV51" s="186"/>
      <c r="RWW51" s="187"/>
      <c r="RWX51" s="188"/>
      <c r="RWY51" s="189"/>
      <c r="RWZ51" s="190"/>
      <c r="RXA51" s="185"/>
      <c r="RXB51" s="191"/>
      <c r="RXC51" s="185"/>
      <c r="RXD51" s="185"/>
      <c r="RXE51" s="185"/>
      <c r="RXF51" s="186"/>
      <c r="RXG51" s="186"/>
      <c r="RXH51" s="186"/>
      <c r="RXI51" s="187"/>
      <c r="RXJ51" s="188"/>
      <c r="RXK51" s="189"/>
      <c r="RXL51" s="190"/>
      <c r="RXM51" s="185"/>
      <c r="RXN51" s="191"/>
      <c r="RXO51" s="185"/>
      <c r="RXP51" s="185"/>
      <c r="RXQ51" s="185"/>
      <c r="RXR51" s="186"/>
      <c r="RXS51" s="186"/>
      <c r="RXT51" s="186"/>
      <c r="RXU51" s="187"/>
      <c r="RXV51" s="188"/>
      <c r="RXW51" s="189"/>
      <c r="RXX51" s="190"/>
      <c r="RXY51" s="185"/>
      <c r="RXZ51" s="191"/>
      <c r="RYA51" s="185"/>
      <c r="RYB51" s="185"/>
      <c r="RYC51" s="185"/>
      <c r="RYD51" s="186"/>
      <c r="RYE51" s="186"/>
      <c r="RYF51" s="186"/>
      <c r="RYG51" s="187"/>
      <c r="RYH51" s="188"/>
      <c r="RYI51" s="189"/>
      <c r="RYJ51" s="190"/>
      <c r="RYK51" s="185"/>
      <c r="RYL51" s="191"/>
      <c r="RYM51" s="185"/>
      <c r="RYN51" s="185"/>
      <c r="RYO51" s="185"/>
      <c r="RYP51" s="186"/>
      <c r="RYQ51" s="186"/>
      <c r="RYR51" s="186"/>
      <c r="RYS51" s="187"/>
      <c r="RYT51" s="188"/>
      <c r="RYU51" s="189"/>
      <c r="RYV51" s="190"/>
      <c r="RYW51" s="185"/>
      <c r="RYX51" s="191"/>
      <c r="RYY51" s="185"/>
      <c r="RYZ51" s="185"/>
      <c r="RZA51" s="185"/>
      <c r="RZB51" s="186"/>
      <c r="RZC51" s="186"/>
      <c r="RZD51" s="186"/>
      <c r="RZE51" s="187"/>
      <c r="RZF51" s="188"/>
      <c r="RZG51" s="189"/>
      <c r="RZH51" s="190"/>
      <c r="RZI51" s="185"/>
      <c r="RZJ51" s="191"/>
      <c r="RZK51" s="185"/>
      <c r="RZL51" s="185"/>
      <c r="RZM51" s="185"/>
      <c r="RZN51" s="186"/>
      <c r="RZO51" s="186"/>
      <c r="RZP51" s="186"/>
      <c r="RZQ51" s="187"/>
      <c r="RZR51" s="188"/>
      <c r="RZS51" s="189"/>
      <c r="RZT51" s="190"/>
      <c r="RZU51" s="185"/>
      <c r="RZV51" s="191"/>
      <c r="RZW51" s="185"/>
      <c r="RZX51" s="185"/>
      <c r="RZY51" s="185"/>
      <c r="RZZ51" s="186"/>
      <c r="SAA51" s="186"/>
      <c r="SAB51" s="186"/>
      <c r="SAC51" s="187"/>
      <c r="SAD51" s="188"/>
      <c r="SAE51" s="189"/>
      <c r="SAF51" s="190"/>
      <c r="SAG51" s="185"/>
      <c r="SAH51" s="191"/>
      <c r="SAI51" s="185"/>
      <c r="SAJ51" s="185"/>
      <c r="SAK51" s="185"/>
      <c r="SAL51" s="186"/>
      <c r="SAM51" s="186"/>
      <c r="SAN51" s="186"/>
      <c r="SAO51" s="187"/>
      <c r="SAP51" s="188"/>
      <c r="SAQ51" s="189"/>
      <c r="SAR51" s="190"/>
      <c r="SAS51" s="185"/>
      <c r="SAT51" s="191"/>
      <c r="SAU51" s="185"/>
      <c r="SAV51" s="185"/>
      <c r="SAW51" s="185"/>
      <c r="SAX51" s="186"/>
      <c r="SAY51" s="186"/>
      <c r="SAZ51" s="186"/>
      <c r="SBA51" s="187"/>
      <c r="SBB51" s="188"/>
      <c r="SBC51" s="189"/>
      <c r="SBD51" s="190"/>
      <c r="SBE51" s="185"/>
      <c r="SBF51" s="191"/>
      <c r="SBG51" s="185"/>
      <c r="SBH51" s="185"/>
      <c r="SBI51" s="185"/>
      <c r="SBJ51" s="186"/>
      <c r="SBK51" s="186"/>
      <c r="SBL51" s="186"/>
      <c r="SBM51" s="187"/>
      <c r="SBN51" s="188"/>
      <c r="SBO51" s="189"/>
      <c r="SBP51" s="190"/>
      <c r="SBQ51" s="185"/>
      <c r="SBR51" s="191"/>
      <c r="SBS51" s="185"/>
      <c r="SBT51" s="185"/>
      <c r="SBU51" s="185"/>
      <c r="SBV51" s="186"/>
      <c r="SBW51" s="186"/>
      <c r="SBX51" s="186"/>
      <c r="SBY51" s="187"/>
      <c r="SBZ51" s="188"/>
      <c r="SCA51" s="189"/>
      <c r="SCB51" s="190"/>
      <c r="SCC51" s="185"/>
      <c r="SCD51" s="191"/>
      <c r="SCE51" s="185"/>
      <c r="SCF51" s="185"/>
      <c r="SCG51" s="185"/>
      <c r="SCH51" s="186"/>
      <c r="SCI51" s="186"/>
      <c r="SCJ51" s="186"/>
      <c r="SCK51" s="187"/>
      <c r="SCL51" s="188"/>
      <c r="SCM51" s="189"/>
      <c r="SCN51" s="190"/>
      <c r="SCO51" s="185"/>
      <c r="SCP51" s="191"/>
      <c r="SCQ51" s="185"/>
      <c r="SCR51" s="185"/>
      <c r="SCS51" s="185"/>
      <c r="SCT51" s="186"/>
      <c r="SCU51" s="186"/>
      <c r="SCV51" s="186"/>
      <c r="SCW51" s="187"/>
      <c r="SCX51" s="188"/>
      <c r="SCY51" s="189"/>
      <c r="SCZ51" s="190"/>
      <c r="SDA51" s="185"/>
      <c r="SDB51" s="191"/>
      <c r="SDC51" s="185"/>
      <c r="SDD51" s="185"/>
      <c r="SDE51" s="185"/>
      <c r="SDF51" s="186"/>
      <c r="SDG51" s="186"/>
      <c r="SDH51" s="186"/>
      <c r="SDI51" s="187"/>
      <c r="SDJ51" s="188"/>
      <c r="SDK51" s="189"/>
      <c r="SDL51" s="190"/>
      <c r="SDM51" s="185"/>
      <c r="SDN51" s="191"/>
      <c r="SDO51" s="185"/>
      <c r="SDP51" s="185"/>
      <c r="SDQ51" s="185"/>
      <c r="SDR51" s="186"/>
      <c r="SDS51" s="186"/>
      <c r="SDT51" s="186"/>
      <c r="SDU51" s="187"/>
      <c r="SDV51" s="188"/>
      <c r="SDW51" s="189"/>
      <c r="SDX51" s="190"/>
      <c r="SDY51" s="185"/>
      <c r="SDZ51" s="191"/>
      <c r="SEA51" s="185"/>
      <c r="SEB51" s="185"/>
      <c r="SEC51" s="185"/>
      <c r="SED51" s="186"/>
      <c r="SEE51" s="186"/>
      <c r="SEF51" s="186"/>
      <c r="SEG51" s="187"/>
      <c r="SEH51" s="188"/>
      <c r="SEI51" s="189"/>
      <c r="SEJ51" s="190"/>
      <c r="SEK51" s="185"/>
      <c r="SEL51" s="191"/>
      <c r="SEM51" s="185"/>
      <c r="SEN51" s="185"/>
      <c r="SEO51" s="185"/>
      <c r="SEP51" s="186"/>
      <c r="SEQ51" s="186"/>
      <c r="SER51" s="186"/>
      <c r="SES51" s="187"/>
      <c r="SET51" s="188"/>
      <c r="SEU51" s="189"/>
      <c r="SEV51" s="190"/>
      <c r="SEW51" s="185"/>
      <c r="SEX51" s="191"/>
      <c r="SEY51" s="185"/>
      <c r="SEZ51" s="185"/>
      <c r="SFA51" s="185"/>
      <c r="SFB51" s="186"/>
      <c r="SFC51" s="186"/>
      <c r="SFD51" s="186"/>
      <c r="SFE51" s="187"/>
      <c r="SFF51" s="188"/>
      <c r="SFG51" s="189"/>
      <c r="SFH51" s="190"/>
      <c r="SFI51" s="185"/>
      <c r="SFJ51" s="191"/>
      <c r="SFK51" s="185"/>
      <c r="SFL51" s="185"/>
      <c r="SFM51" s="185"/>
      <c r="SFN51" s="186"/>
      <c r="SFO51" s="186"/>
      <c r="SFP51" s="186"/>
      <c r="SFQ51" s="187"/>
      <c r="SFR51" s="188"/>
      <c r="SFS51" s="189"/>
      <c r="SFT51" s="190"/>
      <c r="SFU51" s="185"/>
      <c r="SFV51" s="191"/>
      <c r="SFW51" s="185"/>
      <c r="SFX51" s="185"/>
      <c r="SFY51" s="185"/>
      <c r="SFZ51" s="186"/>
      <c r="SGA51" s="186"/>
      <c r="SGB51" s="186"/>
      <c r="SGC51" s="187"/>
      <c r="SGD51" s="188"/>
      <c r="SGE51" s="189"/>
      <c r="SGF51" s="190"/>
      <c r="SGG51" s="185"/>
      <c r="SGH51" s="191"/>
      <c r="SGI51" s="185"/>
      <c r="SGJ51" s="185"/>
      <c r="SGK51" s="185"/>
      <c r="SGL51" s="186"/>
      <c r="SGM51" s="186"/>
      <c r="SGN51" s="186"/>
      <c r="SGO51" s="187"/>
      <c r="SGP51" s="188"/>
      <c r="SGQ51" s="189"/>
      <c r="SGR51" s="190"/>
      <c r="SGS51" s="185"/>
      <c r="SGT51" s="191"/>
      <c r="SGU51" s="185"/>
      <c r="SGV51" s="185"/>
      <c r="SGW51" s="185"/>
      <c r="SGX51" s="186"/>
      <c r="SGY51" s="186"/>
      <c r="SGZ51" s="186"/>
      <c r="SHA51" s="187"/>
      <c r="SHB51" s="188"/>
      <c r="SHC51" s="189"/>
      <c r="SHD51" s="190"/>
      <c r="SHE51" s="185"/>
      <c r="SHF51" s="191"/>
      <c r="SHG51" s="185"/>
      <c r="SHH51" s="185"/>
      <c r="SHI51" s="185"/>
      <c r="SHJ51" s="186"/>
      <c r="SHK51" s="186"/>
      <c r="SHL51" s="186"/>
      <c r="SHM51" s="187"/>
      <c r="SHN51" s="188"/>
      <c r="SHO51" s="189"/>
      <c r="SHP51" s="190"/>
      <c r="SHQ51" s="185"/>
      <c r="SHR51" s="191"/>
      <c r="SHS51" s="185"/>
      <c r="SHT51" s="185"/>
      <c r="SHU51" s="185"/>
      <c r="SHV51" s="186"/>
      <c r="SHW51" s="186"/>
      <c r="SHX51" s="186"/>
      <c r="SHY51" s="187"/>
      <c r="SHZ51" s="188"/>
      <c r="SIA51" s="189"/>
      <c r="SIB51" s="190"/>
      <c r="SIC51" s="185"/>
      <c r="SID51" s="191"/>
      <c r="SIE51" s="185"/>
      <c r="SIF51" s="185"/>
      <c r="SIG51" s="185"/>
      <c r="SIH51" s="186"/>
      <c r="SII51" s="186"/>
      <c r="SIJ51" s="186"/>
      <c r="SIK51" s="187"/>
      <c r="SIL51" s="188"/>
      <c r="SIM51" s="189"/>
      <c r="SIN51" s="190"/>
      <c r="SIO51" s="185"/>
      <c r="SIP51" s="191"/>
      <c r="SIQ51" s="185"/>
      <c r="SIR51" s="185"/>
      <c r="SIS51" s="185"/>
      <c r="SIT51" s="186"/>
      <c r="SIU51" s="186"/>
      <c r="SIV51" s="186"/>
      <c r="SIW51" s="187"/>
      <c r="SIX51" s="188"/>
      <c r="SIY51" s="189"/>
      <c r="SIZ51" s="190"/>
      <c r="SJA51" s="185"/>
      <c r="SJB51" s="191"/>
      <c r="SJC51" s="185"/>
      <c r="SJD51" s="185"/>
      <c r="SJE51" s="185"/>
      <c r="SJF51" s="186"/>
      <c r="SJG51" s="186"/>
      <c r="SJH51" s="186"/>
      <c r="SJI51" s="187"/>
      <c r="SJJ51" s="188"/>
      <c r="SJK51" s="189"/>
      <c r="SJL51" s="190"/>
      <c r="SJM51" s="185"/>
      <c r="SJN51" s="191"/>
      <c r="SJO51" s="185"/>
      <c r="SJP51" s="185"/>
      <c r="SJQ51" s="185"/>
      <c r="SJR51" s="186"/>
      <c r="SJS51" s="186"/>
      <c r="SJT51" s="186"/>
      <c r="SJU51" s="187"/>
      <c r="SJV51" s="188"/>
      <c r="SJW51" s="189"/>
      <c r="SJX51" s="190"/>
      <c r="SJY51" s="185"/>
      <c r="SJZ51" s="191"/>
      <c r="SKA51" s="185"/>
      <c r="SKB51" s="185"/>
      <c r="SKC51" s="185"/>
      <c r="SKD51" s="186"/>
      <c r="SKE51" s="186"/>
      <c r="SKF51" s="186"/>
      <c r="SKG51" s="187"/>
      <c r="SKH51" s="188"/>
      <c r="SKI51" s="189"/>
      <c r="SKJ51" s="190"/>
      <c r="SKK51" s="185"/>
      <c r="SKL51" s="191"/>
      <c r="SKM51" s="185"/>
      <c r="SKN51" s="185"/>
      <c r="SKO51" s="185"/>
      <c r="SKP51" s="186"/>
      <c r="SKQ51" s="186"/>
      <c r="SKR51" s="186"/>
      <c r="SKS51" s="187"/>
      <c r="SKT51" s="188"/>
      <c r="SKU51" s="189"/>
      <c r="SKV51" s="190"/>
      <c r="SKW51" s="185"/>
      <c r="SKX51" s="191"/>
      <c r="SKY51" s="185"/>
      <c r="SKZ51" s="185"/>
      <c r="SLA51" s="185"/>
      <c r="SLB51" s="186"/>
      <c r="SLC51" s="186"/>
      <c r="SLD51" s="186"/>
      <c r="SLE51" s="187"/>
      <c r="SLF51" s="188"/>
      <c r="SLG51" s="189"/>
      <c r="SLH51" s="190"/>
      <c r="SLI51" s="185"/>
      <c r="SLJ51" s="191"/>
      <c r="SLK51" s="185"/>
      <c r="SLL51" s="185"/>
      <c r="SLM51" s="185"/>
      <c r="SLN51" s="186"/>
      <c r="SLO51" s="186"/>
      <c r="SLP51" s="186"/>
      <c r="SLQ51" s="187"/>
      <c r="SLR51" s="188"/>
      <c r="SLS51" s="189"/>
      <c r="SLT51" s="190"/>
      <c r="SLU51" s="185"/>
      <c r="SLV51" s="191"/>
      <c r="SLW51" s="185"/>
      <c r="SLX51" s="185"/>
      <c r="SLY51" s="185"/>
      <c r="SLZ51" s="186"/>
      <c r="SMA51" s="186"/>
      <c r="SMB51" s="186"/>
      <c r="SMC51" s="187"/>
      <c r="SMD51" s="188"/>
      <c r="SME51" s="189"/>
      <c r="SMF51" s="190"/>
      <c r="SMG51" s="185"/>
      <c r="SMH51" s="191"/>
      <c r="SMI51" s="185"/>
      <c r="SMJ51" s="185"/>
      <c r="SMK51" s="185"/>
      <c r="SML51" s="186"/>
      <c r="SMM51" s="186"/>
      <c r="SMN51" s="186"/>
      <c r="SMO51" s="187"/>
      <c r="SMP51" s="188"/>
      <c r="SMQ51" s="189"/>
      <c r="SMR51" s="190"/>
      <c r="SMS51" s="185"/>
      <c r="SMT51" s="191"/>
      <c r="SMU51" s="185"/>
      <c r="SMV51" s="185"/>
      <c r="SMW51" s="185"/>
      <c r="SMX51" s="186"/>
      <c r="SMY51" s="186"/>
      <c r="SMZ51" s="186"/>
      <c r="SNA51" s="187"/>
      <c r="SNB51" s="188"/>
      <c r="SNC51" s="189"/>
      <c r="SND51" s="190"/>
      <c r="SNE51" s="185"/>
      <c r="SNF51" s="191"/>
      <c r="SNG51" s="185"/>
      <c r="SNH51" s="185"/>
      <c r="SNI51" s="185"/>
      <c r="SNJ51" s="186"/>
      <c r="SNK51" s="186"/>
      <c r="SNL51" s="186"/>
      <c r="SNM51" s="187"/>
      <c r="SNN51" s="188"/>
      <c r="SNO51" s="189"/>
      <c r="SNP51" s="190"/>
      <c r="SNQ51" s="185"/>
      <c r="SNR51" s="191"/>
      <c r="SNS51" s="185"/>
      <c r="SNT51" s="185"/>
      <c r="SNU51" s="185"/>
      <c r="SNV51" s="186"/>
      <c r="SNW51" s="186"/>
      <c r="SNX51" s="186"/>
      <c r="SNY51" s="187"/>
      <c r="SNZ51" s="188"/>
      <c r="SOA51" s="189"/>
      <c r="SOB51" s="190"/>
      <c r="SOC51" s="185"/>
      <c r="SOD51" s="191"/>
      <c r="SOE51" s="185"/>
      <c r="SOF51" s="185"/>
      <c r="SOG51" s="185"/>
      <c r="SOH51" s="186"/>
      <c r="SOI51" s="186"/>
      <c r="SOJ51" s="186"/>
      <c r="SOK51" s="187"/>
      <c r="SOL51" s="188"/>
      <c r="SOM51" s="189"/>
      <c r="SON51" s="190"/>
      <c r="SOO51" s="185"/>
      <c r="SOP51" s="191"/>
      <c r="SOQ51" s="185"/>
      <c r="SOR51" s="185"/>
      <c r="SOS51" s="185"/>
      <c r="SOT51" s="186"/>
      <c r="SOU51" s="186"/>
      <c r="SOV51" s="186"/>
      <c r="SOW51" s="187"/>
      <c r="SOX51" s="188"/>
      <c r="SOY51" s="189"/>
      <c r="SOZ51" s="190"/>
      <c r="SPA51" s="185"/>
      <c r="SPB51" s="191"/>
      <c r="SPC51" s="185"/>
      <c r="SPD51" s="185"/>
      <c r="SPE51" s="185"/>
      <c r="SPF51" s="186"/>
      <c r="SPG51" s="186"/>
      <c r="SPH51" s="186"/>
      <c r="SPI51" s="187"/>
      <c r="SPJ51" s="188"/>
      <c r="SPK51" s="189"/>
      <c r="SPL51" s="190"/>
      <c r="SPM51" s="185"/>
      <c r="SPN51" s="191"/>
      <c r="SPO51" s="185"/>
      <c r="SPP51" s="185"/>
      <c r="SPQ51" s="185"/>
      <c r="SPR51" s="186"/>
      <c r="SPS51" s="186"/>
      <c r="SPT51" s="186"/>
      <c r="SPU51" s="187"/>
      <c r="SPV51" s="188"/>
      <c r="SPW51" s="189"/>
      <c r="SPX51" s="190"/>
      <c r="SPY51" s="185"/>
      <c r="SPZ51" s="191"/>
      <c r="SQA51" s="185"/>
      <c r="SQB51" s="185"/>
      <c r="SQC51" s="185"/>
      <c r="SQD51" s="186"/>
      <c r="SQE51" s="186"/>
      <c r="SQF51" s="186"/>
      <c r="SQG51" s="187"/>
      <c r="SQH51" s="188"/>
      <c r="SQI51" s="189"/>
      <c r="SQJ51" s="190"/>
      <c r="SQK51" s="185"/>
      <c r="SQL51" s="191"/>
      <c r="SQM51" s="185"/>
      <c r="SQN51" s="185"/>
      <c r="SQO51" s="185"/>
      <c r="SQP51" s="186"/>
      <c r="SQQ51" s="186"/>
      <c r="SQR51" s="186"/>
      <c r="SQS51" s="187"/>
      <c r="SQT51" s="188"/>
      <c r="SQU51" s="189"/>
      <c r="SQV51" s="190"/>
      <c r="SQW51" s="185"/>
      <c r="SQX51" s="191"/>
      <c r="SQY51" s="185"/>
      <c r="SQZ51" s="185"/>
      <c r="SRA51" s="185"/>
      <c r="SRB51" s="186"/>
      <c r="SRC51" s="186"/>
      <c r="SRD51" s="186"/>
      <c r="SRE51" s="187"/>
      <c r="SRF51" s="188"/>
      <c r="SRG51" s="189"/>
      <c r="SRH51" s="190"/>
      <c r="SRI51" s="185"/>
      <c r="SRJ51" s="191"/>
      <c r="SRK51" s="185"/>
      <c r="SRL51" s="185"/>
      <c r="SRM51" s="185"/>
      <c r="SRN51" s="186"/>
      <c r="SRO51" s="186"/>
      <c r="SRP51" s="186"/>
      <c r="SRQ51" s="187"/>
      <c r="SRR51" s="188"/>
      <c r="SRS51" s="189"/>
      <c r="SRT51" s="190"/>
      <c r="SRU51" s="185"/>
      <c r="SRV51" s="191"/>
      <c r="SRW51" s="185"/>
      <c r="SRX51" s="185"/>
      <c r="SRY51" s="185"/>
      <c r="SRZ51" s="186"/>
      <c r="SSA51" s="186"/>
      <c r="SSB51" s="186"/>
      <c r="SSC51" s="187"/>
      <c r="SSD51" s="188"/>
      <c r="SSE51" s="189"/>
      <c r="SSF51" s="190"/>
      <c r="SSG51" s="185"/>
      <c r="SSH51" s="191"/>
      <c r="SSI51" s="185"/>
      <c r="SSJ51" s="185"/>
      <c r="SSK51" s="185"/>
      <c r="SSL51" s="186"/>
      <c r="SSM51" s="186"/>
      <c r="SSN51" s="186"/>
      <c r="SSO51" s="187"/>
      <c r="SSP51" s="188"/>
      <c r="SSQ51" s="189"/>
      <c r="SSR51" s="190"/>
      <c r="SSS51" s="185"/>
      <c r="SST51" s="191"/>
      <c r="SSU51" s="185"/>
      <c r="SSV51" s="185"/>
      <c r="SSW51" s="185"/>
      <c r="SSX51" s="186"/>
      <c r="SSY51" s="186"/>
      <c r="SSZ51" s="186"/>
      <c r="STA51" s="187"/>
      <c r="STB51" s="188"/>
      <c r="STC51" s="189"/>
      <c r="STD51" s="190"/>
      <c r="STE51" s="185"/>
      <c r="STF51" s="191"/>
      <c r="STG51" s="185"/>
      <c r="STH51" s="185"/>
      <c r="STI51" s="185"/>
      <c r="STJ51" s="186"/>
      <c r="STK51" s="186"/>
      <c r="STL51" s="186"/>
      <c r="STM51" s="187"/>
      <c r="STN51" s="188"/>
      <c r="STO51" s="189"/>
      <c r="STP51" s="190"/>
      <c r="STQ51" s="185"/>
      <c r="STR51" s="191"/>
      <c r="STS51" s="185"/>
      <c r="STT51" s="185"/>
      <c r="STU51" s="185"/>
      <c r="STV51" s="186"/>
      <c r="STW51" s="186"/>
      <c r="STX51" s="186"/>
      <c r="STY51" s="187"/>
      <c r="STZ51" s="188"/>
      <c r="SUA51" s="189"/>
      <c r="SUB51" s="190"/>
      <c r="SUC51" s="185"/>
      <c r="SUD51" s="191"/>
      <c r="SUE51" s="185"/>
      <c r="SUF51" s="185"/>
      <c r="SUG51" s="185"/>
      <c r="SUH51" s="186"/>
      <c r="SUI51" s="186"/>
      <c r="SUJ51" s="186"/>
      <c r="SUK51" s="187"/>
      <c r="SUL51" s="188"/>
      <c r="SUM51" s="189"/>
      <c r="SUN51" s="190"/>
      <c r="SUO51" s="185"/>
      <c r="SUP51" s="191"/>
      <c r="SUQ51" s="185"/>
      <c r="SUR51" s="185"/>
      <c r="SUS51" s="185"/>
      <c r="SUT51" s="186"/>
      <c r="SUU51" s="186"/>
      <c r="SUV51" s="186"/>
      <c r="SUW51" s="187"/>
      <c r="SUX51" s="188"/>
      <c r="SUY51" s="189"/>
      <c r="SUZ51" s="190"/>
      <c r="SVA51" s="185"/>
      <c r="SVB51" s="191"/>
      <c r="SVC51" s="185"/>
      <c r="SVD51" s="185"/>
      <c r="SVE51" s="185"/>
      <c r="SVF51" s="186"/>
      <c r="SVG51" s="186"/>
      <c r="SVH51" s="186"/>
      <c r="SVI51" s="187"/>
      <c r="SVJ51" s="188"/>
      <c r="SVK51" s="189"/>
      <c r="SVL51" s="190"/>
      <c r="SVM51" s="185"/>
      <c r="SVN51" s="191"/>
      <c r="SVO51" s="185"/>
      <c r="SVP51" s="185"/>
      <c r="SVQ51" s="185"/>
      <c r="SVR51" s="186"/>
      <c r="SVS51" s="186"/>
      <c r="SVT51" s="186"/>
      <c r="SVU51" s="187"/>
      <c r="SVV51" s="188"/>
      <c r="SVW51" s="189"/>
      <c r="SVX51" s="190"/>
      <c r="SVY51" s="185"/>
      <c r="SVZ51" s="191"/>
      <c r="SWA51" s="185"/>
      <c r="SWB51" s="185"/>
      <c r="SWC51" s="185"/>
      <c r="SWD51" s="186"/>
      <c r="SWE51" s="186"/>
      <c r="SWF51" s="186"/>
      <c r="SWG51" s="187"/>
      <c r="SWH51" s="188"/>
      <c r="SWI51" s="189"/>
      <c r="SWJ51" s="190"/>
      <c r="SWK51" s="185"/>
      <c r="SWL51" s="191"/>
      <c r="SWM51" s="185"/>
      <c r="SWN51" s="185"/>
      <c r="SWO51" s="185"/>
      <c r="SWP51" s="186"/>
      <c r="SWQ51" s="186"/>
      <c r="SWR51" s="186"/>
      <c r="SWS51" s="187"/>
      <c r="SWT51" s="188"/>
      <c r="SWU51" s="189"/>
      <c r="SWV51" s="190"/>
      <c r="SWW51" s="185"/>
      <c r="SWX51" s="191"/>
      <c r="SWY51" s="185"/>
      <c r="SWZ51" s="185"/>
      <c r="SXA51" s="185"/>
      <c r="SXB51" s="186"/>
      <c r="SXC51" s="186"/>
      <c r="SXD51" s="186"/>
      <c r="SXE51" s="187"/>
      <c r="SXF51" s="188"/>
      <c r="SXG51" s="189"/>
      <c r="SXH51" s="190"/>
      <c r="SXI51" s="185"/>
      <c r="SXJ51" s="191"/>
      <c r="SXK51" s="185"/>
      <c r="SXL51" s="185"/>
      <c r="SXM51" s="185"/>
      <c r="SXN51" s="186"/>
      <c r="SXO51" s="186"/>
      <c r="SXP51" s="186"/>
      <c r="SXQ51" s="187"/>
      <c r="SXR51" s="188"/>
      <c r="SXS51" s="189"/>
      <c r="SXT51" s="190"/>
      <c r="SXU51" s="185"/>
      <c r="SXV51" s="191"/>
      <c r="SXW51" s="185"/>
      <c r="SXX51" s="185"/>
      <c r="SXY51" s="185"/>
      <c r="SXZ51" s="186"/>
      <c r="SYA51" s="186"/>
      <c r="SYB51" s="186"/>
      <c r="SYC51" s="187"/>
      <c r="SYD51" s="188"/>
      <c r="SYE51" s="189"/>
      <c r="SYF51" s="190"/>
      <c r="SYG51" s="185"/>
      <c r="SYH51" s="191"/>
      <c r="SYI51" s="185"/>
      <c r="SYJ51" s="185"/>
      <c r="SYK51" s="185"/>
      <c r="SYL51" s="186"/>
      <c r="SYM51" s="186"/>
      <c r="SYN51" s="186"/>
      <c r="SYO51" s="187"/>
      <c r="SYP51" s="188"/>
      <c r="SYQ51" s="189"/>
      <c r="SYR51" s="190"/>
      <c r="SYS51" s="185"/>
      <c r="SYT51" s="191"/>
      <c r="SYU51" s="185"/>
      <c r="SYV51" s="185"/>
      <c r="SYW51" s="185"/>
      <c r="SYX51" s="186"/>
      <c r="SYY51" s="186"/>
      <c r="SYZ51" s="186"/>
      <c r="SZA51" s="187"/>
      <c r="SZB51" s="188"/>
      <c r="SZC51" s="189"/>
      <c r="SZD51" s="190"/>
      <c r="SZE51" s="185"/>
      <c r="SZF51" s="191"/>
      <c r="SZG51" s="185"/>
      <c r="SZH51" s="185"/>
      <c r="SZI51" s="185"/>
      <c r="SZJ51" s="186"/>
      <c r="SZK51" s="186"/>
      <c r="SZL51" s="186"/>
      <c r="SZM51" s="187"/>
      <c r="SZN51" s="188"/>
      <c r="SZO51" s="189"/>
      <c r="SZP51" s="190"/>
      <c r="SZQ51" s="185"/>
      <c r="SZR51" s="191"/>
      <c r="SZS51" s="185"/>
      <c r="SZT51" s="185"/>
      <c r="SZU51" s="185"/>
      <c r="SZV51" s="186"/>
      <c r="SZW51" s="186"/>
      <c r="SZX51" s="186"/>
      <c r="SZY51" s="187"/>
      <c r="SZZ51" s="188"/>
      <c r="TAA51" s="189"/>
      <c r="TAB51" s="190"/>
      <c r="TAC51" s="185"/>
      <c r="TAD51" s="191"/>
      <c r="TAE51" s="185"/>
      <c r="TAF51" s="185"/>
      <c r="TAG51" s="185"/>
      <c r="TAH51" s="186"/>
      <c r="TAI51" s="186"/>
      <c r="TAJ51" s="186"/>
      <c r="TAK51" s="187"/>
      <c r="TAL51" s="188"/>
      <c r="TAM51" s="189"/>
      <c r="TAN51" s="190"/>
      <c r="TAO51" s="185"/>
      <c r="TAP51" s="191"/>
      <c r="TAQ51" s="185"/>
      <c r="TAR51" s="185"/>
      <c r="TAS51" s="185"/>
      <c r="TAT51" s="186"/>
      <c r="TAU51" s="186"/>
      <c r="TAV51" s="186"/>
      <c r="TAW51" s="187"/>
      <c r="TAX51" s="188"/>
      <c r="TAY51" s="189"/>
      <c r="TAZ51" s="190"/>
      <c r="TBA51" s="185"/>
      <c r="TBB51" s="191"/>
      <c r="TBC51" s="185"/>
      <c r="TBD51" s="185"/>
      <c r="TBE51" s="185"/>
      <c r="TBF51" s="186"/>
      <c r="TBG51" s="186"/>
      <c r="TBH51" s="186"/>
      <c r="TBI51" s="187"/>
      <c r="TBJ51" s="188"/>
      <c r="TBK51" s="189"/>
      <c r="TBL51" s="190"/>
      <c r="TBM51" s="185"/>
      <c r="TBN51" s="191"/>
      <c r="TBO51" s="185"/>
      <c r="TBP51" s="185"/>
      <c r="TBQ51" s="185"/>
      <c r="TBR51" s="186"/>
      <c r="TBS51" s="186"/>
      <c r="TBT51" s="186"/>
      <c r="TBU51" s="187"/>
      <c r="TBV51" s="188"/>
      <c r="TBW51" s="189"/>
      <c r="TBX51" s="190"/>
      <c r="TBY51" s="185"/>
      <c r="TBZ51" s="191"/>
      <c r="TCA51" s="185"/>
      <c r="TCB51" s="185"/>
      <c r="TCC51" s="185"/>
      <c r="TCD51" s="186"/>
      <c r="TCE51" s="186"/>
      <c r="TCF51" s="186"/>
      <c r="TCG51" s="187"/>
      <c r="TCH51" s="188"/>
      <c r="TCI51" s="189"/>
      <c r="TCJ51" s="190"/>
      <c r="TCK51" s="185"/>
      <c r="TCL51" s="191"/>
      <c r="TCM51" s="185"/>
      <c r="TCN51" s="185"/>
      <c r="TCO51" s="185"/>
      <c r="TCP51" s="186"/>
      <c r="TCQ51" s="186"/>
      <c r="TCR51" s="186"/>
      <c r="TCS51" s="187"/>
      <c r="TCT51" s="188"/>
      <c r="TCU51" s="189"/>
      <c r="TCV51" s="190"/>
      <c r="TCW51" s="185"/>
      <c r="TCX51" s="191"/>
      <c r="TCY51" s="185"/>
      <c r="TCZ51" s="185"/>
      <c r="TDA51" s="185"/>
      <c r="TDB51" s="186"/>
      <c r="TDC51" s="186"/>
      <c r="TDD51" s="186"/>
      <c r="TDE51" s="187"/>
      <c r="TDF51" s="188"/>
      <c r="TDG51" s="189"/>
      <c r="TDH51" s="190"/>
      <c r="TDI51" s="185"/>
      <c r="TDJ51" s="191"/>
      <c r="TDK51" s="185"/>
      <c r="TDL51" s="185"/>
      <c r="TDM51" s="185"/>
      <c r="TDN51" s="186"/>
      <c r="TDO51" s="186"/>
      <c r="TDP51" s="186"/>
      <c r="TDQ51" s="187"/>
      <c r="TDR51" s="188"/>
      <c r="TDS51" s="189"/>
      <c r="TDT51" s="190"/>
      <c r="TDU51" s="185"/>
      <c r="TDV51" s="191"/>
      <c r="TDW51" s="185"/>
      <c r="TDX51" s="185"/>
      <c r="TDY51" s="185"/>
      <c r="TDZ51" s="186"/>
      <c r="TEA51" s="186"/>
      <c r="TEB51" s="186"/>
      <c r="TEC51" s="187"/>
      <c r="TED51" s="188"/>
      <c r="TEE51" s="189"/>
      <c r="TEF51" s="190"/>
      <c r="TEG51" s="185"/>
      <c r="TEH51" s="191"/>
      <c r="TEI51" s="185"/>
      <c r="TEJ51" s="185"/>
      <c r="TEK51" s="185"/>
      <c r="TEL51" s="186"/>
      <c r="TEM51" s="186"/>
      <c r="TEN51" s="186"/>
      <c r="TEO51" s="187"/>
      <c r="TEP51" s="188"/>
      <c r="TEQ51" s="189"/>
      <c r="TER51" s="190"/>
      <c r="TES51" s="185"/>
      <c r="TET51" s="191"/>
      <c r="TEU51" s="185"/>
      <c r="TEV51" s="185"/>
      <c r="TEW51" s="185"/>
      <c r="TEX51" s="186"/>
      <c r="TEY51" s="186"/>
      <c r="TEZ51" s="186"/>
      <c r="TFA51" s="187"/>
      <c r="TFB51" s="188"/>
      <c r="TFC51" s="189"/>
      <c r="TFD51" s="190"/>
      <c r="TFE51" s="185"/>
      <c r="TFF51" s="191"/>
      <c r="TFG51" s="185"/>
      <c r="TFH51" s="185"/>
      <c r="TFI51" s="185"/>
      <c r="TFJ51" s="186"/>
      <c r="TFK51" s="186"/>
      <c r="TFL51" s="186"/>
      <c r="TFM51" s="187"/>
      <c r="TFN51" s="188"/>
      <c r="TFO51" s="189"/>
      <c r="TFP51" s="190"/>
      <c r="TFQ51" s="185"/>
      <c r="TFR51" s="191"/>
      <c r="TFS51" s="185"/>
      <c r="TFT51" s="185"/>
      <c r="TFU51" s="185"/>
      <c r="TFV51" s="186"/>
      <c r="TFW51" s="186"/>
      <c r="TFX51" s="186"/>
      <c r="TFY51" s="187"/>
      <c r="TFZ51" s="188"/>
      <c r="TGA51" s="189"/>
      <c r="TGB51" s="190"/>
      <c r="TGC51" s="185"/>
      <c r="TGD51" s="191"/>
      <c r="TGE51" s="185"/>
      <c r="TGF51" s="185"/>
      <c r="TGG51" s="185"/>
      <c r="TGH51" s="186"/>
      <c r="TGI51" s="186"/>
      <c r="TGJ51" s="186"/>
      <c r="TGK51" s="187"/>
      <c r="TGL51" s="188"/>
      <c r="TGM51" s="189"/>
      <c r="TGN51" s="190"/>
      <c r="TGO51" s="185"/>
      <c r="TGP51" s="191"/>
      <c r="TGQ51" s="185"/>
      <c r="TGR51" s="185"/>
      <c r="TGS51" s="185"/>
      <c r="TGT51" s="186"/>
      <c r="TGU51" s="186"/>
      <c r="TGV51" s="186"/>
      <c r="TGW51" s="187"/>
      <c r="TGX51" s="188"/>
      <c r="TGY51" s="189"/>
      <c r="TGZ51" s="190"/>
      <c r="THA51" s="185"/>
      <c r="THB51" s="191"/>
      <c r="THC51" s="185"/>
      <c r="THD51" s="185"/>
      <c r="THE51" s="185"/>
      <c r="THF51" s="186"/>
      <c r="THG51" s="186"/>
      <c r="THH51" s="186"/>
      <c r="THI51" s="187"/>
      <c r="THJ51" s="188"/>
      <c r="THK51" s="189"/>
      <c r="THL51" s="190"/>
      <c r="THM51" s="185"/>
      <c r="THN51" s="191"/>
      <c r="THO51" s="185"/>
      <c r="THP51" s="185"/>
      <c r="THQ51" s="185"/>
      <c r="THR51" s="186"/>
      <c r="THS51" s="186"/>
      <c r="THT51" s="186"/>
      <c r="THU51" s="187"/>
      <c r="THV51" s="188"/>
      <c r="THW51" s="189"/>
      <c r="THX51" s="190"/>
      <c r="THY51" s="185"/>
      <c r="THZ51" s="191"/>
      <c r="TIA51" s="185"/>
      <c r="TIB51" s="185"/>
      <c r="TIC51" s="185"/>
      <c r="TID51" s="186"/>
      <c r="TIE51" s="186"/>
      <c r="TIF51" s="186"/>
      <c r="TIG51" s="187"/>
      <c r="TIH51" s="188"/>
      <c r="TII51" s="189"/>
      <c r="TIJ51" s="190"/>
      <c r="TIK51" s="185"/>
      <c r="TIL51" s="191"/>
      <c r="TIM51" s="185"/>
      <c r="TIN51" s="185"/>
      <c r="TIO51" s="185"/>
      <c r="TIP51" s="186"/>
      <c r="TIQ51" s="186"/>
      <c r="TIR51" s="186"/>
      <c r="TIS51" s="187"/>
      <c r="TIT51" s="188"/>
      <c r="TIU51" s="189"/>
      <c r="TIV51" s="190"/>
      <c r="TIW51" s="185"/>
      <c r="TIX51" s="191"/>
      <c r="TIY51" s="185"/>
      <c r="TIZ51" s="185"/>
      <c r="TJA51" s="185"/>
      <c r="TJB51" s="186"/>
      <c r="TJC51" s="186"/>
      <c r="TJD51" s="186"/>
      <c r="TJE51" s="187"/>
      <c r="TJF51" s="188"/>
      <c r="TJG51" s="189"/>
      <c r="TJH51" s="190"/>
      <c r="TJI51" s="185"/>
      <c r="TJJ51" s="191"/>
      <c r="TJK51" s="185"/>
      <c r="TJL51" s="185"/>
      <c r="TJM51" s="185"/>
      <c r="TJN51" s="186"/>
      <c r="TJO51" s="186"/>
      <c r="TJP51" s="186"/>
      <c r="TJQ51" s="187"/>
      <c r="TJR51" s="188"/>
      <c r="TJS51" s="189"/>
      <c r="TJT51" s="190"/>
      <c r="TJU51" s="185"/>
      <c r="TJV51" s="191"/>
      <c r="TJW51" s="185"/>
      <c r="TJX51" s="185"/>
      <c r="TJY51" s="185"/>
      <c r="TJZ51" s="186"/>
      <c r="TKA51" s="186"/>
      <c r="TKB51" s="186"/>
      <c r="TKC51" s="187"/>
      <c r="TKD51" s="188"/>
      <c r="TKE51" s="189"/>
      <c r="TKF51" s="190"/>
      <c r="TKG51" s="185"/>
      <c r="TKH51" s="191"/>
      <c r="TKI51" s="185"/>
      <c r="TKJ51" s="185"/>
      <c r="TKK51" s="185"/>
      <c r="TKL51" s="186"/>
      <c r="TKM51" s="186"/>
      <c r="TKN51" s="186"/>
      <c r="TKO51" s="187"/>
      <c r="TKP51" s="188"/>
      <c r="TKQ51" s="189"/>
      <c r="TKR51" s="190"/>
      <c r="TKS51" s="185"/>
      <c r="TKT51" s="191"/>
      <c r="TKU51" s="185"/>
      <c r="TKV51" s="185"/>
      <c r="TKW51" s="185"/>
      <c r="TKX51" s="186"/>
      <c r="TKY51" s="186"/>
      <c r="TKZ51" s="186"/>
      <c r="TLA51" s="187"/>
      <c r="TLB51" s="188"/>
      <c r="TLC51" s="189"/>
      <c r="TLD51" s="190"/>
      <c r="TLE51" s="185"/>
      <c r="TLF51" s="191"/>
      <c r="TLG51" s="185"/>
      <c r="TLH51" s="185"/>
      <c r="TLI51" s="185"/>
      <c r="TLJ51" s="186"/>
      <c r="TLK51" s="186"/>
      <c r="TLL51" s="186"/>
      <c r="TLM51" s="187"/>
      <c r="TLN51" s="188"/>
      <c r="TLO51" s="189"/>
      <c r="TLP51" s="190"/>
      <c r="TLQ51" s="185"/>
      <c r="TLR51" s="191"/>
      <c r="TLS51" s="185"/>
      <c r="TLT51" s="185"/>
      <c r="TLU51" s="185"/>
      <c r="TLV51" s="186"/>
      <c r="TLW51" s="186"/>
      <c r="TLX51" s="186"/>
      <c r="TLY51" s="187"/>
      <c r="TLZ51" s="188"/>
      <c r="TMA51" s="189"/>
      <c r="TMB51" s="190"/>
      <c r="TMC51" s="185"/>
      <c r="TMD51" s="191"/>
      <c r="TME51" s="185"/>
      <c r="TMF51" s="185"/>
      <c r="TMG51" s="185"/>
      <c r="TMH51" s="186"/>
      <c r="TMI51" s="186"/>
      <c r="TMJ51" s="186"/>
      <c r="TMK51" s="187"/>
      <c r="TML51" s="188"/>
      <c r="TMM51" s="189"/>
      <c r="TMN51" s="190"/>
      <c r="TMO51" s="185"/>
      <c r="TMP51" s="191"/>
      <c r="TMQ51" s="185"/>
      <c r="TMR51" s="185"/>
      <c r="TMS51" s="185"/>
      <c r="TMT51" s="186"/>
      <c r="TMU51" s="186"/>
      <c r="TMV51" s="186"/>
      <c r="TMW51" s="187"/>
      <c r="TMX51" s="188"/>
      <c r="TMY51" s="189"/>
      <c r="TMZ51" s="190"/>
      <c r="TNA51" s="185"/>
      <c r="TNB51" s="191"/>
      <c r="TNC51" s="185"/>
      <c r="TND51" s="185"/>
      <c r="TNE51" s="185"/>
      <c r="TNF51" s="186"/>
      <c r="TNG51" s="186"/>
      <c r="TNH51" s="186"/>
      <c r="TNI51" s="187"/>
      <c r="TNJ51" s="188"/>
      <c r="TNK51" s="189"/>
      <c r="TNL51" s="190"/>
      <c r="TNM51" s="185"/>
      <c r="TNN51" s="191"/>
      <c r="TNO51" s="185"/>
      <c r="TNP51" s="185"/>
      <c r="TNQ51" s="185"/>
      <c r="TNR51" s="186"/>
      <c r="TNS51" s="186"/>
      <c r="TNT51" s="186"/>
      <c r="TNU51" s="187"/>
      <c r="TNV51" s="188"/>
      <c r="TNW51" s="189"/>
      <c r="TNX51" s="190"/>
      <c r="TNY51" s="185"/>
      <c r="TNZ51" s="191"/>
      <c r="TOA51" s="185"/>
      <c r="TOB51" s="185"/>
      <c r="TOC51" s="185"/>
      <c r="TOD51" s="186"/>
      <c r="TOE51" s="186"/>
      <c r="TOF51" s="186"/>
      <c r="TOG51" s="187"/>
      <c r="TOH51" s="188"/>
      <c r="TOI51" s="189"/>
      <c r="TOJ51" s="190"/>
      <c r="TOK51" s="185"/>
      <c r="TOL51" s="191"/>
      <c r="TOM51" s="185"/>
      <c r="TON51" s="185"/>
      <c r="TOO51" s="185"/>
      <c r="TOP51" s="186"/>
      <c r="TOQ51" s="186"/>
      <c r="TOR51" s="186"/>
      <c r="TOS51" s="187"/>
      <c r="TOT51" s="188"/>
      <c r="TOU51" s="189"/>
      <c r="TOV51" s="190"/>
      <c r="TOW51" s="185"/>
      <c r="TOX51" s="191"/>
      <c r="TOY51" s="185"/>
      <c r="TOZ51" s="185"/>
      <c r="TPA51" s="185"/>
      <c r="TPB51" s="186"/>
      <c r="TPC51" s="186"/>
      <c r="TPD51" s="186"/>
      <c r="TPE51" s="187"/>
      <c r="TPF51" s="188"/>
      <c r="TPG51" s="189"/>
      <c r="TPH51" s="190"/>
      <c r="TPI51" s="185"/>
      <c r="TPJ51" s="191"/>
      <c r="TPK51" s="185"/>
      <c r="TPL51" s="185"/>
      <c r="TPM51" s="185"/>
      <c r="TPN51" s="186"/>
      <c r="TPO51" s="186"/>
      <c r="TPP51" s="186"/>
      <c r="TPQ51" s="187"/>
      <c r="TPR51" s="188"/>
      <c r="TPS51" s="189"/>
      <c r="TPT51" s="190"/>
      <c r="TPU51" s="185"/>
      <c r="TPV51" s="191"/>
      <c r="TPW51" s="185"/>
      <c r="TPX51" s="185"/>
      <c r="TPY51" s="185"/>
      <c r="TPZ51" s="186"/>
      <c r="TQA51" s="186"/>
      <c r="TQB51" s="186"/>
      <c r="TQC51" s="187"/>
      <c r="TQD51" s="188"/>
      <c r="TQE51" s="189"/>
      <c r="TQF51" s="190"/>
      <c r="TQG51" s="185"/>
      <c r="TQH51" s="191"/>
      <c r="TQI51" s="185"/>
      <c r="TQJ51" s="185"/>
      <c r="TQK51" s="185"/>
      <c r="TQL51" s="186"/>
      <c r="TQM51" s="186"/>
      <c r="TQN51" s="186"/>
      <c r="TQO51" s="187"/>
      <c r="TQP51" s="188"/>
      <c r="TQQ51" s="189"/>
      <c r="TQR51" s="190"/>
      <c r="TQS51" s="185"/>
      <c r="TQT51" s="191"/>
      <c r="TQU51" s="185"/>
      <c r="TQV51" s="185"/>
      <c r="TQW51" s="185"/>
      <c r="TQX51" s="186"/>
      <c r="TQY51" s="186"/>
      <c r="TQZ51" s="186"/>
      <c r="TRA51" s="187"/>
      <c r="TRB51" s="188"/>
      <c r="TRC51" s="189"/>
      <c r="TRD51" s="190"/>
      <c r="TRE51" s="185"/>
      <c r="TRF51" s="191"/>
      <c r="TRG51" s="185"/>
      <c r="TRH51" s="185"/>
      <c r="TRI51" s="185"/>
      <c r="TRJ51" s="186"/>
      <c r="TRK51" s="186"/>
      <c r="TRL51" s="186"/>
      <c r="TRM51" s="187"/>
      <c r="TRN51" s="188"/>
      <c r="TRO51" s="189"/>
      <c r="TRP51" s="190"/>
      <c r="TRQ51" s="185"/>
      <c r="TRR51" s="191"/>
      <c r="TRS51" s="185"/>
      <c r="TRT51" s="185"/>
      <c r="TRU51" s="185"/>
      <c r="TRV51" s="186"/>
      <c r="TRW51" s="186"/>
      <c r="TRX51" s="186"/>
      <c r="TRY51" s="187"/>
      <c r="TRZ51" s="188"/>
      <c r="TSA51" s="189"/>
      <c r="TSB51" s="190"/>
      <c r="TSC51" s="185"/>
      <c r="TSD51" s="191"/>
      <c r="TSE51" s="185"/>
      <c r="TSF51" s="185"/>
      <c r="TSG51" s="185"/>
      <c r="TSH51" s="186"/>
      <c r="TSI51" s="186"/>
      <c r="TSJ51" s="186"/>
      <c r="TSK51" s="187"/>
      <c r="TSL51" s="188"/>
      <c r="TSM51" s="189"/>
      <c r="TSN51" s="190"/>
      <c r="TSO51" s="185"/>
      <c r="TSP51" s="191"/>
      <c r="TSQ51" s="185"/>
      <c r="TSR51" s="185"/>
      <c r="TSS51" s="185"/>
      <c r="TST51" s="186"/>
      <c r="TSU51" s="186"/>
      <c r="TSV51" s="186"/>
      <c r="TSW51" s="187"/>
      <c r="TSX51" s="188"/>
      <c r="TSY51" s="189"/>
      <c r="TSZ51" s="190"/>
      <c r="TTA51" s="185"/>
      <c r="TTB51" s="191"/>
      <c r="TTC51" s="185"/>
      <c r="TTD51" s="185"/>
      <c r="TTE51" s="185"/>
      <c r="TTF51" s="186"/>
      <c r="TTG51" s="186"/>
      <c r="TTH51" s="186"/>
      <c r="TTI51" s="187"/>
      <c r="TTJ51" s="188"/>
      <c r="TTK51" s="189"/>
      <c r="TTL51" s="190"/>
      <c r="TTM51" s="185"/>
      <c r="TTN51" s="191"/>
      <c r="TTO51" s="185"/>
      <c r="TTP51" s="185"/>
      <c r="TTQ51" s="185"/>
      <c r="TTR51" s="186"/>
      <c r="TTS51" s="186"/>
      <c r="TTT51" s="186"/>
      <c r="TTU51" s="187"/>
      <c r="TTV51" s="188"/>
      <c r="TTW51" s="189"/>
      <c r="TTX51" s="190"/>
      <c r="TTY51" s="185"/>
      <c r="TTZ51" s="191"/>
      <c r="TUA51" s="185"/>
      <c r="TUB51" s="185"/>
      <c r="TUC51" s="185"/>
      <c r="TUD51" s="186"/>
      <c r="TUE51" s="186"/>
      <c r="TUF51" s="186"/>
      <c r="TUG51" s="187"/>
      <c r="TUH51" s="188"/>
      <c r="TUI51" s="189"/>
      <c r="TUJ51" s="190"/>
      <c r="TUK51" s="185"/>
      <c r="TUL51" s="191"/>
      <c r="TUM51" s="185"/>
      <c r="TUN51" s="185"/>
      <c r="TUO51" s="185"/>
      <c r="TUP51" s="186"/>
      <c r="TUQ51" s="186"/>
      <c r="TUR51" s="186"/>
      <c r="TUS51" s="187"/>
      <c r="TUT51" s="188"/>
      <c r="TUU51" s="189"/>
      <c r="TUV51" s="190"/>
      <c r="TUW51" s="185"/>
      <c r="TUX51" s="191"/>
      <c r="TUY51" s="185"/>
      <c r="TUZ51" s="185"/>
      <c r="TVA51" s="185"/>
      <c r="TVB51" s="186"/>
      <c r="TVC51" s="186"/>
      <c r="TVD51" s="186"/>
      <c r="TVE51" s="187"/>
      <c r="TVF51" s="188"/>
      <c r="TVG51" s="189"/>
      <c r="TVH51" s="190"/>
      <c r="TVI51" s="185"/>
      <c r="TVJ51" s="191"/>
      <c r="TVK51" s="185"/>
      <c r="TVL51" s="185"/>
      <c r="TVM51" s="185"/>
      <c r="TVN51" s="186"/>
      <c r="TVO51" s="186"/>
      <c r="TVP51" s="186"/>
      <c r="TVQ51" s="187"/>
      <c r="TVR51" s="188"/>
      <c r="TVS51" s="189"/>
      <c r="TVT51" s="190"/>
      <c r="TVU51" s="185"/>
      <c r="TVV51" s="191"/>
      <c r="TVW51" s="185"/>
      <c r="TVX51" s="185"/>
      <c r="TVY51" s="185"/>
      <c r="TVZ51" s="186"/>
      <c r="TWA51" s="186"/>
      <c r="TWB51" s="186"/>
      <c r="TWC51" s="187"/>
      <c r="TWD51" s="188"/>
      <c r="TWE51" s="189"/>
      <c r="TWF51" s="190"/>
      <c r="TWG51" s="185"/>
      <c r="TWH51" s="191"/>
      <c r="TWI51" s="185"/>
      <c r="TWJ51" s="185"/>
      <c r="TWK51" s="185"/>
      <c r="TWL51" s="186"/>
      <c r="TWM51" s="186"/>
      <c r="TWN51" s="186"/>
      <c r="TWO51" s="187"/>
      <c r="TWP51" s="188"/>
      <c r="TWQ51" s="189"/>
      <c r="TWR51" s="190"/>
      <c r="TWS51" s="185"/>
      <c r="TWT51" s="191"/>
      <c r="TWU51" s="185"/>
      <c r="TWV51" s="185"/>
      <c r="TWW51" s="185"/>
      <c r="TWX51" s="186"/>
      <c r="TWY51" s="186"/>
      <c r="TWZ51" s="186"/>
      <c r="TXA51" s="187"/>
      <c r="TXB51" s="188"/>
      <c r="TXC51" s="189"/>
      <c r="TXD51" s="190"/>
      <c r="TXE51" s="185"/>
      <c r="TXF51" s="191"/>
      <c r="TXG51" s="185"/>
      <c r="TXH51" s="185"/>
      <c r="TXI51" s="185"/>
      <c r="TXJ51" s="186"/>
      <c r="TXK51" s="186"/>
      <c r="TXL51" s="186"/>
      <c r="TXM51" s="187"/>
      <c r="TXN51" s="188"/>
      <c r="TXO51" s="189"/>
      <c r="TXP51" s="190"/>
      <c r="TXQ51" s="185"/>
      <c r="TXR51" s="191"/>
      <c r="TXS51" s="185"/>
      <c r="TXT51" s="185"/>
      <c r="TXU51" s="185"/>
      <c r="TXV51" s="186"/>
      <c r="TXW51" s="186"/>
      <c r="TXX51" s="186"/>
      <c r="TXY51" s="187"/>
      <c r="TXZ51" s="188"/>
      <c r="TYA51" s="189"/>
      <c r="TYB51" s="190"/>
      <c r="TYC51" s="185"/>
      <c r="TYD51" s="191"/>
      <c r="TYE51" s="185"/>
      <c r="TYF51" s="185"/>
      <c r="TYG51" s="185"/>
      <c r="TYH51" s="186"/>
      <c r="TYI51" s="186"/>
      <c r="TYJ51" s="186"/>
      <c r="TYK51" s="187"/>
      <c r="TYL51" s="188"/>
      <c r="TYM51" s="189"/>
      <c r="TYN51" s="190"/>
      <c r="TYO51" s="185"/>
      <c r="TYP51" s="191"/>
      <c r="TYQ51" s="185"/>
      <c r="TYR51" s="185"/>
      <c r="TYS51" s="185"/>
      <c r="TYT51" s="186"/>
      <c r="TYU51" s="186"/>
      <c r="TYV51" s="186"/>
      <c r="TYW51" s="187"/>
      <c r="TYX51" s="188"/>
      <c r="TYY51" s="189"/>
      <c r="TYZ51" s="190"/>
      <c r="TZA51" s="185"/>
      <c r="TZB51" s="191"/>
      <c r="TZC51" s="185"/>
      <c r="TZD51" s="185"/>
      <c r="TZE51" s="185"/>
      <c r="TZF51" s="186"/>
      <c r="TZG51" s="186"/>
      <c r="TZH51" s="186"/>
      <c r="TZI51" s="187"/>
      <c r="TZJ51" s="188"/>
      <c r="TZK51" s="189"/>
      <c r="TZL51" s="190"/>
      <c r="TZM51" s="185"/>
      <c r="TZN51" s="191"/>
      <c r="TZO51" s="185"/>
      <c r="TZP51" s="185"/>
      <c r="TZQ51" s="185"/>
      <c r="TZR51" s="186"/>
      <c r="TZS51" s="186"/>
      <c r="TZT51" s="186"/>
      <c r="TZU51" s="187"/>
      <c r="TZV51" s="188"/>
      <c r="TZW51" s="189"/>
      <c r="TZX51" s="190"/>
      <c r="TZY51" s="185"/>
      <c r="TZZ51" s="191"/>
      <c r="UAA51" s="185"/>
      <c r="UAB51" s="185"/>
      <c r="UAC51" s="185"/>
      <c r="UAD51" s="186"/>
      <c r="UAE51" s="186"/>
      <c r="UAF51" s="186"/>
      <c r="UAG51" s="187"/>
      <c r="UAH51" s="188"/>
      <c r="UAI51" s="189"/>
      <c r="UAJ51" s="190"/>
      <c r="UAK51" s="185"/>
      <c r="UAL51" s="191"/>
      <c r="UAM51" s="185"/>
      <c r="UAN51" s="185"/>
      <c r="UAO51" s="185"/>
      <c r="UAP51" s="186"/>
      <c r="UAQ51" s="186"/>
      <c r="UAR51" s="186"/>
      <c r="UAS51" s="187"/>
      <c r="UAT51" s="188"/>
      <c r="UAU51" s="189"/>
      <c r="UAV51" s="190"/>
      <c r="UAW51" s="185"/>
      <c r="UAX51" s="191"/>
      <c r="UAY51" s="185"/>
      <c r="UAZ51" s="185"/>
      <c r="UBA51" s="185"/>
      <c r="UBB51" s="186"/>
      <c r="UBC51" s="186"/>
      <c r="UBD51" s="186"/>
      <c r="UBE51" s="187"/>
      <c r="UBF51" s="188"/>
      <c r="UBG51" s="189"/>
      <c r="UBH51" s="190"/>
      <c r="UBI51" s="185"/>
      <c r="UBJ51" s="191"/>
      <c r="UBK51" s="185"/>
      <c r="UBL51" s="185"/>
      <c r="UBM51" s="185"/>
      <c r="UBN51" s="186"/>
      <c r="UBO51" s="186"/>
      <c r="UBP51" s="186"/>
      <c r="UBQ51" s="187"/>
      <c r="UBR51" s="188"/>
      <c r="UBS51" s="189"/>
      <c r="UBT51" s="190"/>
      <c r="UBU51" s="185"/>
      <c r="UBV51" s="191"/>
      <c r="UBW51" s="185"/>
      <c r="UBX51" s="185"/>
      <c r="UBY51" s="185"/>
      <c r="UBZ51" s="186"/>
      <c r="UCA51" s="186"/>
      <c r="UCB51" s="186"/>
      <c r="UCC51" s="187"/>
      <c r="UCD51" s="188"/>
      <c r="UCE51" s="189"/>
      <c r="UCF51" s="190"/>
      <c r="UCG51" s="185"/>
      <c r="UCH51" s="191"/>
      <c r="UCI51" s="185"/>
      <c r="UCJ51" s="185"/>
      <c r="UCK51" s="185"/>
      <c r="UCL51" s="186"/>
      <c r="UCM51" s="186"/>
      <c r="UCN51" s="186"/>
      <c r="UCO51" s="187"/>
      <c r="UCP51" s="188"/>
      <c r="UCQ51" s="189"/>
      <c r="UCR51" s="190"/>
      <c r="UCS51" s="185"/>
      <c r="UCT51" s="191"/>
      <c r="UCU51" s="185"/>
      <c r="UCV51" s="185"/>
      <c r="UCW51" s="185"/>
      <c r="UCX51" s="186"/>
      <c r="UCY51" s="186"/>
      <c r="UCZ51" s="186"/>
      <c r="UDA51" s="187"/>
      <c r="UDB51" s="188"/>
      <c r="UDC51" s="189"/>
      <c r="UDD51" s="190"/>
      <c r="UDE51" s="185"/>
      <c r="UDF51" s="191"/>
      <c r="UDG51" s="185"/>
      <c r="UDH51" s="185"/>
      <c r="UDI51" s="185"/>
      <c r="UDJ51" s="186"/>
      <c r="UDK51" s="186"/>
      <c r="UDL51" s="186"/>
      <c r="UDM51" s="187"/>
      <c r="UDN51" s="188"/>
      <c r="UDO51" s="189"/>
      <c r="UDP51" s="190"/>
      <c r="UDQ51" s="185"/>
      <c r="UDR51" s="191"/>
      <c r="UDS51" s="185"/>
      <c r="UDT51" s="185"/>
      <c r="UDU51" s="185"/>
      <c r="UDV51" s="186"/>
      <c r="UDW51" s="186"/>
      <c r="UDX51" s="186"/>
      <c r="UDY51" s="187"/>
      <c r="UDZ51" s="188"/>
      <c r="UEA51" s="189"/>
      <c r="UEB51" s="190"/>
      <c r="UEC51" s="185"/>
      <c r="UED51" s="191"/>
      <c r="UEE51" s="185"/>
      <c r="UEF51" s="185"/>
      <c r="UEG51" s="185"/>
      <c r="UEH51" s="186"/>
      <c r="UEI51" s="186"/>
      <c r="UEJ51" s="186"/>
      <c r="UEK51" s="187"/>
      <c r="UEL51" s="188"/>
      <c r="UEM51" s="189"/>
      <c r="UEN51" s="190"/>
      <c r="UEO51" s="185"/>
      <c r="UEP51" s="191"/>
      <c r="UEQ51" s="185"/>
      <c r="UER51" s="185"/>
      <c r="UES51" s="185"/>
      <c r="UET51" s="186"/>
      <c r="UEU51" s="186"/>
      <c r="UEV51" s="186"/>
      <c r="UEW51" s="187"/>
      <c r="UEX51" s="188"/>
      <c r="UEY51" s="189"/>
      <c r="UEZ51" s="190"/>
      <c r="UFA51" s="185"/>
      <c r="UFB51" s="191"/>
      <c r="UFC51" s="185"/>
      <c r="UFD51" s="185"/>
      <c r="UFE51" s="185"/>
      <c r="UFF51" s="186"/>
      <c r="UFG51" s="186"/>
      <c r="UFH51" s="186"/>
      <c r="UFI51" s="187"/>
      <c r="UFJ51" s="188"/>
      <c r="UFK51" s="189"/>
      <c r="UFL51" s="190"/>
      <c r="UFM51" s="185"/>
      <c r="UFN51" s="191"/>
      <c r="UFO51" s="185"/>
      <c r="UFP51" s="185"/>
      <c r="UFQ51" s="185"/>
      <c r="UFR51" s="186"/>
      <c r="UFS51" s="186"/>
      <c r="UFT51" s="186"/>
      <c r="UFU51" s="187"/>
      <c r="UFV51" s="188"/>
      <c r="UFW51" s="189"/>
      <c r="UFX51" s="190"/>
      <c r="UFY51" s="185"/>
      <c r="UFZ51" s="191"/>
      <c r="UGA51" s="185"/>
      <c r="UGB51" s="185"/>
      <c r="UGC51" s="185"/>
      <c r="UGD51" s="186"/>
      <c r="UGE51" s="186"/>
      <c r="UGF51" s="186"/>
      <c r="UGG51" s="187"/>
      <c r="UGH51" s="188"/>
      <c r="UGI51" s="189"/>
      <c r="UGJ51" s="190"/>
      <c r="UGK51" s="185"/>
      <c r="UGL51" s="191"/>
      <c r="UGM51" s="185"/>
      <c r="UGN51" s="185"/>
      <c r="UGO51" s="185"/>
      <c r="UGP51" s="186"/>
      <c r="UGQ51" s="186"/>
      <c r="UGR51" s="186"/>
      <c r="UGS51" s="187"/>
      <c r="UGT51" s="188"/>
      <c r="UGU51" s="189"/>
      <c r="UGV51" s="190"/>
      <c r="UGW51" s="185"/>
      <c r="UGX51" s="191"/>
      <c r="UGY51" s="185"/>
      <c r="UGZ51" s="185"/>
      <c r="UHA51" s="185"/>
      <c r="UHB51" s="186"/>
      <c r="UHC51" s="186"/>
      <c r="UHD51" s="186"/>
      <c r="UHE51" s="187"/>
      <c r="UHF51" s="188"/>
      <c r="UHG51" s="189"/>
      <c r="UHH51" s="190"/>
      <c r="UHI51" s="185"/>
      <c r="UHJ51" s="191"/>
      <c r="UHK51" s="185"/>
      <c r="UHL51" s="185"/>
      <c r="UHM51" s="185"/>
      <c r="UHN51" s="186"/>
      <c r="UHO51" s="186"/>
      <c r="UHP51" s="186"/>
      <c r="UHQ51" s="187"/>
      <c r="UHR51" s="188"/>
      <c r="UHS51" s="189"/>
      <c r="UHT51" s="190"/>
      <c r="UHU51" s="185"/>
      <c r="UHV51" s="191"/>
      <c r="UHW51" s="185"/>
      <c r="UHX51" s="185"/>
      <c r="UHY51" s="185"/>
      <c r="UHZ51" s="186"/>
      <c r="UIA51" s="186"/>
      <c r="UIB51" s="186"/>
      <c r="UIC51" s="187"/>
      <c r="UID51" s="188"/>
      <c r="UIE51" s="189"/>
      <c r="UIF51" s="190"/>
      <c r="UIG51" s="185"/>
      <c r="UIH51" s="191"/>
      <c r="UII51" s="185"/>
      <c r="UIJ51" s="185"/>
      <c r="UIK51" s="185"/>
      <c r="UIL51" s="186"/>
      <c r="UIM51" s="186"/>
      <c r="UIN51" s="186"/>
      <c r="UIO51" s="187"/>
      <c r="UIP51" s="188"/>
      <c r="UIQ51" s="189"/>
      <c r="UIR51" s="190"/>
      <c r="UIS51" s="185"/>
      <c r="UIT51" s="191"/>
      <c r="UIU51" s="185"/>
      <c r="UIV51" s="185"/>
      <c r="UIW51" s="185"/>
      <c r="UIX51" s="186"/>
      <c r="UIY51" s="186"/>
      <c r="UIZ51" s="186"/>
      <c r="UJA51" s="187"/>
      <c r="UJB51" s="188"/>
      <c r="UJC51" s="189"/>
      <c r="UJD51" s="190"/>
      <c r="UJE51" s="185"/>
      <c r="UJF51" s="191"/>
      <c r="UJG51" s="185"/>
      <c r="UJH51" s="185"/>
      <c r="UJI51" s="185"/>
      <c r="UJJ51" s="186"/>
      <c r="UJK51" s="186"/>
      <c r="UJL51" s="186"/>
      <c r="UJM51" s="187"/>
      <c r="UJN51" s="188"/>
      <c r="UJO51" s="189"/>
      <c r="UJP51" s="190"/>
      <c r="UJQ51" s="185"/>
      <c r="UJR51" s="191"/>
      <c r="UJS51" s="185"/>
      <c r="UJT51" s="185"/>
      <c r="UJU51" s="185"/>
      <c r="UJV51" s="186"/>
      <c r="UJW51" s="186"/>
      <c r="UJX51" s="186"/>
      <c r="UJY51" s="187"/>
      <c r="UJZ51" s="188"/>
      <c r="UKA51" s="189"/>
      <c r="UKB51" s="190"/>
      <c r="UKC51" s="185"/>
      <c r="UKD51" s="191"/>
      <c r="UKE51" s="185"/>
      <c r="UKF51" s="185"/>
      <c r="UKG51" s="185"/>
      <c r="UKH51" s="186"/>
      <c r="UKI51" s="186"/>
      <c r="UKJ51" s="186"/>
      <c r="UKK51" s="187"/>
      <c r="UKL51" s="188"/>
      <c r="UKM51" s="189"/>
      <c r="UKN51" s="190"/>
      <c r="UKO51" s="185"/>
      <c r="UKP51" s="191"/>
      <c r="UKQ51" s="185"/>
      <c r="UKR51" s="185"/>
      <c r="UKS51" s="185"/>
      <c r="UKT51" s="186"/>
      <c r="UKU51" s="186"/>
      <c r="UKV51" s="186"/>
      <c r="UKW51" s="187"/>
      <c r="UKX51" s="188"/>
      <c r="UKY51" s="189"/>
      <c r="UKZ51" s="190"/>
      <c r="ULA51" s="185"/>
      <c r="ULB51" s="191"/>
      <c r="ULC51" s="185"/>
      <c r="ULD51" s="185"/>
      <c r="ULE51" s="185"/>
      <c r="ULF51" s="186"/>
      <c r="ULG51" s="186"/>
      <c r="ULH51" s="186"/>
      <c r="ULI51" s="187"/>
      <c r="ULJ51" s="188"/>
      <c r="ULK51" s="189"/>
      <c r="ULL51" s="190"/>
      <c r="ULM51" s="185"/>
      <c r="ULN51" s="191"/>
      <c r="ULO51" s="185"/>
      <c r="ULP51" s="185"/>
      <c r="ULQ51" s="185"/>
      <c r="ULR51" s="186"/>
      <c r="ULS51" s="186"/>
      <c r="ULT51" s="186"/>
      <c r="ULU51" s="187"/>
      <c r="ULV51" s="188"/>
      <c r="ULW51" s="189"/>
      <c r="ULX51" s="190"/>
      <c r="ULY51" s="185"/>
      <c r="ULZ51" s="191"/>
      <c r="UMA51" s="185"/>
      <c r="UMB51" s="185"/>
      <c r="UMC51" s="185"/>
      <c r="UMD51" s="186"/>
      <c r="UME51" s="186"/>
      <c r="UMF51" s="186"/>
      <c r="UMG51" s="187"/>
      <c r="UMH51" s="188"/>
      <c r="UMI51" s="189"/>
      <c r="UMJ51" s="190"/>
      <c r="UMK51" s="185"/>
      <c r="UML51" s="191"/>
      <c r="UMM51" s="185"/>
      <c r="UMN51" s="185"/>
      <c r="UMO51" s="185"/>
      <c r="UMP51" s="186"/>
      <c r="UMQ51" s="186"/>
      <c r="UMR51" s="186"/>
      <c r="UMS51" s="187"/>
      <c r="UMT51" s="188"/>
      <c r="UMU51" s="189"/>
      <c r="UMV51" s="190"/>
      <c r="UMW51" s="185"/>
      <c r="UMX51" s="191"/>
      <c r="UMY51" s="185"/>
      <c r="UMZ51" s="185"/>
      <c r="UNA51" s="185"/>
      <c r="UNB51" s="186"/>
      <c r="UNC51" s="186"/>
      <c r="UND51" s="186"/>
      <c r="UNE51" s="187"/>
      <c r="UNF51" s="188"/>
      <c r="UNG51" s="189"/>
      <c r="UNH51" s="190"/>
      <c r="UNI51" s="185"/>
      <c r="UNJ51" s="191"/>
      <c r="UNK51" s="185"/>
      <c r="UNL51" s="185"/>
      <c r="UNM51" s="185"/>
      <c r="UNN51" s="186"/>
      <c r="UNO51" s="186"/>
      <c r="UNP51" s="186"/>
      <c r="UNQ51" s="187"/>
      <c r="UNR51" s="188"/>
      <c r="UNS51" s="189"/>
      <c r="UNT51" s="190"/>
      <c r="UNU51" s="185"/>
      <c r="UNV51" s="191"/>
      <c r="UNW51" s="185"/>
      <c r="UNX51" s="185"/>
      <c r="UNY51" s="185"/>
      <c r="UNZ51" s="186"/>
      <c r="UOA51" s="186"/>
      <c r="UOB51" s="186"/>
      <c r="UOC51" s="187"/>
      <c r="UOD51" s="188"/>
      <c r="UOE51" s="189"/>
      <c r="UOF51" s="190"/>
      <c r="UOG51" s="185"/>
      <c r="UOH51" s="191"/>
      <c r="UOI51" s="185"/>
      <c r="UOJ51" s="185"/>
      <c r="UOK51" s="185"/>
      <c r="UOL51" s="186"/>
      <c r="UOM51" s="186"/>
      <c r="UON51" s="186"/>
      <c r="UOO51" s="187"/>
      <c r="UOP51" s="188"/>
      <c r="UOQ51" s="189"/>
      <c r="UOR51" s="190"/>
      <c r="UOS51" s="185"/>
      <c r="UOT51" s="191"/>
      <c r="UOU51" s="185"/>
      <c r="UOV51" s="185"/>
      <c r="UOW51" s="185"/>
      <c r="UOX51" s="186"/>
      <c r="UOY51" s="186"/>
      <c r="UOZ51" s="186"/>
      <c r="UPA51" s="187"/>
      <c r="UPB51" s="188"/>
      <c r="UPC51" s="189"/>
      <c r="UPD51" s="190"/>
      <c r="UPE51" s="185"/>
      <c r="UPF51" s="191"/>
      <c r="UPG51" s="185"/>
      <c r="UPH51" s="185"/>
      <c r="UPI51" s="185"/>
      <c r="UPJ51" s="186"/>
      <c r="UPK51" s="186"/>
      <c r="UPL51" s="186"/>
      <c r="UPM51" s="187"/>
      <c r="UPN51" s="188"/>
      <c r="UPO51" s="189"/>
      <c r="UPP51" s="190"/>
      <c r="UPQ51" s="185"/>
      <c r="UPR51" s="191"/>
      <c r="UPS51" s="185"/>
      <c r="UPT51" s="185"/>
      <c r="UPU51" s="185"/>
      <c r="UPV51" s="186"/>
      <c r="UPW51" s="186"/>
      <c r="UPX51" s="186"/>
      <c r="UPY51" s="187"/>
      <c r="UPZ51" s="188"/>
      <c r="UQA51" s="189"/>
      <c r="UQB51" s="190"/>
      <c r="UQC51" s="185"/>
      <c r="UQD51" s="191"/>
      <c r="UQE51" s="185"/>
      <c r="UQF51" s="185"/>
      <c r="UQG51" s="185"/>
      <c r="UQH51" s="186"/>
      <c r="UQI51" s="186"/>
      <c r="UQJ51" s="186"/>
      <c r="UQK51" s="187"/>
      <c r="UQL51" s="188"/>
      <c r="UQM51" s="189"/>
      <c r="UQN51" s="190"/>
      <c r="UQO51" s="185"/>
      <c r="UQP51" s="191"/>
      <c r="UQQ51" s="185"/>
      <c r="UQR51" s="185"/>
      <c r="UQS51" s="185"/>
      <c r="UQT51" s="186"/>
      <c r="UQU51" s="186"/>
      <c r="UQV51" s="186"/>
      <c r="UQW51" s="187"/>
      <c r="UQX51" s="188"/>
      <c r="UQY51" s="189"/>
      <c r="UQZ51" s="190"/>
      <c r="URA51" s="185"/>
      <c r="URB51" s="191"/>
      <c r="URC51" s="185"/>
      <c r="URD51" s="185"/>
      <c r="URE51" s="185"/>
      <c r="URF51" s="186"/>
      <c r="URG51" s="186"/>
      <c r="URH51" s="186"/>
      <c r="URI51" s="187"/>
      <c r="URJ51" s="188"/>
      <c r="URK51" s="189"/>
      <c r="URL51" s="190"/>
      <c r="URM51" s="185"/>
      <c r="URN51" s="191"/>
      <c r="URO51" s="185"/>
      <c r="URP51" s="185"/>
      <c r="URQ51" s="185"/>
      <c r="URR51" s="186"/>
      <c r="URS51" s="186"/>
      <c r="URT51" s="186"/>
      <c r="URU51" s="187"/>
      <c r="URV51" s="188"/>
      <c r="URW51" s="189"/>
      <c r="URX51" s="190"/>
      <c r="URY51" s="185"/>
      <c r="URZ51" s="191"/>
      <c r="USA51" s="185"/>
      <c r="USB51" s="185"/>
      <c r="USC51" s="185"/>
      <c r="USD51" s="186"/>
      <c r="USE51" s="186"/>
      <c r="USF51" s="186"/>
      <c r="USG51" s="187"/>
      <c r="USH51" s="188"/>
      <c r="USI51" s="189"/>
      <c r="USJ51" s="190"/>
      <c r="USK51" s="185"/>
      <c r="USL51" s="191"/>
      <c r="USM51" s="185"/>
      <c r="USN51" s="185"/>
      <c r="USO51" s="185"/>
      <c r="USP51" s="186"/>
      <c r="USQ51" s="186"/>
      <c r="USR51" s="186"/>
      <c r="USS51" s="187"/>
      <c r="UST51" s="188"/>
      <c r="USU51" s="189"/>
      <c r="USV51" s="190"/>
      <c r="USW51" s="185"/>
      <c r="USX51" s="191"/>
      <c r="USY51" s="185"/>
      <c r="USZ51" s="185"/>
      <c r="UTA51" s="185"/>
      <c r="UTB51" s="186"/>
      <c r="UTC51" s="186"/>
      <c r="UTD51" s="186"/>
      <c r="UTE51" s="187"/>
      <c r="UTF51" s="188"/>
      <c r="UTG51" s="189"/>
      <c r="UTH51" s="190"/>
      <c r="UTI51" s="185"/>
      <c r="UTJ51" s="191"/>
      <c r="UTK51" s="185"/>
      <c r="UTL51" s="185"/>
      <c r="UTM51" s="185"/>
      <c r="UTN51" s="186"/>
      <c r="UTO51" s="186"/>
      <c r="UTP51" s="186"/>
      <c r="UTQ51" s="187"/>
      <c r="UTR51" s="188"/>
      <c r="UTS51" s="189"/>
      <c r="UTT51" s="190"/>
      <c r="UTU51" s="185"/>
      <c r="UTV51" s="191"/>
      <c r="UTW51" s="185"/>
      <c r="UTX51" s="185"/>
      <c r="UTY51" s="185"/>
      <c r="UTZ51" s="186"/>
      <c r="UUA51" s="186"/>
      <c r="UUB51" s="186"/>
      <c r="UUC51" s="187"/>
      <c r="UUD51" s="188"/>
      <c r="UUE51" s="189"/>
      <c r="UUF51" s="190"/>
      <c r="UUG51" s="185"/>
      <c r="UUH51" s="191"/>
      <c r="UUI51" s="185"/>
      <c r="UUJ51" s="185"/>
      <c r="UUK51" s="185"/>
      <c r="UUL51" s="186"/>
      <c r="UUM51" s="186"/>
      <c r="UUN51" s="186"/>
      <c r="UUO51" s="187"/>
      <c r="UUP51" s="188"/>
      <c r="UUQ51" s="189"/>
      <c r="UUR51" s="190"/>
      <c r="UUS51" s="185"/>
      <c r="UUT51" s="191"/>
      <c r="UUU51" s="185"/>
      <c r="UUV51" s="185"/>
      <c r="UUW51" s="185"/>
      <c r="UUX51" s="186"/>
      <c r="UUY51" s="186"/>
      <c r="UUZ51" s="186"/>
      <c r="UVA51" s="187"/>
      <c r="UVB51" s="188"/>
      <c r="UVC51" s="189"/>
      <c r="UVD51" s="190"/>
      <c r="UVE51" s="185"/>
      <c r="UVF51" s="191"/>
      <c r="UVG51" s="185"/>
      <c r="UVH51" s="185"/>
      <c r="UVI51" s="185"/>
      <c r="UVJ51" s="186"/>
      <c r="UVK51" s="186"/>
      <c r="UVL51" s="186"/>
      <c r="UVM51" s="187"/>
      <c r="UVN51" s="188"/>
      <c r="UVO51" s="189"/>
      <c r="UVP51" s="190"/>
      <c r="UVQ51" s="185"/>
      <c r="UVR51" s="191"/>
      <c r="UVS51" s="185"/>
      <c r="UVT51" s="185"/>
      <c r="UVU51" s="185"/>
      <c r="UVV51" s="186"/>
      <c r="UVW51" s="186"/>
      <c r="UVX51" s="186"/>
      <c r="UVY51" s="187"/>
      <c r="UVZ51" s="188"/>
      <c r="UWA51" s="189"/>
      <c r="UWB51" s="190"/>
      <c r="UWC51" s="185"/>
      <c r="UWD51" s="191"/>
      <c r="UWE51" s="185"/>
      <c r="UWF51" s="185"/>
      <c r="UWG51" s="185"/>
      <c r="UWH51" s="186"/>
      <c r="UWI51" s="186"/>
      <c r="UWJ51" s="186"/>
      <c r="UWK51" s="187"/>
      <c r="UWL51" s="188"/>
      <c r="UWM51" s="189"/>
      <c r="UWN51" s="190"/>
      <c r="UWO51" s="185"/>
      <c r="UWP51" s="191"/>
      <c r="UWQ51" s="185"/>
      <c r="UWR51" s="185"/>
      <c r="UWS51" s="185"/>
      <c r="UWT51" s="186"/>
      <c r="UWU51" s="186"/>
      <c r="UWV51" s="186"/>
      <c r="UWW51" s="187"/>
      <c r="UWX51" s="188"/>
      <c r="UWY51" s="189"/>
      <c r="UWZ51" s="190"/>
      <c r="UXA51" s="185"/>
      <c r="UXB51" s="191"/>
      <c r="UXC51" s="185"/>
      <c r="UXD51" s="185"/>
      <c r="UXE51" s="185"/>
      <c r="UXF51" s="186"/>
      <c r="UXG51" s="186"/>
      <c r="UXH51" s="186"/>
      <c r="UXI51" s="187"/>
      <c r="UXJ51" s="188"/>
      <c r="UXK51" s="189"/>
      <c r="UXL51" s="190"/>
      <c r="UXM51" s="185"/>
      <c r="UXN51" s="191"/>
      <c r="UXO51" s="185"/>
      <c r="UXP51" s="185"/>
      <c r="UXQ51" s="185"/>
      <c r="UXR51" s="186"/>
      <c r="UXS51" s="186"/>
      <c r="UXT51" s="186"/>
      <c r="UXU51" s="187"/>
      <c r="UXV51" s="188"/>
      <c r="UXW51" s="189"/>
      <c r="UXX51" s="190"/>
      <c r="UXY51" s="185"/>
      <c r="UXZ51" s="191"/>
      <c r="UYA51" s="185"/>
      <c r="UYB51" s="185"/>
      <c r="UYC51" s="185"/>
      <c r="UYD51" s="186"/>
      <c r="UYE51" s="186"/>
      <c r="UYF51" s="186"/>
      <c r="UYG51" s="187"/>
      <c r="UYH51" s="188"/>
      <c r="UYI51" s="189"/>
      <c r="UYJ51" s="190"/>
      <c r="UYK51" s="185"/>
      <c r="UYL51" s="191"/>
      <c r="UYM51" s="185"/>
      <c r="UYN51" s="185"/>
      <c r="UYO51" s="185"/>
      <c r="UYP51" s="186"/>
      <c r="UYQ51" s="186"/>
      <c r="UYR51" s="186"/>
      <c r="UYS51" s="187"/>
      <c r="UYT51" s="188"/>
      <c r="UYU51" s="189"/>
      <c r="UYV51" s="190"/>
      <c r="UYW51" s="185"/>
      <c r="UYX51" s="191"/>
      <c r="UYY51" s="185"/>
      <c r="UYZ51" s="185"/>
      <c r="UZA51" s="185"/>
      <c r="UZB51" s="186"/>
      <c r="UZC51" s="186"/>
      <c r="UZD51" s="186"/>
      <c r="UZE51" s="187"/>
      <c r="UZF51" s="188"/>
      <c r="UZG51" s="189"/>
      <c r="UZH51" s="190"/>
      <c r="UZI51" s="185"/>
      <c r="UZJ51" s="191"/>
      <c r="UZK51" s="185"/>
      <c r="UZL51" s="185"/>
      <c r="UZM51" s="185"/>
      <c r="UZN51" s="186"/>
      <c r="UZO51" s="186"/>
      <c r="UZP51" s="186"/>
      <c r="UZQ51" s="187"/>
      <c r="UZR51" s="188"/>
      <c r="UZS51" s="189"/>
      <c r="UZT51" s="190"/>
      <c r="UZU51" s="185"/>
      <c r="UZV51" s="191"/>
      <c r="UZW51" s="185"/>
      <c r="UZX51" s="185"/>
      <c r="UZY51" s="185"/>
      <c r="UZZ51" s="186"/>
      <c r="VAA51" s="186"/>
      <c r="VAB51" s="186"/>
      <c r="VAC51" s="187"/>
      <c r="VAD51" s="188"/>
      <c r="VAE51" s="189"/>
      <c r="VAF51" s="190"/>
      <c r="VAG51" s="185"/>
      <c r="VAH51" s="191"/>
      <c r="VAI51" s="185"/>
      <c r="VAJ51" s="185"/>
      <c r="VAK51" s="185"/>
      <c r="VAL51" s="186"/>
      <c r="VAM51" s="186"/>
      <c r="VAN51" s="186"/>
      <c r="VAO51" s="187"/>
      <c r="VAP51" s="188"/>
      <c r="VAQ51" s="189"/>
      <c r="VAR51" s="190"/>
      <c r="VAS51" s="185"/>
      <c r="VAT51" s="191"/>
      <c r="VAU51" s="185"/>
      <c r="VAV51" s="185"/>
      <c r="VAW51" s="185"/>
      <c r="VAX51" s="186"/>
      <c r="VAY51" s="186"/>
      <c r="VAZ51" s="186"/>
      <c r="VBA51" s="187"/>
      <c r="VBB51" s="188"/>
      <c r="VBC51" s="189"/>
      <c r="VBD51" s="190"/>
      <c r="VBE51" s="185"/>
      <c r="VBF51" s="191"/>
      <c r="VBG51" s="185"/>
      <c r="VBH51" s="185"/>
      <c r="VBI51" s="185"/>
      <c r="VBJ51" s="186"/>
      <c r="VBK51" s="186"/>
      <c r="VBL51" s="186"/>
      <c r="VBM51" s="187"/>
      <c r="VBN51" s="188"/>
      <c r="VBO51" s="189"/>
      <c r="VBP51" s="190"/>
      <c r="VBQ51" s="185"/>
      <c r="VBR51" s="191"/>
      <c r="VBS51" s="185"/>
      <c r="VBT51" s="185"/>
      <c r="VBU51" s="185"/>
      <c r="VBV51" s="186"/>
      <c r="VBW51" s="186"/>
      <c r="VBX51" s="186"/>
      <c r="VBY51" s="187"/>
      <c r="VBZ51" s="188"/>
      <c r="VCA51" s="189"/>
      <c r="VCB51" s="190"/>
      <c r="VCC51" s="185"/>
      <c r="VCD51" s="191"/>
      <c r="VCE51" s="185"/>
      <c r="VCF51" s="185"/>
      <c r="VCG51" s="185"/>
      <c r="VCH51" s="186"/>
      <c r="VCI51" s="186"/>
      <c r="VCJ51" s="186"/>
      <c r="VCK51" s="187"/>
      <c r="VCL51" s="188"/>
      <c r="VCM51" s="189"/>
      <c r="VCN51" s="190"/>
      <c r="VCO51" s="185"/>
      <c r="VCP51" s="191"/>
      <c r="VCQ51" s="185"/>
      <c r="VCR51" s="185"/>
      <c r="VCS51" s="185"/>
      <c r="VCT51" s="186"/>
      <c r="VCU51" s="186"/>
      <c r="VCV51" s="186"/>
      <c r="VCW51" s="187"/>
      <c r="VCX51" s="188"/>
      <c r="VCY51" s="189"/>
      <c r="VCZ51" s="190"/>
      <c r="VDA51" s="185"/>
      <c r="VDB51" s="191"/>
      <c r="VDC51" s="185"/>
      <c r="VDD51" s="185"/>
      <c r="VDE51" s="185"/>
      <c r="VDF51" s="186"/>
      <c r="VDG51" s="186"/>
      <c r="VDH51" s="186"/>
      <c r="VDI51" s="187"/>
      <c r="VDJ51" s="188"/>
      <c r="VDK51" s="189"/>
      <c r="VDL51" s="190"/>
      <c r="VDM51" s="185"/>
      <c r="VDN51" s="191"/>
      <c r="VDO51" s="185"/>
      <c r="VDP51" s="185"/>
      <c r="VDQ51" s="185"/>
      <c r="VDR51" s="186"/>
      <c r="VDS51" s="186"/>
      <c r="VDT51" s="186"/>
      <c r="VDU51" s="187"/>
      <c r="VDV51" s="188"/>
      <c r="VDW51" s="189"/>
      <c r="VDX51" s="190"/>
      <c r="VDY51" s="185"/>
      <c r="VDZ51" s="191"/>
      <c r="VEA51" s="185"/>
      <c r="VEB51" s="185"/>
      <c r="VEC51" s="185"/>
      <c r="VED51" s="186"/>
      <c r="VEE51" s="186"/>
      <c r="VEF51" s="186"/>
      <c r="VEG51" s="187"/>
      <c r="VEH51" s="188"/>
      <c r="VEI51" s="189"/>
      <c r="VEJ51" s="190"/>
      <c r="VEK51" s="185"/>
      <c r="VEL51" s="191"/>
      <c r="VEM51" s="185"/>
      <c r="VEN51" s="185"/>
      <c r="VEO51" s="185"/>
      <c r="VEP51" s="186"/>
      <c r="VEQ51" s="186"/>
      <c r="VER51" s="186"/>
      <c r="VES51" s="187"/>
      <c r="VET51" s="188"/>
      <c r="VEU51" s="189"/>
      <c r="VEV51" s="190"/>
      <c r="VEW51" s="185"/>
      <c r="VEX51" s="191"/>
      <c r="VEY51" s="185"/>
      <c r="VEZ51" s="185"/>
      <c r="VFA51" s="185"/>
      <c r="VFB51" s="186"/>
      <c r="VFC51" s="186"/>
      <c r="VFD51" s="186"/>
      <c r="VFE51" s="187"/>
      <c r="VFF51" s="188"/>
      <c r="VFG51" s="189"/>
      <c r="VFH51" s="190"/>
      <c r="VFI51" s="185"/>
      <c r="VFJ51" s="191"/>
      <c r="VFK51" s="185"/>
      <c r="VFL51" s="185"/>
      <c r="VFM51" s="185"/>
      <c r="VFN51" s="186"/>
      <c r="VFO51" s="186"/>
      <c r="VFP51" s="186"/>
      <c r="VFQ51" s="187"/>
      <c r="VFR51" s="188"/>
      <c r="VFS51" s="189"/>
      <c r="VFT51" s="190"/>
      <c r="VFU51" s="185"/>
      <c r="VFV51" s="191"/>
      <c r="VFW51" s="185"/>
      <c r="VFX51" s="185"/>
      <c r="VFY51" s="185"/>
      <c r="VFZ51" s="186"/>
      <c r="VGA51" s="186"/>
      <c r="VGB51" s="186"/>
      <c r="VGC51" s="187"/>
      <c r="VGD51" s="188"/>
      <c r="VGE51" s="189"/>
      <c r="VGF51" s="190"/>
      <c r="VGG51" s="185"/>
      <c r="VGH51" s="191"/>
      <c r="VGI51" s="185"/>
      <c r="VGJ51" s="185"/>
      <c r="VGK51" s="185"/>
      <c r="VGL51" s="186"/>
      <c r="VGM51" s="186"/>
      <c r="VGN51" s="186"/>
      <c r="VGO51" s="187"/>
      <c r="VGP51" s="188"/>
      <c r="VGQ51" s="189"/>
      <c r="VGR51" s="190"/>
      <c r="VGS51" s="185"/>
      <c r="VGT51" s="191"/>
      <c r="VGU51" s="185"/>
      <c r="VGV51" s="185"/>
      <c r="VGW51" s="185"/>
      <c r="VGX51" s="186"/>
      <c r="VGY51" s="186"/>
      <c r="VGZ51" s="186"/>
      <c r="VHA51" s="187"/>
      <c r="VHB51" s="188"/>
      <c r="VHC51" s="189"/>
      <c r="VHD51" s="190"/>
      <c r="VHE51" s="185"/>
      <c r="VHF51" s="191"/>
      <c r="VHG51" s="185"/>
      <c r="VHH51" s="185"/>
      <c r="VHI51" s="185"/>
      <c r="VHJ51" s="186"/>
      <c r="VHK51" s="186"/>
      <c r="VHL51" s="186"/>
      <c r="VHM51" s="187"/>
      <c r="VHN51" s="188"/>
      <c r="VHO51" s="189"/>
      <c r="VHP51" s="190"/>
      <c r="VHQ51" s="185"/>
      <c r="VHR51" s="191"/>
      <c r="VHS51" s="185"/>
      <c r="VHT51" s="185"/>
      <c r="VHU51" s="185"/>
      <c r="VHV51" s="186"/>
      <c r="VHW51" s="186"/>
      <c r="VHX51" s="186"/>
      <c r="VHY51" s="187"/>
      <c r="VHZ51" s="188"/>
      <c r="VIA51" s="189"/>
      <c r="VIB51" s="190"/>
      <c r="VIC51" s="185"/>
      <c r="VID51" s="191"/>
      <c r="VIE51" s="185"/>
      <c r="VIF51" s="185"/>
      <c r="VIG51" s="185"/>
      <c r="VIH51" s="186"/>
      <c r="VII51" s="186"/>
      <c r="VIJ51" s="186"/>
      <c r="VIK51" s="187"/>
      <c r="VIL51" s="188"/>
      <c r="VIM51" s="189"/>
      <c r="VIN51" s="190"/>
      <c r="VIO51" s="185"/>
      <c r="VIP51" s="191"/>
      <c r="VIQ51" s="185"/>
      <c r="VIR51" s="185"/>
      <c r="VIS51" s="185"/>
      <c r="VIT51" s="186"/>
      <c r="VIU51" s="186"/>
      <c r="VIV51" s="186"/>
      <c r="VIW51" s="187"/>
      <c r="VIX51" s="188"/>
      <c r="VIY51" s="189"/>
      <c r="VIZ51" s="190"/>
      <c r="VJA51" s="185"/>
      <c r="VJB51" s="191"/>
      <c r="VJC51" s="185"/>
      <c r="VJD51" s="185"/>
      <c r="VJE51" s="185"/>
      <c r="VJF51" s="186"/>
      <c r="VJG51" s="186"/>
      <c r="VJH51" s="186"/>
      <c r="VJI51" s="187"/>
      <c r="VJJ51" s="188"/>
      <c r="VJK51" s="189"/>
      <c r="VJL51" s="190"/>
      <c r="VJM51" s="185"/>
      <c r="VJN51" s="191"/>
      <c r="VJO51" s="185"/>
      <c r="VJP51" s="185"/>
      <c r="VJQ51" s="185"/>
      <c r="VJR51" s="186"/>
      <c r="VJS51" s="186"/>
      <c r="VJT51" s="186"/>
      <c r="VJU51" s="187"/>
      <c r="VJV51" s="188"/>
      <c r="VJW51" s="189"/>
      <c r="VJX51" s="190"/>
      <c r="VJY51" s="185"/>
      <c r="VJZ51" s="191"/>
      <c r="VKA51" s="185"/>
      <c r="VKB51" s="185"/>
      <c r="VKC51" s="185"/>
      <c r="VKD51" s="186"/>
      <c r="VKE51" s="186"/>
      <c r="VKF51" s="186"/>
      <c r="VKG51" s="187"/>
      <c r="VKH51" s="188"/>
      <c r="VKI51" s="189"/>
      <c r="VKJ51" s="190"/>
      <c r="VKK51" s="185"/>
      <c r="VKL51" s="191"/>
      <c r="VKM51" s="185"/>
      <c r="VKN51" s="185"/>
      <c r="VKO51" s="185"/>
      <c r="VKP51" s="186"/>
      <c r="VKQ51" s="186"/>
      <c r="VKR51" s="186"/>
      <c r="VKS51" s="187"/>
      <c r="VKT51" s="188"/>
      <c r="VKU51" s="189"/>
      <c r="VKV51" s="190"/>
      <c r="VKW51" s="185"/>
      <c r="VKX51" s="191"/>
      <c r="VKY51" s="185"/>
      <c r="VKZ51" s="185"/>
      <c r="VLA51" s="185"/>
      <c r="VLB51" s="186"/>
      <c r="VLC51" s="186"/>
      <c r="VLD51" s="186"/>
      <c r="VLE51" s="187"/>
      <c r="VLF51" s="188"/>
      <c r="VLG51" s="189"/>
      <c r="VLH51" s="190"/>
      <c r="VLI51" s="185"/>
      <c r="VLJ51" s="191"/>
      <c r="VLK51" s="185"/>
      <c r="VLL51" s="185"/>
      <c r="VLM51" s="185"/>
      <c r="VLN51" s="186"/>
      <c r="VLO51" s="186"/>
      <c r="VLP51" s="186"/>
      <c r="VLQ51" s="187"/>
      <c r="VLR51" s="188"/>
      <c r="VLS51" s="189"/>
      <c r="VLT51" s="190"/>
      <c r="VLU51" s="185"/>
      <c r="VLV51" s="191"/>
      <c r="VLW51" s="185"/>
      <c r="VLX51" s="185"/>
      <c r="VLY51" s="185"/>
      <c r="VLZ51" s="186"/>
      <c r="VMA51" s="186"/>
      <c r="VMB51" s="186"/>
      <c r="VMC51" s="187"/>
      <c r="VMD51" s="188"/>
      <c r="VME51" s="189"/>
      <c r="VMF51" s="190"/>
      <c r="VMG51" s="185"/>
      <c r="VMH51" s="191"/>
      <c r="VMI51" s="185"/>
      <c r="VMJ51" s="185"/>
      <c r="VMK51" s="185"/>
      <c r="VML51" s="186"/>
      <c r="VMM51" s="186"/>
      <c r="VMN51" s="186"/>
      <c r="VMO51" s="187"/>
      <c r="VMP51" s="188"/>
      <c r="VMQ51" s="189"/>
      <c r="VMR51" s="190"/>
      <c r="VMS51" s="185"/>
      <c r="VMT51" s="191"/>
      <c r="VMU51" s="185"/>
      <c r="VMV51" s="185"/>
      <c r="VMW51" s="185"/>
      <c r="VMX51" s="186"/>
      <c r="VMY51" s="186"/>
      <c r="VMZ51" s="186"/>
      <c r="VNA51" s="187"/>
      <c r="VNB51" s="188"/>
      <c r="VNC51" s="189"/>
      <c r="VND51" s="190"/>
      <c r="VNE51" s="185"/>
      <c r="VNF51" s="191"/>
      <c r="VNG51" s="185"/>
      <c r="VNH51" s="185"/>
      <c r="VNI51" s="185"/>
      <c r="VNJ51" s="186"/>
      <c r="VNK51" s="186"/>
      <c r="VNL51" s="186"/>
      <c r="VNM51" s="187"/>
      <c r="VNN51" s="188"/>
      <c r="VNO51" s="189"/>
      <c r="VNP51" s="190"/>
      <c r="VNQ51" s="185"/>
      <c r="VNR51" s="191"/>
      <c r="VNS51" s="185"/>
      <c r="VNT51" s="185"/>
      <c r="VNU51" s="185"/>
      <c r="VNV51" s="186"/>
      <c r="VNW51" s="186"/>
      <c r="VNX51" s="186"/>
      <c r="VNY51" s="187"/>
      <c r="VNZ51" s="188"/>
      <c r="VOA51" s="189"/>
      <c r="VOB51" s="190"/>
      <c r="VOC51" s="185"/>
      <c r="VOD51" s="191"/>
      <c r="VOE51" s="185"/>
      <c r="VOF51" s="185"/>
      <c r="VOG51" s="185"/>
      <c r="VOH51" s="186"/>
      <c r="VOI51" s="186"/>
      <c r="VOJ51" s="186"/>
      <c r="VOK51" s="187"/>
      <c r="VOL51" s="188"/>
      <c r="VOM51" s="189"/>
      <c r="VON51" s="190"/>
      <c r="VOO51" s="185"/>
      <c r="VOP51" s="191"/>
      <c r="VOQ51" s="185"/>
      <c r="VOR51" s="185"/>
      <c r="VOS51" s="185"/>
      <c r="VOT51" s="186"/>
      <c r="VOU51" s="186"/>
      <c r="VOV51" s="186"/>
      <c r="VOW51" s="187"/>
      <c r="VOX51" s="188"/>
      <c r="VOY51" s="189"/>
      <c r="VOZ51" s="190"/>
      <c r="VPA51" s="185"/>
      <c r="VPB51" s="191"/>
      <c r="VPC51" s="185"/>
      <c r="VPD51" s="185"/>
      <c r="VPE51" s="185"/>
      <c r="VPF51" s="186"/>
      <c r="VPG51" s="186"/>
      <c r="VPH51" s="186"/>
      <c r="VPI51" s="187"/>
      <c r="VPJ51" s="188"/>
      <c r="VPK51" s="189"/>
      <c r="VPL51" s="190"/>
      <c r="VPM51" s="185"/>
      <c r="VPN51" s="191"/>
      <c r="VPO51" s="185"/>
      <c r="VPP51" s="185"/>
      <c r="VPQ51" s="185"/>
      <c r="VPR51" s="186"/>
      <c r="VPS51" s="186"/>
      <c r="VPT51" s="186"/>
      <c r="VPU51" s="187"/>
      <c r="VPV51" s="188"/>
      <c r="VPW51" s="189"/>
      <c r="VPX51" s="190"/>
      <c r="VPY51" s="185"/>
      <c r="VPZ51" s="191"/>
      <c r="VQA51" s="185"/>
      <c r="VQB51" s="185"/>
      <c r="VQC51" s="185"/>
      <c r="VQD51" s="186"/>
      <c r="VQE51" s="186"/>
      <c r="VQF51" s="186"/>
      <c r="VQG51" s="187"/>
      <c r="VQH51" s="188"/>
      <c r="VQI51" s="189"/>
      <c r="VQJ51" s="190"/>
      <c r="VQK51" s="185"/>
      <c r="VQL51" s="191"/>
      <c r="VQM51" s="185"/>
      <c r="VQN51" s="185"/>
      <c r="VQO51" s="185"/>
      <c r="VQP51" s="186"/>
      <c r="VQQ51" s="186"/>
      <c r="VQR51" s="186"/>
      <c r="VQS51" s="187"/>
      <c r="VQT51" s="188"/>
      <c r="VQU51" s="189"/>
      <c r="VQV51" s="190"/>
      <c r="VQW51" s="185"/>
      <c r="VQX51" s="191"/>
      <c r="VQY51" s="185"/>
      <c r="VQZ51" s="185"/>
      <c r="VRA51" s="185"/>
      <c r="VRB51" s="186"/>
      <c r="VRC51" s="186"/>
      <c r="VRD51" s="186"/>
      <c r="VRE51" s="187"/>
      <c r="VRF51" s="188"/>
      <c r="VRG51" s="189"/>
      <c r="VRH51" s="190"/>
      <c r="VRI51" s="185"/>
      <c r="VRJ51" s="191"/>
      <c r="VRK51" s="185"/>
      <c r="VRL51" s="185"/>
      <c r="VRM51" s="185"/>
      <c r="VRN51" s="186"/>
      <c r="VRO51" s="186"/>
      <c r="VRP51" s="186"/>
      <c r="VRQ51" s="187"/>
      <c r="VRR51" s="188"/>
      <c r="VRS51" s="189"/>
      <c r="VRT51" s="190"/>
      <c r="VRU51" s="185"/>
      <c r="VRV51" s="191"/>
      <c r="VRW51" s="185"/>
      <c r="VRX51" s="185"/>
      <c r="VRY51" s="185"/>
      <c r="VRZ51" s="186"/>
      <c r="VSA51" s="186"/>
      <c r="VSB51" s="186"/>
      <c r="VSC51" s="187"/>
      <c r="VSD51" s="188"/>
      <c r="VSE51" s="189"/>
      <c r="VSF51" s="190"/>
      <c r="VSG51" s="185"/>
      <c r="VSH51" s="191"/>
      <c r="VSI51" s="185"/>
      <c r="VSJ51" s="185"/>
      <c r="VSK51" s="185"/>
      <c r="VSL51" s="186"/>
      <c r="VSM51" s="186"/>
      <c r="VSN51" s="186"/>
      <c r="VSO51" s="187"/>
      <c r="VSP51" s="188"/>
      <c r="VSQ51" s="189"/>
      <c r="VSR51" s="190"/>
      <c r="VSS51" s="185"/>
      <c r="VST51" s="191"/>
      <c r="VSU51" s="185"/>
      <c r="VSV51" s="185"/>
      <c r="VSW51" s="185"/>
      <c r="VSX51" s="186"/>
      <c r="VSY51" s="186"/>
      <c r="VSZ51" s="186"/>
      <c r="VTA51" s="187"/>
      <c r="VTB51" s="188"/>
      <c r="VTC51" s="189"/>
      <c r="VTD51" s="190"/>
      <c r="VTE51" s="185"/>
      <c r="VTF51" s="191"/>
      <c r="VTG51" s="185"/>
      <c r="VTH51" s="185"/>
      <c r="VTI51" s="185"/>
      <c r="VTJ51" s="186"/>
      <c r="VTK51" s="186"/>
      <c r="VTL51" s="186"/>
      <c r="VTM51" s="187"/>
      <c r="VTN51" s="188"/>
      <c r="VTO51" s="189"/>
      <c r="VTP51" s="190"/>
      <c r="VTQ51" s="185"/>
      <c r="VTR51" s="191"/>
      <c r="VTS51" s="185"/>
      <c r="VTT51" s="185"/>
      <c r="VTU51" s="185"/>
      <c r="VTV51" s="186"/>
      <c r="VTW51" s="186"/>
      <c r="VTX51" s="186"/>
      <c r="VTY51" s="187"/>
      <c r="VTZ51" s="188"/>
      <c r="VUA51" s="189"/>
      <c r="VUB51" s="190"/>
      <c r="VUC51" s="185"/>
      <c r="VUD51" s="191"/>
      <c r="VUE51" s="185"/>
      <c r="VUF51" s="185"/>
      <c r="VUG51" s="185"/>
      <c r="VUH51" s="186"/>
      <c r="VUI51" s="186"/>
      <c r="VUJ51" s="186"/>
      <c r="VUK51" s="187"/>
      <c r="VUL51" s="188"/>
      <c r="VUM51" s="189"/>
      <c r="VUN51" s="190"/>
      <c r="VUO51" s="185"/>
      <c r="VUP51" s="191"/>
      <c r="VUQ51" s="185"/>
      <c r="VUR51" s="185"/>
      <c r="VUS51" s="185"/>
      <c r="VUT51" s="186"/>
      <c r="VUU51" s="186"/>
      <c r="VUV51" s="186"/>
      <c r="VUW51" s="187"/>
      <c r="VUX51" s="188"/>
      <c r="VUY51" s="189"/>
      <c r="VUZ51" s="190"/>
      <c r="VVA51" s="185"/>
      <c r="VVB51" s="191"/>
      <c r="VVC51" s="185"/>
      <c r="VVD51" s="185"/>
      <c r="VVE51" s="185"/>
      <c r="VVF51" s="186"/>
      <c r="VVG51" s="186"/>
      <c r="VVH51" s="186"/>
      <c r="VVI51" s="187"/>
      <c r="VVJ51" s="188"/>
      <c r="VVK51" s="189"/>
      <c r="VVL51" s="190"/>
      <c r="VVM51" s="185"/>
      <c r="VVN51" s="191"/>
      <c r="VVO51" s="185"/>
      <c r="VVP51" s="185"/>
      <c r="VVQ51" s="185"/>
      <c r="VVR51" s="186"/>
      <c r="VVS51" s="186"/>
      <c r="VVT51" s="186"/>
      <c r="VVU51" s="187"/>
      <c r="VVV51" s="188"/>
      <c r="VVW51" s="189"/>
      <c r="VVX51" s="190"/>
      <c r="VVY51" s="185"/>
      <c r="VVZ51" s="191"/>
      <c r="VWA51" s="185"/>
      <c r="VWB51" s="185"/>
      <c r="VWC51" s="185"/>
      <c r="VWD51" s="186"/>
      <c r="VWE51" s="186"/>
      <c r="VWF51" s="186"/>
      <c r="VWG51" s="187"/>
      <c r="VWH51" s="188"/>
      <c r="VWI51" s="189"/>
      <c r="VWJ51" s="190"/>
      <c r="VWK51" s="185"/>
      <c r="VWL51" s="191"/>
      <c r="VWM51" s="185"/>
      <c r="VWN51" s="185"/>
      <c r="VWO51" s="185"/>
      <c r="VWP51" s="186"/>
      <c r="VWQ51" s="186"/>
      <c r="VWR51" s="186"/>
      <c r="VWS51" s="187"/>
      <c r="VWT51" s="188"/>
      <c r="VWU51" s="189"/>
      <c r="VWV51" s="190"/>
      <c r="VWW51" s="185"/>
      <c r="VWX51" s="191"/>
      <c r="VWY51" s="185"/>
      <c r="VWZ51" s="185"/>
      <c r="VXA51" s="185"/>
      <c r="VXB51" s="186"/>
      <c r="VXC51" s="186"/>
      <c r="VXD51" s="186"/>
      <c r="VXE51" s="187"/>
      <c r="VXF51" s="188"/>
      <c r="VXG51" s="189"/>
      <c r="VXH51" s="190"/>
      <c r="VXI51" s="185"/>
      <c r="VXJ51" s="191"/>
      <c r="VXK51" s="185"/>
      <c r="VXL51" s="185"/>
      <c r="VXM51" s="185"/>
      <c r="VXN51" s="186"/>
      <c r="VXO51" s="186"/>
      <c r="VXP51" s="186"/>
      <c r="VXQ51" s="187"/>
      <c r="VXR51" s="188"/>
      <c r="VXS51" s="189"/>
      <c r="VXT51" s="190"/>
      <c r="VXU51" s="185"/>
      <c r="VXV51" s="191"/>
      <c r="VXW51" s="185"/>
      <c r="VXX51" s="185"/>
      <c r="VXY51" s="185"/>
      <c r="VXZ51" s="186"/>
      <c r="VYA51" s="186"/>
      <c r="VYB51" s="186"/>
      <c r="VYC51" s="187"/>
      <c r="VYD51" s="188"/>
      <c r="VYE51" s="189"/>
      <c r="VYF51" s="190"/>
      <c r="VYG51" s="185"/>
      <c r="VYH51" s="191"/>
      <c r="VYI51" s="185"/>
      <c r="VYJ51" s="185"/>
      <c r="VYK51" s="185"/>
      <c r="VYL51" s="186"/>
      <c r="VYM51" s="186"/>
      <c r="VYN51" s="186"/>
      <c r="VYO51" s="187"/>
      <c r="VYP51" s="188"/>
      <c r="VYQ51" s="189"/>
      <c r="VYR51" s="190"/>
      <c r="VYS51" s="185"/>
      <c r="VYT51" s="191"/>
      <c r="VYU51" s="185"/>
      <c r="VYV51" s="185"/>
      <c r="VYW51" s="185"/>
      <c r="VYX51" s="186"/>
      <c r="VYY51" s="186"/>
      <c r="VYZ51" s="186"/>
      <c r="VZA51" s="187"/>
      <c r="VZB51" s="188"/>
      <c r="VZC51" s="189"/>
      <c r="VZD51" s="190"/>
      <c r="VZE51" s="185"/>
      <c r="VZF51" s="191"/>
      <c r="VZG51" s="185"/>
      <c r="VZH51" s="185"/>
      <c r="VZI51" s="185"/>
      <c r="VZJ51" s="186"/>
      <c r="VZK51" s="186"/>
      <c r="VZL51" s="186"/>
      <c r="VZM51" s="187"/>
      <c r="VZN51" s="188"/>
      <c r="VZO51" s="189"/>
      <c r="VZP51" s="190"/>
      <c r="VZQ51" s="185"/>
      <c r="VZR51" s="191"/>
      <c r="VZS51" s="185"/>
      <c r="VZT51" s="185"/>
      <c r="VZU51" s="185"/>
      <c r="VZV51" s="186"/>
      <c r="VZW51" s="186"/>
      <c r="VZX51" s="186"/>
      <c r="VZY51" s="187"/>
      <c r="VZZ51" s="188"/>
      <c r="WAA51" s="189"/>
      <c r="WAB51" s="190"/>
      <c r="WAC51" s="185"/>
      <c r="WAD51" s="191"/>
      <c r="WAE51" s="185"/>
      <c r="WAF51" s="185"/>
      <c r="WAG51" s="185"/>
      <c r="WAH51" s="186"/>
      <c r="WAI51" s="186"/>
      <c r="WAJ51" s="186"/>
      <c r="WAK51" s="187"/>
      <c r="WAL51" s="188"/>
      <c r="WAM51" s="189"/>
      <c r="WAN51" s="190"/>
      <c r="WAO51" s="185"/>
      <c r="WAP51" s="191"/>
      <c r="WAQ51" s="185"/>
      <c r="WAR51" s="185"/>
      <c r="WAS51" s="185"/>
      <c r="WAT51" s="186"/>
      <c r="WAU51" s="186"/>
      <c r="WAV51" s="186"/>
      <c r="WAW51" s="187"/>
      <c r="WAX51" s="188"/>
      <c r="WAY51" s="189"/>
      <c r="WAZ51" s="190"/>
      <c r="WBA51" s="185"/>
      <c r="WBB51" s="191"/>
      <c r="WBC51" s="185"/>
      <c r="WBD51" s="185"/>
      <c r="WBE51" s="185"/>
      <c r="WBF51" s="186"/>
      <c r="WBG51" s="186"/>
      <c r="WBH51" s="186"/>
      <c r="WBI51" s="187"/>
      <c r="WBJ51" s="188"/>
      <c r="WBK51" s="189"/>
      <c r="WBL51" s="190"/>
      <c r="WBM51" s="185"/>
      <c r="WBN51" s="191"/>
      <c r="WBO51" s="185"/>
      <c r="WBP51" s="185"/>
      <c r="WBQ51" s="185"/>
      <c r="WBR51" s="186"/>
      <c r="WBS51" s="186"/>
      <c r="WBT51" s="186"/>
      <c r="WBU51" s="187"/>
      <c r="WBV51" s="188"/>
      <c r="WBW51" s="189"/>
      <c r="WBX51" s="190"/>
      <c r="WBY51" s="185"/>
      <c r="WBZ51" s="191"/>
      <c r="WCA51" s="185"/>
      <c r="WCB51" s="185"/>
      <c r="WCC51" s="185"/>
      <c r="WCD51" s="186"/>
      <c r="WCE51" s="186"/>
      <c r="WCF51" s="186"/>
      <c r="WCG51" s="187"/>
      <c r="WCH51" s="188"/>
      <c r="WCI51" s="189"/>
      <c r="WCJ51" s="190"/>
      <c r="WCK51" s="185"/>
      <c r="WCL51" s="191"/>
      <c r="WCM51" s="185"/>
      <c r="WCN51" s="185"/>
      <c r="WCO51" s="185"/>
      <c r="WCP51" s="186"/>
      <c r="WCQ51" s="186"/>
      <c r="WCR51" s="186"/>
      <c r="WCS51" s="187"/>
      <c r="WCT51" s="188"/>
      <c r="WCU51" s="189"/>
      <c r="WCV51" s="190"/>
      <c r="WCW51" s="185"/>
      <c r="WCX51" s="191"/>
      <c r="WCY51" s="185"/>
      <c r="WCZ51" s="185"/>
      <c r="WDA51" s="185"/>
      <c r="WDB51" s="186"/>
      <c r="WDC51" s="186"/>
      <c r="WDD51" s="186"/>
      <c r="WDE51" s="187"/>
      <c r="WDF51" s="188"/>
      <c r="WDG51" s="189"/>
      <c r="WDH51" s="190"/>
      <c r="WDI51" s="185"/>
      <c r="WDJ51" s="191"/>
      <c r="WDK51" s="185"/>
      <c r="WDL51" s="185"/>
      <c r="WDM51" s="185"/>
      <c r="WDN51" s="186"/>
      <c r="WDO51" s="186"/>
      <c r="WDP51" s="186"/>
      <c r="WDQ51" s="187"/>
      <c r="WDR51" s="188"/>
      <c r="WDS51" s="189"/>
      <c r="WDT51" s="190"/>
      <c r="WDU51" s="185"/>
      <c r="WDV51" s="191"/>
      <c r="WDW51" s="185"/>
      <c r="WDX51" s="185"/>
      <c r="WDY51" s="185"/>
      <c r="WDZ51" s="186"/>
      <c r="WEA51" s="186"/>
      <c r="WEB51" s="186"/>
      <c r="WEC51" s="187"/>
      <c r="WED51" s="188"/>
      <c r="WEE51" s="189"/>
      <c r="WEF51" s="190"/>
      <c r="WEG51" s="185"/>
      <c r="WEH51" s="191"/>
      <c r="WEI51" s="185"/>
      <c r="WEJ51" s="185"/>
      <c r="WEK51" s="185"/>
      <c r="WEL51" s="186"/>
      <c r="WEM51" s="186"/>
      <c r="WEN51" s="186"/>
      <c r="WEO51" s="187"/>
      <c r="WEP51" s="188"/>
      <c r="WEQ51" s="189"/>
      <c r="WER51" s="190"/>
      <c r="WES51" s="185"/>
      <c r="WET51" s="191"/>
      <c r="WEU51" s="185"/>
      <c r="WEV51" s="185"/>
      <c r="WEW51" s="185"/>
      <c r="WEX51" s="186"/>
      <c r="WEY51" s="186"/>
      <c r="WEZ51" s="186"/>
      <c r="WFA51" s="187"/>
      <c r="WFB51" s="188"/>
      <c r="WFC51" s="189"/>
      <c r="WFD51" s="190"/>
      <c r="WFE51" s="185"/>
      <c r="WFF51" s="191"/>
      <c r="WFG51" s="185"/>
      <c r="WFH51" s="185"/>
      <c r="WFI51" s="185"/>
      <c r="WFJ51" s="186"/>
      <c r="WFK51" s="186"/>
      <c r="WFL51" s="186"/>
      <c r="WFM51" s="187"/>
      <c r="WFN51" s="188"/>
      <c r="WFO51" s="189"/>
      <c r="WFP51" s="190"/>
      <c r="WFQ51" s="185"/>
      <c r="WFR51" s="191"/>
      <c r="WFS51" s="185"/>
      <c r="WFT51" s="185"/>
      <c r="WFU51" s="185"/>
      <c r="WFV51" s="186"/>
      <c r="WFW51" s="186"/>
      <c r="WFX51" s="186"/>
      <c r="WFY51" s="187"/>
      <c r="WFZ51" s="188"/>
      <c r="WGA51" s="189"/>
      <c r="WGB51" s="190"/>
      <c r="WGC51" s="185"/>
      <c r="WGD51" s="191"/>
      <c r="WGE51" s="185"/>
      <c r="WGF51" s="185"/>
      <c r="WGG51" s="185"/>
      <c r="WGH51" s="186"/>
      <c r="WGI51" s="186"/>
      <c r="WGJ51" s="186"/>
      <c r="WGK51" s="187"/>
      <c r="WGL51" s="188"/>
      <c r="WGM51" s="189"/>
      <c r="WGN51" s="190"/>
      <c r="WGO51" s="185"/>
      <c r="WGP51" s="191"/>
      <c r="WGQ51" s="185"/>
      <c r="WGR51" s="185"/>
      <c r="WGS51" s="185"/>
      <c r="WGT51" s="186"/>
      <c r="WGU51" s="186"/>
      <c r="WGV51" s="186"/>
      <c r="WGW51" s="187"/>
      <c r="WGX51" s="188"/>
      <c r="WGY51" s="189"/>
      <c r="WGZ51" s="190"/>
      <c r="WHA51" s="185"/>
      <c r="WHB51" s="191"/>
      <c r="WHC51" s="185"/>
      <c r="WHD51" s="185"/>
      <c r="WHE51" s="185"/>
      <c r="WHF51" s="186"/>
      <c r="WHG51" s="186"/>
      <c r="WHH51" s="186"/>
      <c r="WHI51" s="187"/>
      <c r="WHJ51" s="188"/>
      <c r="WHK51" s="189"/>
      <c r="WHL51" s="190"/>
      <c r="WHM51" s="185"/>
      <c r="WHN51" s="191"/>
      <c r="WHO51" s="185"/>
      <c r="WHP51" s="185"/>
      <c r="WHQ51" s="185"/>
      <c r="WHR51" s="186"/>
      <c r="WHS51" s="186"/>
      <c r="WHT51" s="186"/>
      <c r="WHU51" s="187"/>
      <c r="WHV51" s="188"/>
      <c r="WHW51" s="189"/>
      <c r="WHX51" s="190"/>
      <c r="WHY51" s="185"/>
      <c r="WHZ51" s="191"/>
      <c r="WIA51" s="185"/>
      <c r="WIB51" s="185"/>
      <c r="WIC51" s="185"/>
      <c r="WID51" s="186"/>
      <c r="WIE51" s="186"/>
      <c r="WIF51" s="186"/>
      <c r="WIG51" s="187"/>
      <c r="WIH51" s="188"/>
      <c r="WII51" s="189"/>
      <c r="WIJ51" s="190"/>
      <c r="WIK51" s="185"/>
      <c r="WIL51" s="191"/>
      <c r="WIM51" s="185"/>
      <c r="WIN51" s="185"/>
      <c r="WIO51" s="185"/>
      <c r="WIP51" s="186"/>
      <c r="WIQ51" s="186"/>
      <c r="WIR51" s="186"/>
      <c r="WIS51" s="187"/>
      <c r="WIT51" s="188"/>
      <c r="WIU51" s="189"/>
      <c r="WIV51" s="190"/>
      <c r="WIW51" s="185"/>
      <c r="WIX51" s="191"/>
      <c r="WIY51" s="185"/>
      <c r="WIZ51" s="185"/>
      <c r="WJA51" s="185"/>
      <c r="WJB51" s="186"/>
      <c r="WJC51" s="186"/>
      <c r="WJD51" s="186"/>
      <c r="WJE51" s="187"/>
      <c r="WJF51" s="188"/>
      <c r="WJG51" s="189"/>
      <c r="WJH51" s="190"/>
      <c r="WJI51" s="185"/>
      <c r="WJJ51" s="191"/>
      <c r="WJK51" s="185"/>
      <c r="WJL51" s="185"/>
      <c r="WJM51" s="185"/>
      <c r="WJN51" s="186"/>
      <c r="WJO51" s="186"/>
      <c r="WJP51" s="186"/>
      <c r="WJQ51" s="187"/>
      <c r="WJR51" s="188"/>
      <c r="WJS51" s="189"/>
      <c r="WJT51" s="190"/>
      <c r="WJU51" s="185"/>
      <c r="WJV51" s="191"/>
      <c r="WJW51" s="185"/>
      <c r="WJX51" s="185"/>
      <c r="WJY51" s="185"/>
      <c r="WJZ51" s="186"/>
      <c r="WKA51" s="186"/>
      <c r="WKB51" s="186"/>
      <c r="WKC51" s="187"/>
      <c r="WKD51" s="188"/>
      <c r="WKE51" s="189"/>
      <c r="WKF51" s="190"/>
      <c r="WKG51" s="185"/>
      <c r="WKH51" s="191"/>
      <c r="WKI51" s="185"/>
      <c r="WKJ51" s="185"/>
      <c r="WKK51" s="185"/>
      <c r="WKL51" s="186"/>
      <c r="WKM51" s="186"/>
      <c r="WKN51" s="186"/>
      <c r="WKO51" s="187"/>
      <c r="WKP51" s="188"/>
      <c r="WKQ51" s="189"/>
      <c r="WKR51" s="190"/>
      <c r="WKS51" s="185"/>
      <c r="WKT51" s="191"/>
      <c r="WKU51" s="185"/>
      <c r="WKV51" s="185"/>
      <c r="WKW51" s="185"/>
      <c r="WKX51" s="186"/>
      <c r="WKY51" s="186"/>
      <c r="WKZ51" s="186"/>
      <c r="WLA51" s="187"/>
      <c r="WLB51" s="188"/>
      <c r="WLC51" s="189"/>
      <c r="WLD51" s="190"/>
      <c r="WLE51" s="185"/>
      <c r="WLF51" s="191"/>
      <c r="WLG51" s="185"/>
      <c r="WLH51" s="185"/>
      <c r="WLI51" s="185"/>
      <c r="WLJ51" s="186"/>
      <c r="WLK51" s="186"/>
      <c r="WLL51" s="186"/>
      <c r="WLM51" s="187"/>
      <c r="WLN51" s="188"/>
      <c r="WLO51" s="189"/>
      <c r="WLP51" s="190"/>
      <c r="WLQ51" s="185"/>
      <c r="WLR51" s="191"/>
      <c r="WLS51" s="185"/>
      <c r="WLT51" s="185"/>
      <c r="WLU51" s="185"/>
      <c r="WLV51" s="186"/>
      <c r="WLW51" s="186"/>
      <c r="WLX51" s="186"/>
      <c r="WLY51" s="187"/>
      <c r="WLZ51" s="188"/>
      <c r="WMA51" s="189"/>
      <c r="WMB51" s="190"/>
      <c r="WMC51" s="185"/>
      <c r="WMD51" s="191"/>
      <c r="WME51" s="185"/>
      <c r="WMF51" s="185"/>
      <c r="WMG51" s="185"/>
      <c r="WMH51" s="186"/>
      <c r="WMI51" s="186"/>
      <c r="WMJ51" s="186"/>
      <c r="WMK51" s="187"/>
      <c r="WML51" s="188"/>
      <c r="WMM51" s="189"/>
      <c r="WMN51" s="190"/>
      <c r="WMO51" s="185"/>
      <c r="WMP51" s="191"/>
      <c r="WMQ51" s="185"/>
      <c r="WMR51" s="185"/>
      <c r="WMS51" s="185"/>
      <c r="WMT51" s="186"/>
      <c r="WMU51" s="186"/>
      <c r="WMV51" s="186"/>
      <c r="WMW51" s="187"/>
      <c r="WMX51" s="188"/>
      <c r="WMY51" s="189"/>
      <c r="WMZ51" s="190"/>
      <c r="WNA51" s="185"/>
      <c r="WNB51" s="191"/>
      <c r="WNC51" s="185"/>
      <c r="WND51" s="185"/>
      <c r="WNE51" s="185"/>
      <c r="WNF51" s="186"/>
      <c r="WNG51" s="186"/>
      <c r="WNH51" s="186"/>
      <c r="WNI51" s="187"/>
      <c r="WNJ51" s="188"/>
      <c r="WNK51" s="189"/>
      <c r="WNL51" s="190"/>
      <c r="WNM51" s="185"/>
      <c r="WNN51" s="191"/>
      <c r="WNO51" s="185"/>
      <c r="WNP51" s="185"/>
      <c r="WNQ51" s="185"/>
      <c r="WNR51" s="186"/>
      <c r="WNS51" s="186"/>
      <c r="WNT51" s="186"/>
      <c r="WNU51" s="187"/>
      <c r="WNV51" s="188"/>
      <c r="WNW51" s="189"/>
      <c r="WNX51" s="190"/>
      <c r="WNY51" s="185"/>
      <c r="WNZ51" s="191"/>
      <c r="WOA51" s="185"/>
      <c r="WOB51" s="185"/>
      <c r="WOC51" s="185"/>
      <c r="WOD51" s="186"/>
      <c r="WOE51" s="186"/>
      <c r="WOF51" s="186"/>
      <c r="WOG51" s="187"/>
      <c r="WOH51" s="188"/>
      <c r="WOI51" s="189"/>
      <c r="WOJ51" s="190"/>
      <c r="WOK51" s="185"/>
      <c r="WOL51" s="191"/>
      <c r="WOM51" s="185"/>
      <c r="WON51" s="185"/>
      <c r="WOO51" s="185"/>
      <c r="WOP51" s="186"/>
      <c r="WOQ51" s="186"/>
      <c r="WOR51" s="186"/>
      <c r="WOS51" s="187"/>
      <c r="WOT51" s="188"/>
      <c r="WOU51" s="189"/>
      <c r="WOV51" s="190"/>
      <c r="WOW51" s="185"/>
      <c r="WOX51" s="191"/>
      <c r="WOY51" s="185"/>
      <c r="WOZ51" s="185"/>
      <c r="WPA51" s="185"/>
      <c r="WPB51" s="186"/>
      <c r="WPC51" s="186"/>
      <c r="WPD51" s="186"/>
      <c r="WPE51" s="187"/>
      <c r="WPF51" s="188"/>
      <c r="WPG51" s="189"/>
      <c r="WPH51" s="190"/>
      <c r="WPI51" s="185"/>
      <c r="WPJ51" s="191"/>
      <c r="WPK51" s="185"/>
      <c r="WPL51" s="185"/>
      <c r="WPM51" s="185"/>
      <c r="WPN51" s="186"/>
      <c r="WPO51" s="186"/>
      <c r="WPP51" s="186"/>
      <c r="WPQ51" s="187"/>
      <c r="WPR51" s="188"/>
      <c r="WPS51" s="189"/>
      <c r="WPT51" s="190"/>
      <c r="WPU51" s="185"/>
      <c r="WPV51" s="191"/>
      <c r="WPW51" s="185"/>
      <c r="WPX51" s="185"/>
      <c r="WPY51" s="185"/>
      <c r="WPZ51" s="186"/>
      <c r="WQA51" s="186"/>
      <c r="WQB51" s="186"/>
      <c r="WQC51" s="187"/>
      <c r="WQD51" s="188"/>
      <c r="WQE51" s="189"/>
      <c r="WQF51" s="190"/>
      <c r="WQG51" s="185"/>
      <c r="WQH51" s="191"/>
      <c r="WQI51" s="185"/>
      <c r="WQJ51" s="185"/>
      <c r="WQK51" s="185"/>
      <c r="WQL51" s="186"/>
      <c r="WQM51" s="186"/>
      <c r="WQN51" s="186"/>
      <c r="WQO51" s="187"/>
      <c r="WQP51" s="188"/>
      <c r="WQQ51" s="189"/>
      <c r="WQR51" s="190"/>
      <c r="WQS51" s="185"/>
      <c r="WQT51" s="191"/>
      <c r="WQU51" s="185"/>
      <c r="WQV51" s="185"/>
      <c r="WQW51" s="185"/>
      <c r="WQX51" s="186"/>
      <c r="WQY51" s="186"/>
      <c r="WQZ51" s="186"/>
      <c r="WRA51" s="187"/>
      <c r="WRB51" s="188"/>
      <c r="WRC51" s="189"/>
      <c r="WRD51" s="190"/>
      <c r="WRE51" s="185"/>
      <c r="WRF51" s="191"/>
      <c r="WRG51" s="185"/>
      <c r="WRH51" s="185"/>
      <c r="WRI51" s="185"/>
      <c r="WRJ51" s="186"/>
      <c r="WRK51" s="186"/>
      <c r="WRL51" s="186"/>
      <c r="WRM51" s="187"/>
      <c r="WRN51" s="188"/>
      <c r="WRO51" s="189"/>
      <c r="WRP51" s="190"/>
      <c r="WRQ51" s="185"/>
      <c r="WRR51" s="191"/>
      <c r="WRS51" s="185"/>
      <c r="WRT51" s="185"/>
      <c r="WRU51" s="185"/>
      <c r="WRV51" s="186"/>
      <c r="WRW51" s="186"/>
      <c r="WRX51" s="186"/>
      <c r="WRY51" s="187"/>
      <c r="WRZ51" s="188"/>
      <c r="WSA51" s="189"/>
      <c r="WSB51" s="190"/>
      <c r="WSC51" s="185"/>
      <c r="WSD51" s="191"/>
      <c r="WSE51" s="185"/>
      <c r="WSF51" s="185"/>
      <c r="WSG51" s="185"/>
      <c r="WSH51" s="186"/>
      <c r="WSI51" s="186"/>
      <c r="WSJ51" s="186"/>
      <c r="WSK51" s="187"/>
      <c r="WSL51" s="188"/>
      <c r="WSM51" s="189"/>
      <c r="WSN51" s="190"/>
      <c r="WSO51" s="185"/>
      <c r="WSP51" s="191"/>
      <c r="WSQ51" s="185"/>
      <c r="WSR51" s="185"/>
      <c r="WSS51" s="185"/>
      <c r="WST51" s="186"/>
      <c r="WSU51" s="186"/>
      <c r="WSV51" s="186"/>
      <c r="WSW51" s="187"/>
      <c r="WSX51" s="188"/>
      <c r="WSY51" s="189"/>
      <c r="WSZ51" s="190"/>
      <c r="WTA51" s="185"/>
      <c r="WTB51" s="191"/>
      <c r="WTC51" s="185"/>
      <c r="WTD51" s="185"/>
      <c r="WTE51" s="185"/>
      <c r="WTF51" s="186"/>
      <c r="WTG51" s="186"/>
      <c r="WTH51" s="186"/>
      <c r="WTI51" s="187"/>
      <c r="WTJ51" s="188"/>
      <c r="WTK51" s="189"/>
      <c r="WTL51" s="190"/>
      <c r="WTM51" s="185"/>
      <c r="WTN51" s="191"/>
      <c r="WTO51" s="185"/>
      <c r="WTP51" s="185"/>
      <c r="WTQ51" s="185"/>
      <c r="WTR51" s="186"/>
      <c r="WTS51" s="186"/>
      <c r="WTT51" s="186"/>
      <c r="WTU51" s="187"/>
      <c r="WTV51" s="188"/>
      <c r="WTW51" s="189"/>
      <c r="WTX51" s="190"/>
      <c r="WTY51" s="185"/>
      <c r="WTZ51" s="191"/>
      <c r="WUA51" s="185"/>
      <c r="WUB51" s="185"/>
      <c r="WUC51" s="185"/>
      <c r="WUD51" s="186"/>
      <c r="WUE51" s="186"/>
      <c r="WUF51" s="186"/>
      <c r="WUG51" s="187"/>
      <c r="WUH51" s="188"/>
      <c r="WUI51" s="189"/>
      <c r="WUJ51" s="190"/>
      <c r="WUK51" s="185"/>
      <c r="WUL51" s="191"/>
      <c r="WUM51" s="185"/>
      <c r="WUN51" s="185"/>
      <c r="WUO51" s="185"/>
      <c r="WUP51" s="186"/>
      <c r="WUQ51" s="186"/>
      <c r="WUR51" s="186"/>
      <c r="WUS51" s="187"/>
      <c r="WUT51" s="188"/>
      <c r="WUU51" s="189"/>
      <c r="WUV51" s="190"/>
      <c r="WUW51" s="185"/>
      <c r="WUX51" s="191"/>
      <c r="WUY51" s="185"/>
      <c r="WUZ51" s="185"/>
      <c r="WVA51" s="185"/>
      <c r="WVB51" s="186"/>
      <c r="WVC51" s="186"/>
      <c r="WVD51" s="186"/>
      <c r="WVE51" s="187"/>
      <c r="WVF51" s="188"/>
      <c r="WVG51" s="189"/>
      <c r="WVH51" s="190"/>
      <c r="WVI51" s="185"/>
      <c r="WVJ51" s="191"/>
      <c r="WVK51" s="185"/>
      <c r="WVL51" s="185"/>
      <c r="WVM51" s="185"/>
      <c r="WVN51" s="186"/>
      <c r="WVO51" s="186"/>
      <c r="WVP51" s="186"/>
      <c r="WVQ51" s="187"/>
      <c r="WVR51" s="188"/>
      <c r="WVS51" s="189"/>
      <c r="WVT51" s="190"/>
      <c r="WVU51" s="185"/>
      <c r="WVV51" s="191"/>
      <c r="WVW51" s="185"/>
      <c r="WVX51" s="185"/>
      <c r="WVY51" s="185"/>
      <c r="WVZ51" s="186"/>
      <c r="WWA51" s="186"/>
      <c r="WWB51" s="186"/>
      <c r="WWC51" s="187"/>
      <c r="WWD51" s="188"/>
      <c r="WWE51" s="189"/>
      <c r="WWF51" s="190"/>
      <c r="WWG51" s="185"/>
      <c r="WWH51" s="191"/>
      <c r="WWI51" s="185"/>
      <c r="WWJ51" s="185"/>
      <c r="WWK51" s="185"/>
      <c r="WWL51" s="186"/>
      <c r="WWM51" s="186"/>
      <c r="WWN51" s="186"/>
      <c r="WWO51" s="187"/>
      <c r="WWP51" s="188"/>
      <c r="WWQ51" s="189"/>
      <c r="WWR51" s="190"/>
      <c r="WWS51" s="185"/>
      <c r="WWT51" s="191"/>
      <c r="WWU51" s="185"/>
      <c r="WWV51" s="185"/>
      <c r="WWW51" s="185"/>
      <c r="WWX51" s="186"/>
      <c r="WWY51" s="186"/>
      <c r="WWZ51" s="186"/>
      <c r="WXA51" s="187"/>
      <c r="WXB51" s="188"/>
      <c r="WXC51" s="189"/>
      <c r="WXD51" s="190"/>
      <c r="WXE51" s="185"/>
      <c r="WXF51" s="191"/>
      <c r="WXG51" s="185"/>
      <c r="WXH51" s="185"/>
      <c r="WXI51" s="185"/>
      <c r="WXJ51" s="186"/>
      <c r="WXK51" s="186"/>
      <c r="WXL51" s="186"/>
      <c r="WXM51" s="187"/>
      <c r="WXN51" s="188"/>
      <c r="WXO51" s="189"/>
      <c r="WXP51" s="190"/>
      <c r="WXQ51" s="185"/>
      <c r="WXR51" s="191"/>
      <c r="WXS51" s="185"/>
      <c r="WXT51" s="185"/>
      <c r="WXU51" s="185"/>
      <c r="WXV51" s="186"/>
      <c r="WXW51" s="186"/>
      <c r="WXX51" s="186"/>
      <c r="WXY51" s="187"/>
      <c r="WXZ51" s="188"/>
      <c r="WYA51" s="189"/>
      <c r="WYB51" s="190"/>
      <c r="WYC51" s="185"/>
      <c r="WYD51" s="191"/>
      <c r="WYE51" s="185"/>
      <c r="WYF51" s="185"/>
      <c r="WYG51" s="185"/>
      <c r="WYH51" s="186"/>
      <c r="WYI51" s="186"/>
      <c r="WYJ51" s="186"/>
      <c r="WYK51" s="187"/>
      <c r="WYL51" s="188"/>
      <c r="WYM51" s="189"/>
      <c r="WYN51" s="190"/>
      <c r="WYO51" s="185"/>
      <c r="WYP51" s="191"/>
      <c r="WYQ51" s="185"/>
      <c r="WYR51" s="185"/>
      <c r="WYS51" s="185"/>
      <c r="WYT51" s="186"/>
      <c r="WYU51" s="186"/>
      <c r="WYV51" s="186"/>
      <c r="WYW51" s="187"/>
      <c r="WYX51" s="188"/>
      <c r="WYY51" s="189"/>
      <c r="WYZ51" s="190"/>
      <c r="WZA51" s="185"/>
      <c r="WZB51" s="191"/>
      <c r="WZC51" s="185"/>
      <c r="WZD51" s="185"/>
      <c r="WZE51" s="185"/>
      <c r="WZF51" s="186"/>
      <c r="WZG51" s="186"/>
      <c r="WZH51" s="186"/>
      <c r="WZI51" s="187"/>
      <c r="WZJ51" s="188"/>
      <c r="WZK51" s="189"/>
      <c r="WZL51" s="190"/>
      <c r="WZM51" s="185"/>
      <c r="WZN51" s="191"/>
      <c r="WZO51" s="185"/>
      <c r="WZP51" s="185"/>
      <c r="WZQ51" s="185"/>
      <c r="WZR51" s="186"/>
      <c r="WZS51" s="186"/>
      <c r="WZT51" s="186"/>
      <c r="WZU51" s="187"/>
      <c r="WZV51" s="188"/>
      <c r="WZW51" s="189"/>
      <c r="WZX51" s="190"/>
      <c r="WZY51" s="185"/>
      <c r="WZZ51" s="191"/>
      <c r="XAA51" s="185"/>
      <c r="XAB51" s="185"/>
      <c r="XAC51" s="185"/>
      <c r="XAD51" s="186"/>
      <c r="XAE51" s="186"/>
      <c r="XAF51" s="186"/>
      <c r="XAG51" s="187"/>
      <c r="XAH51" s="188"/>
      <c r="XAI51" s="189"/>
      <c r="XAJ51" s="190"/>
      <c r="XAK51" s="185"/>
      <c r="XAL51" s="191"/>
      <c r="XAM51" s="185"/>
      <c r="XAN51" s="185"/>
      <c r="XAO51" s="185"/>
      <c r="XAP51" s="186"/>
      <c r="XAQ51" s="186"/>
      <c r="XAR51" s="186"/>
      <c r="XAS51" s="187"/>
      <c r="XAT51" s="188"/>
      <c r="XAU51" s="189"/>
      <c r="XAV51" s="190"/>
      <c r="XAW51" s="185"/>
      <c r="XAX51" s="191"/>
      <c r="XAY51" s="185"/>
      <c r="XAZ51" s="185"/>
      <c r="XBA51" s="185"/>
      <c r="XBB51" s="186"/>
      <c r="XBC51" s="186"/>
      <c r="XBD51" s="186"/>
      <c r="XBE51" s="187"/>
      <c r="XBF51" s="188"/>
      <c r="XBG51" s="189"/>
      <c r="XBH51" s="190"/>
      <c r="XBI51" s="185"/>
      <c r="XBJ51" s="191"/>
      <c r="XBK51" s="185"/>
      <c r="XBL51" s="185"/>
      <c r="XBM51" s="185"/>
      <c r="XBN51" s="186"/>
      <c r="XBO51" s="186"/>
      <c r="XBP51" s="186"/>
      <c r="XBQ51" s="187"/>
      <c r="XBR51" s="188"/>
      <c r="XBS51" s="189"/>
      <c r="XBT51" s="190"/>
      <c r="XBU51" s="185"/>
      <c r="XBV51" s="191"/>
      <c r="XBW51" s="185"/>
      <c r="XBX51" s="185"/>
      <c r="XBY51" s="185"/>
      <c r="XBZ51" s="186"/>
      <c r="XCA51" s="186"/>
      <c r="XCB51" s="186"/>
      <c r="XCC51" s="187"/>
      <c r="XCD51" s="188"/>
      <c r="XCE51" s="189"/>
      <c r="XCF51" s="190"/>
      <c r="XCG51" s="185"/>
      <c r="XCH51" s="191"/>
      <c r="XCI51" s="185"/>
      <c r="XCJ51" s="185"/>
      <c r="XCK51" s="185"/>
      <c r="XCL51" s="186"/>
      <c r="XCM51" s="186"/>
      <c r="XCN51" s="186"/>
      <c r="XCO51" s="187"/>
      <c r="XCP51" s="188"/>
      <c r="XCQ51" s="189"/>
      <c r="XCR51" s="190"/>
      <c r="XCS51" s="185"/>
      <c r="XCT51" s="191"/>
      <c r="XCU51" s="185"/>
      <c r="XCV51" s="185"/>
      <c r="XCW51" s="185"/>
      <c r="XCX51" s="186"/>
      <c r="XCY51" s="186"/>
      <c r="XCZ51" s="186"/>
      <c r="XDA51" s="187"/>
      <c r="XDB51" s="188"/>
      <c r="XDC51" s="189"/>
      <c r="XDD51" s="190"/>
      <c r="XDE51" s="185"/>
      <c r="XDF51" s="191"/>
      <c r="XDG51" s="185"/>
      <c r="XDH51" s="185"/>
      <c r="XDI51" s="185"/>
      <c r="XDJ51" s="186"/>
      <c r="XDK51" s="186"/>
      <c r="XDL51" s="186"/>
      <c r="XDM51" s="187"/>
      <c r="XDN51" s="188"/>
      <c r="XDO51" s="189"/>
      <c r="XDP51" s="190"/>
      <c r="XDQ51" s="185"/>
      <c r="XDR51" s="191"/>
      <c r="XDS51" s="185"/>
      <c r="XDT51" s="185"/>
      <c r="XDU51" s="185"/>
      <c r="XDV51" s="186"/>
      <c r="XDW51" s="186"/>
      <c r="XDX51" s="186"/>
      <c r="XDY51" s="187"/>
      <c r="XDZ51" s="188"/>
      <c r="XEA51" s="189"/>
      <c r="XEB51" s="190"/>
      <c r="XEC51" s="185"/>
      <c r="XED51" s="191"/>
      <c r="XEE51" s="185"/>
      <c r="XEF51" s="185"/>
      <c r="XEG51" s="185"/>
      <c r="XEH51" s="186"/>
      <c r="XEI51" s="186"/>
      <c r="XEJ51" s="186"/>
      <c r="XEK51" s="187"/>
      <c r="XEL51" s="188"/>
      <c r="XEM51" s="189"/>
      <c r="XEN51" s="190"/>
      <c r="XEO51" s="185"/>
      <c r="XEP51" s="191"/>
      <c r="XEQ51" s="185"/>
      <c r="XER51" s="185"/>
      <c r="XES51" s="185"/>
      <c r="XET51" s="186"/>
      <c r="XEU51" s="186"/>
      <c r="XEV51" s="186"/>
      <c r="XEW51" s="187"/>
      <c r="XEX51" s="188"/>
      <c r="XEY51" s="189"/>
      <c r="XEZ51" s="190"/>
      <c r="XFA51" s="185"/>
    </row>
    <row r="52" spans="1:16384" ht="54" customHeight="1">
      <c r="A52" s="603" t="s">
        <v>210</v>
      </c>
      <c r="B52" s="176" t="s">
        <v>115</v>
      </c>
      <c r="C52" s="651" t="s">
        <v>56</v>
      </c>
      <c r="D52" s="192"/>
      <c r="E52" s="171">
        <f>F52/1.2</f>
        <v>208333.33333333334</v>
      </c>
      <c r="F52" s="171">
        <v>250000</v>
      </c>
      <c r="G52" s="193" t="s">
        <v>19</v>
      </c>
      <c r="H52" s="192">
        <v>426491</v>
      </c>
      <c r="I52" s="658" t="s">
        <v>166</v>
      </c>
      <c r="J52" s="603" t="s">
        <v>151</v>
      </c>
      <c r="K52" s="603" t="s">
        <v>151</v>
      </c>
      <c r="L52" s="603" t="s">
        <v>158</v>
      </c>
      <c r="M52" s="673" t="s">
        <v>169</v>
      </c>
      <c r="N52" s="110"/>
      <c r="O52" s="110" t="s">
        <v>94</v>
      </c>
      <c r="P52" s="110"/>
      <c r="Q52" s="110">
        <f>E52*1.2</f>
        <v>250000</v>
      </c>
      <c r="R52" s="110"/>
      <c r="S52" s="111">
        <f t="shared" si="1"/>
        <v>250000</v>
      </c>
      <c r="T52" s="684" t="e">
        <f>S52+S53+#REF!</f>
        <v>#REF!</v>
      </c>
      <c r="U52" s="685"/>
    </row>
    <row r="53" spans="1:16384" s="199" customFormat="1" ht="30" hidden="1" customHeight="1">
      <c r="A53" s="605"/>
      <c r="B53" s="194"/>
      <c r="C53" s="652"/>
      <c r="D53" s="193"/>
      <c r="E53" s="107"/>
      <c r="F53" s="171"/>
      <c r="G53" s="171"/>
      <c r="H53" s="193"/>
      <c r="I53" s="659"/>
      <c r="J53" s="605"/>
      <c r="K53" s="605" t="s">
        <v>151</v>
      </c>
      <c r="L53" s="605" t="s">
        <v>158</v>
      </c>
      <c r="M53" s="674"/>
      <c r="N53" s="195"/>
      <c r="O53" s="195"/>
      <c r="P53" s="195"/>
      <c r="Q53" s="196">
        <f>E53*1.2</f>
        <v>0</v>
      </c>
      <c r="R53" s="196"/>
      <c r="S53" s="197">
        <f t="shared" si="1"/>
        <v>0</v>
      </c>
      <c r="T53" s="686"/>
      <c r="U53" s="687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</row>
    <row r="54" spans="1:16384" s="106" customFormat="1" ht="52.5" customHeight="1">
      <c r="A54" s="603" t="s">
        <v>211</v>
      </c>
      <c r="B54" s="176" t="s">
        <v>213</v>
      </c>
      <c r="C54" s="651" t="s">
        <v>56</v>
      </c>
      <c r="D54" s="192"/>
      <c r="E54" s="171">
        <f>F54/1.2</f>
        <v>208333.33333333334</v>
      </c>
      <c r="F54" s="171">
        <v>250000</v>
      </c>
      <c r="G54" s="193" t="s">
        <v>19</v>
      </c>
      <c r="H54" s="192">
        <v>426491</v>
      </c>
      <c r="I54" s="658" t="s">
        <v>166</v>
      </c>
      <c r="J54" s="603" t="s">
        <v>151</v>
      </c>
      <c r="K54" s="603" t="s">
        <v>151</v>
      </c>
      <c r="L54" s="603" t="s">
        <v>158</v>
      </c>
      <c r="M54" s="673" t="s">
        <v>169</v>
      </c>
      <c r="S54" s="152">
        <f t="shared" si="1"/>
        <v>250000</v>
      </c>
      <c r="T54" s="712" t="e">
        <f>T59+#REF!+#REF!+T65+T66</f>
        <v>#REF!</v>
      </c>
      <c r="U54" s="611"/>
    </row>
    <row r="55" spans="1:16384" ht="30" hidden="1" customHeight="1">
      <c r="A55" s="605"/>
      <c r="B55" s="105"/>
      <c r="C55" s="652"/>
      <c r="D55" s="106"/>
      <c r="E55" s="107"/>
      <c r="F55" s="107"/>
      <c r="G55" s="131"/>
      <c r="H55" s="104"/>
      <c r="I55" s="659"/>
      <c r="J55" s="605"/>
      <c r="K55" s="605" t="s">
        <v>151</v>
      </c>
      <c r="L55" s="605" t="s">
        <v>158</v>
      </c>
      <c r="M55" s="674"/>
      <c r="O55" s="110"/>
      <c r="P55" s="110"/>
      <c r="Q55" s="110"/>
      <c r="R55" s="110"/>
      <c r="S55" s="111">
        <f t="shared" si="1"/>
        <v>0</v>
      </c>
      <c r="T55" s="200"/>
      <c r="U55" s="201"/>
    </row>
    <row r="56" spans="1:16384" ht="30" customHeight="1">
      <c r="A56" s="603" t="s">
        <v>212</v>
      </c>
      <c r="B56" s="626" t="s">
        <v>134</v>
      </c>
      <c r="C56" s="651" t="s">
        <v>56</v>
      </c>
      <c r="D56" s="603"/>
      <c r="E56" s="615">
        <f>F56/1.1</f>
        <v>36363.63636363636</v>
      </c>
      <c r="F56" s="615">
        <v>40000</v>
      </c>
      <c r="G56" s="651" t="s">
        <v>44</v>
      </c>
      <c r="H56" s="603">
        <v>421221</v>
      </c>
      <c r="I56" s="651" t="s">
        <v>166</v>
      </c>
      <c r="J56" s="603" t="s">
        <v>173</v>
      </c>
      <c r="K56" s="603" t="s">
        <v>173</v>
      </c>
      <c r="L56" s="603" t="s">
        <v>158</v>
      </c>
      <c r="M56" s="624" t="s">
        <v>169</v>
      </c>
      <c r="O56" s="110"/>
      <c r="P56" s="110"/>
      <c r="Q56" s="110"/>
      <c r="R56" s="110"/>
      <c r="S56" s="111"/>
      <c r="T56" s="200"/>
      <c r="U56" s="201"/>
    </row>
    <row r="57" spans="1:16384" ht="27.75" customHeight="1">
      <c r="A57" s="605"/>
      <c r="B57" s="627"/>
      <c r="C57" s="654"/>
      <c r="D57" s="605"/>
      <c r="E57" s="616"/>
      <c r="F57" s="616"/>
      <c r="G57" s="654"/>
      <c r="H57" s="605"/>
      <c r="I57" s="654"/>
      <c r="J57" s="605"/>
      <c r="K57" s="605"/>
      <c r="L57" s="605"/>
      <c r="M57" s="625"/>
      <c r="O57" s="110"/>
      <c r="P57" s="110"/>
      <c r="Q57" s="110"/>
      <c r="R57" s="110"/>
      <c r="S57" s="111"/>
      <c r="T57" s="200"/>
      <c r="U57" s="201"/>
    </row>
    <row r="58" spans="1:16384" ht="88.5" customHeight="1">
      <c r="A58" s="611" t="s">
        <v>214</v>
      </c>
      <c r="B58" s="105" t="s">
        <v>289</v>
      </c>
      <c r="C58" s="104" t="s">
        <v>56</v>
      </c>
      <c r="D58" s="106"/>
      <c r="E58" s="107">
        <f>F58/1.2</f>
        <v>66666.666666666672</v>
      </c>
      <c r="F58" s="107">
        <v>80000</v>
      </c>
      <c r="G58" s="83" t="s">
        <v>44</v>
      </c>
      <c r="H58" s="104">
        <v>423711</v>
      </c>
      <c r="I58" s="83" t="s">
        <v>166</v>
      </c>
      <c r="J58" s="106" t="s">
        <v>151</v>
      </c>
      <c r="K58" s="106" t="s">
        <v>151</v>
      </c>
      <c r="L58" s="106" t="s">
        <v>158</v>
      </c>
      <c r="M58" s="106" t="s">
        <v>169</v>
      </c>
      <c r="O58" s="110"/>
      <c r="P58" s="110"/>
      <c r="Q58" s="110"/>
      <c r="R58" s="110"/>
      <c r="S58" s="111"/>
      <c r="T58" s="200"/>
      <c r="U58" s="201"/>
    </row>
    <row r="59" spans="1:16384" ht="30" hidden="1" customHeight="1">
      <c r="A59" s="611"/>
      <c r="B59" s="105"/>
      <c r="C59" s="104"/>
      <c r="D59" s="106"/>
      <c r="E59" s="107"/>
      <c r="F59" s="107"/>
      <c r="G59" s="131"/>
      <c r="H59" s="104"/>
      <c r="I59" s="83"/>
      <c r="J59" s="106"/>
      <c r="K59" s="106"/>
      <c r="L59" s="106"/>
      <c r="M59" s="106"/>
      <c r="N59" s="142"/>
      <c r="O59" s="110" t="s">
        <v>94</v>
      </c>
      <c r="P59" s="110"/>
      <c r="Q59" s="110"/>
      <c r="R59" s="110"/>
      <c r="S59" s="111">
        <f>E59</f>
        <v>0</v>
      </c>
      <c r="T59" s="202" t="e">
        <f>S59+#REF!+#REF!+#REF!</f>
        <v>#REF!</v>
      </c>
      <c r="U59" s="203"/>
    </row>
    <row r="60" spans="1:16384" ht="91.5" customHeight="1">
      <c r="A60" s="611" t="s">
        <v>215</v>
      </c>
      <c r="B60" s="105" t="s">
        <v>131</v>
      </c>
      <c r="C60" s="104" t="s">
        <v>56</v>
      </c>
      <c r="D60" s="106"/>
      <c r="E60" s="107">
        <f>F60/1.2</f>
        <v>416666.66666666669</v>
      </c>
      <c r="F60" s="107">
        <v>500000</v>
      </c>
      <c r="G60" s="83" t="s">
        <v>19</v>
      </c>
      <c r="H60" s="104" t="s">
        <v>21</v>
      </c>
      <c r="I60" s="83" t="s">
        <v>166</v>
      </c>
      <c r="J60" s="104" t="s">
        <v>151</v>
      </c>
      <c r="K60" s="104" t="s">
        <v>151</v>
      </c>
      <c r="L60" s="104" t="s">
        <v>158</v>
      </c>
      <c r="M60" s="106" t="s">
        <v>169</v>
      </c>
      <c r="N60" s="142"/>
      <c r="O60" s="110"/>
      <c r="P60" s="110"/>
      <c r="Q60" s="110"/>
      <c r="R60" s="110"/>
      <c r="S60" s="111">
        <f>E60</f>
        <v>416666.66666666669</v>
      </c>
      <c r="T60" s="204"/>
      <c r="U60" s="205"/>
    </row>
    <row r="61" spans="1:16384" s="199" customFormat="1" ht="58.5" hidden="1" customHeight="1">
      <c r="A61" s="611"/>
      <c r="B61" s="176"/>
      <c r="C61" s="193"/>
      <c r="D61" s="192"/>
      <c r="E61" s="171"/>
      <c r="F61" s="171"/>
      <c r="G61" s="173"/>
      <c r="H61" s="193"/>
      <c r="I61" s="206"/>
      <c r="J61" s="193"/>
      <c r="K61" s="193"/>
      <c r="L61" s="193"/>
      <c r="M61" s="192"/>
      <c r="N61" s="170"/>
      <c r="O61" s="170"/>
      <c r="P61" s="170"/>
      <c r="Q61" s="170"/>
      <c r="R61" s="170"/>
      <c r="S61" s="207">
        <f>E61*1.2</f>
        <v>0</v>
      </c>
      <c r="T61" s="713">
        <f>S61</f>
        <v>0</v>
      </c>
      <c r="U61" s="714"/>
      <c r="V61" s="199" t="s">
        <v>103</v>
      </c>
    </row>
    <row r="62" spans="1:16384" s="199" customFormat="1" ht="58.5" customHeight="1">
      <c r="A62" s="611" t="s">
        <v>216</v>
      </c>
      <c r="B62" s="105" t="s">
        <v>145</v>
      </c>
      <c r="C62" s="104" t="s">
        <v>55</v>
      </c>
      <c r="D62" s="106"/>
      <c r="E62" s="107">
        <f>F62/1.2</f>
        <v>100000</v>
      </c>
      <c r="F62" s="107">
        <v>120000</v>
      </c>
      <c r="G62" s="131" t="s">
        <v>100</v>
      </c>
      <c r="H62" s="104">
        <v>423412</v>
      </c>
      <c r="I62" s="83"/>
      <c r="J62" s="106" t="s">
        <v>151</v>
      </c>
      <c r="K62" s="106" t="s">
        <v>151</v>
      </c>
      <c r="L62" s="106" t="s">
        <v>158</v>
      </c>
      <c r="M62" s="106" t="s">
        <v>169</v>
      </c>
      <c r="N62" s="611" t="s">
        <v>215</v>
      </c>
      <c r="O62" s="611" t="s">
        <v>215</v>
      </c>
      <c r="P62" s="611" t="s">
        <v>215</v>
      </c>
      <c r="Q62" s="611" t="s">
        <v>215</v>
      </c>
      <c r="R62" s="611" t="s">
        <v>215</v>
      </c>
      <c r="S62" s="611" t="s">
        <v>215</v>
      </c>
      <c r="T62" s="611" t="s">
        <v>215</v>
      </c>
      <c r="U62" s="611" t="s">
        <v>215</v>
      </c>
      <c r="V62" s="611" t="s">
        <v>215</v>
      </c>
      <c r="W62" s="611" t="s">
        <v>215</v>
      </c>
      <c r="X62" s="611" t="s">
        <v>215</v>
      </c>
      <c r="Y62" s="611" t="s">
        <v>215</v>
      </c>
      <c r="Z62" s="611" t="s">
        <v>215</v>
      </c>
      <c r="AA62" s="611" t="s">
        <v>215</v>
      </c>
      <c r="AB62" s="611" t="s">
        <v>215</v>
      </c>
      <c r="AC62" s="611" t="s">
        <v>215</v>
      </c>
      <c r="AD62" s="611" t="s">
        <v>215</v>
      </c>
      <c r="AE62" s="611" t="s">
        <v>215</v>
      </c>
      <c r="AF62" s="611" t="s">
        <v>215</v>
      </c>
      <c r="AG62" s="611" t="s">
        <v>215</v>
      </c>
      <c r="AH62" s="611" t="s">
        <v>215</v>
      </c>
      <c r="AI62" s="611" t="s">
        <v>215</v>
      </c>
      <c r="AJ62" s="611" t="s">
        <v>215</v>
      </c>
      <c r="AK62" s="611" t="s">
        <v>215</v>
      </c>
      <c r="AL62" s="611" t="s">
        <v>215</v>
      </c>
      <c r="AM62" s="611" t="s">
        <v>215</v>
      </c>
      <c r="AN62" s="611" t="s">
        <v>215</v>
      </c>
      <c r="AO62" s="611" t="s">
        <v>215</v>
      </c>
      <c r="AP62" s="611" t="s">
        <v>215</v>
      </c>
      <c r="AQ62" s="611" t="s">
        <v>215</v>
      </c>
      <c r="AR62" s="611" t="s">
        <v>215</v>
      </c>
      <c r="AS62" s="611" t="s">
        <v>215</v>
      </c>
      <c r="AT62" s="611" t="s">
        <v>215</v>
      </c>
      <c r="AU62" s="611" t="s">
        <v>215</v>
      </c>
      <c r="AV62" s="611" t="s">
        <v>215</v>
      </c>
      <c r="AW62" s="611" t="s">
        <v>215</v>
      </c>
      <c r="AX62" s="611" t="s">
        <v>215</v>
      </c>
      <c r="AY62" s="611" t="s">
        <v>215</v>
      </c>
      <c r="AZ62" s="611" t="s">
        <v>215</v>
      </c>
      <c r="BA62" s="611" t="s">
        <v>215</v>
      </c>
      <c r="BB62" s="611" t="s">
        <v>215</v>
      </c>
      <c r="BC62" s="611" t="s">
        <v>215</v>
      </c>
      <c r="BD62" s="611" t="s">
        <v>215</v>
      </c>
      <c r="BE62" s="611" t="s">
        <v>215</v>
      </c>
      <c r="BF62" s="611" t="s">
        <v>215</v>
      </c>
      <c r="BG62" s="611" t="s">
        <v>215</v>
      </c>
      <c r="BH62" s="611" t="s">
        <v>215</v>
      </c>
      <c r="BI62" s="611" t="s">
        <v>215</v>
      </c>
      <c r="BJ62" s="611" t="s">
        <v>215</v>
      </c>
      <c r="BK62" s="611" t="s">
        <v>215</v>
      </c>
      <c r="BL62" s="611" t="s">
        <v>215</v>
      </c>
      <c r="BM62" s="611" t="s">
        <v>215</v>
      </c>
      <c r="BN62" s="611" t="s">
        <v>215</v>
      </c>
      <c r="BO62" s="611" t="s">
        <v>215</v>
      </c>
      <c r="BP62" s="611" t="s">
        <v>215</v>
      </c>
      <c r="BQ62" s="611" t="s">
        <v>215</v>
      </c>
      <c r="BR62" s="611" t="s">
        <v>215</v>
      </c>
      <c r="BS62" s="611" t="s">
        <v>215</v>
      </c>
      <c r="BT62" s="611" t="s">
        <v>215</v>
      </c>
      <c r="BU62" s="611" t="s">
        <v>215</v>
      </c>
      <c r="BV62" s="611" t="s">
        <v>215</v>
      </c>
      <c r="BW62" s="611" t="s">
        <v>215</v>
      </c>
      <c r="BX62" s="611" t="s">
        <v>215</v>
      </c>
      <c r="BY62" s="611" t="s">
        <v>215</v>
      </c>
      <c r="BZ62" s="611" t="s">
        <v>215</v>
      </c>
      <c r="CA62" s="611" t="s">
        <v>215</v>
      </c>
      <c r="CB62" s="611" t="s">
        <v>215</v>
      </c>
      <c r="CC62" s="611" t="s">
        <v>215</v>
      </c>
      <c r="CD62" s="611" t="s">
        <v>215</v>
      </c>
      <c r="CE62" s="611" t="s">
        <v>215</v>
      </c>
      <c r="CF62" s="611" t="s">
        <v>215</v>
      </c>
      <c r="CG62" s="611" t="s">
        <v>215</v>
      </c>
      <c r="CH62" s="611" t="s">
        <v>215</v>
      </c>
      <c r="CI62" s="611" t="s">
        <v>215</v>
      </c>
      <c r="CJ62" s="611" t="s">
        <v>215</v>
      </c>
      <c r="CK62" s="611" t="s">
        <v>215</v>
      </c>
      <c r="CL62" s="611" t="s">
        <v>215</v>
      </c>
      <c r="CM62" s="611" t="s">
        <v>215</v>
      </c>
      <c r="CN62" s="611" t="s">
        <v>215</v>
      </c>
      <c r="CO62" s="611" t="s">
        <v>215</v>
      </c>
      <c r="CP62" s="611" t="s">
        <v>215</v>
      </c>
      <c r="CQ62" s="611" t="s">
        <v>215</v>
      </c>
      <c r="CR62" s="611" t="s">
        <v>215</v>
      </c>
      <c r="CS62" s="611" t="s">
        <v>215</v>
      </c>
      <c r="CT62" s="611" t="s">
        <v>215</v>
      </c>
      <c r="CU62" s="611" t="s">
        <v>215</v>
      </c>
      <c r="CV62" s="611" t="s">
        <v>215</v>
      </c>
      <c r="CW62" s="611" t="s">
        <v>215</v>
      </c>
      <c r="CX62" s="611" t="s">
        <v>215</v>
      </c>
      <c r="CY62" s="611" t="s">
        <v>215</v>
      </c>
      <c r="CZ62" s="611" t="s">
        <v>215</v>
      </c>
      <c r="DA62" s="611" t="s">
        <v>215</v>
      </c>
      <c r="DB62" s="611" t="s">
        <v>215</v>
      </c>
      <c r="DC62" s="611" t="s">
        <v>215</v>
      </c>
      <c r="DD62" s="611" t="s">
        <v>215</v>
      </c>
      <c r="DE62" s="611" t="s">
        <v>215</v>
      </c>
      <c r="DF62" s="611" t="s">
        <v>215</v>
      </c>
      <c r="DG62" s="611" t="s">
        <v>215</v>
      </c>
      <c r="DH62" s="611" t="s">
        <v>215</v>
      </c>
      <c r="DI62" s="611" t="s">
        <v>215</v>
      </c>
      <c r="DJ62" s="611" t="s">
        <v>215</v>
      </c>
      <c r="DK62" s="611" t="s">
        <v>215</v>
      </c>
      <c r="DL62" s="611" t="s">
        <v>215</v>
      </c>
      <c r="DM62" s="611" t="s">
        <v>215</v>
      </c>
      <c r="DN62" s="611" t="s">
        <v>215</v>
      </c>
      <c r="DO62" s="611" t="s">
        <v>215</v>
      </c>
      <c r="DP62" s="611" t="s">
        <v>215</v>
      </c>
      <c r="DQ62" s="611" t="s">
        <v>215</v>
      </c>
      <c r="DR62" s="611" t="s">
        <v>215</v>
      </c>
      <c r="DS62" s="611" t="s">
        <v>215</v>
      </c>
      <c r="DT62" s="611" t="s">
        <v>215</v>
      </c>
      <c r="DU62" s="611" t="s">
        <v>215</v>
      </c>
      <c r="DV62" s="611" t="s">
        <v>215</v>
      </c>
      <c r="DW62" s="611" t="s">
        <v>215</v>
      </c>
      <c r="DX62" s="611" t="s">
        <v>215</v>
      </c>
      <c r="DY62" s="611" t="s">
        <v>215</v>
      </c>
      <c r="DZ62" s="611" t="s">
        <v>215</v>
      </c>
      <c r="EA62" s="611" t="s">
        <v>215</v>
      </c>
      <c r="EB62" s="611" t="s">
        <v>215</v>
      </c>
      <c r="EC62" s="611" t="s">
        <v>215</v>
      </c>
      <c r="ED62" s="611" t="s">
        <v>215</v>
      </c>
      <c r="EE62" s="611" t="s">
        <v>215</v>
      </c>
      <c r="EF62" s="611" t="s">
        <v>215</v>
      </c>
      <c r="EG62" s="611" t="s">
        <v>215</v>
      </c>
      <c r="EH62" s="611" t="s">
        <v>215</v>
      </c>
      <c r="EI62" s="611" t="s">
        <v>215</v>
      </c>
      <c r="EJ62" s="611" t="s">
        <v>215</v>
      </c>
      <c r="EK62" s="611" t="s">
        <v>215</v>
      </c>
      <c r="EL62" s="611" t="s">
        <v>215</v>
      </c>
      <c r="EM62" s="611" t="s">
        <v>215</v>
      </c>
      <c r="EN62" s="611" t="s">
        <v>215</v>
      </c>
      <c r="EO62" s="611" t="s">
        <v>215</v>
      </c>
      <c r="EP62" s="611" t="s">
        <v>215</v>
      </c>
      <c r="EQ62" s="611" t="s">
        <v>215</v>
      </c>
      <c r="ER62" s="611" t="s">
        <v>215</v>
      </c>
      <c r="ES62" s="611" t="s">
        <v>215</v>
      </c>
      <c r="ET62" s="611" t="s">
        <v>215</v>
      </c>
      <c r="EU62" s="611" t="s">
        <v>215</v>
      </c>
      <c r="EV62" s="611" t="s">
        <v>215</v>
      </c>
      <c r="EW62" s="611" t="s">
        <v>215</v>
      </c>
      <c r="EX62" s="611" t="s">
        <v>215</v>
      </c>
      <c r="EY62" s="611" t="s">
        <v>215</v>
      </c>
      <c r="EZ62" s="611" t="s">
        <v>215</v>
      </c>
      <c r="FA62" s="611" t="s">
        <v>215</v>
      </c>
      <c r="FB62" s="611" t="s">
        <v>215</v>
      </c>
      <c r="FC62" s="611" t="s">
        <v>215</v>
      </c>
      <c r="FD62" s="611" t="s">
        <v>215</v>
      </c>
      <c r="FE62" s="611" t="s">
        <v>215</v>
      </c>
      <c r="FF62" s="611" t="s">
        <v>215</v>
      </c>
      <c r="FG62" s="611" t="s">
        <v>215</v>
      </c>
      <c r="FH62" s="611" t="s">
        <v>215</v>
      </c>
      <c r="FI62" s="611" t="s">
        <v>215</v>
      </c>
      <c r="FJ62" s="611" t="s">
        <v>215</v>
      </c>
      <c r="FK62" s="611" t="s">
        <v>215</v>
      </c>
      <c r="FL62" s="611" t="s">
        <v>215</v>
      </c>
      <c r="FM62" s="611" t="s">
        <v>215</v>
      </c>
      <c r="FN62" s="611" t="s">
        <v>215</v>
      </c>
      <c r="FO62" s="611" t="s">
        <v>215</v>
      </c>
      <c r="FP62" s="611" t="s">
        <v>215</v>
      </c>
      <c r="FQ62" s="611" t="s">
        <v>215</v>
      </c>
      <c r="FR62" s="611" t="s">
        <v>215</v>
      </c>
      <c r="FS62" s="611" t="s">
        <v>215</v>
      </c>
      <c r="FT62" s="611" t="s">
        <v>215</v>
      </c>
      <c r="FU62" s="611" t="s">
        <v>215</v>
      </c>
      <c r="FV62" s="611" t="s">
        <v>215</v>
      </c>
      <c r="FW62" s="611" t="s">
        <v>215</v>
      </c>
      <c r="FX62" s="611" t="s">
        <v>215</v>
      </c>
      <c r="FY62" s="611" t="s">
        <v>215</v>
      </c>
      <c r="FZ62" s="611" t="s">
        <v>215</v>
      </c>
      <c r="GA62" s="611" t="s">
        <v>215</v>
      </c>
      <c r="GB62" s="611" t="s">
        <v>215</v>
      </c>
      <c r="GC62" s="611" t="s">
        <v>215</v>
      </c>
      <c r="GD62" s="611" t="s">
        <v>215</v>
      </c>
      <c r="GE62" s="611" t="s">
        <v>215</v>
      </c>
      <c r="GF62" s="611" t="s">
        <v>215</v>
      </c>
      <c r="GG62" s="611" t="s">
        <v>215</v>
      </c>
      <c r="GH62" s="611" t="s">
        <v>215</v>
      </c>
      <c r="GI62" s="611" t="s">
        <v>215</v>
      </c>
      <c r="GJ62" s="611" t="s">
        <v>215</v>
      </c>
      <c r="GK62" s="611" t="s">
        <v>215</v>
      </c>
      <c r="GL62" s="611" t="s">
        <v>215</v>
      </c>
      <c r="GM62" s="611" t="s">
        <v>215</v>
      </c>
      <c r="GN62" s="611" t="s">
        <v>215</v>
      </c>
      <c r="GO62" s="611" t="s">
        <v>215</v>
      </c>
      <c r="GP62" s="611" t="s">
        <v>215</v>
      </c>
      <c r="GQ62" s="611" t="s">
        <v>215</v>
      </c>
      <c r="GR62" s="611" t="s">
        <v>215</v>
      </c>
      <c r="GS62" s="611" t="s">
        <v>215</v>
      </c>
      <c r="GT62" s="611" t="s">
        <v>215</v>
      </c>
      <c r="GU62" s="611" t="s">
        <v>215</v>
      </c>
      <c r="GV62" s="611" t="s">
        <v>215</v>
      </c>
      <c r="GW62" s="611" t="s">
        <v>215</v>
      </c>
      <c r="GX62" s="611" t="s">
        <v>215</v>
      </c>
      <c r="GY62" s="611" t="s">
        <v>215</v>
      </c>
      <c r="GZ62" s="611" t="s">
        <v>215</v>
      </c>
      <c r="HA62" s="611" t="s">
        <v>215</v>
      </c>
      <c r="HB62" s="611" t="s">
        <v>215</v>
      </c>
      <c r="HC62" s="611" t="s">
        <v>215</v>
      </c>
      <c r="HD62" s="611" t="s">
        <v>215</v>
      </c>
      <c r="HE62" s="611" t="s">
        <v>215</v>
      </c>
      <c r="HF62" s="611" t="s">
        <v>215</v>
      </c>
      <c r="HG62" s="611" t="s">
        <v>215</v>
      </c>
      <c r="HH62" s="611" t="s">
        <v>215</v>
      </c>
      <c r="HI62" s="611" t="s">
        <v>215</v>
      </c>
      <c r="HJ62" s="611" t="s">
        <v>215</v>
      </c>
      <c r="HK62" s="611" t="s">
        <v>215</v>
      </c>
      <c r="HL62" s="611" t="s">
        <v>215</v>
      </c>
      <c r="HM62" s="611" t="s">
        <v>215</v>
      </c>
      <c r="HN62" s="611" t="s">
        <v>215</v>
      </c>
      <c r="HO62" s="611" t="s">
        <v>215</v>
      </c>
      <c r="HP62" s="611" t="s">
        <v>215</v>
      </c>
      <c r="HQ62" s="611" t="s">
        <v>215</v>
      </c>
      <c r="HR62" s="611" t="s">
        <v>215</v>
      </c>
      <c r="HS62" s="611" t="s">
        <v>215</v>
      </c>
      <c r="HT62" s="611" t="s">
        <v>215</v>
      </c>
      <c r="HU62" s="611" t="s">
        <v>215</v>
      </c>
      <c r="HV62" s="611" t="s">
        <v>215</v>
      </c>
      <c r="HW62" s="611" t="s">
        <v>215</v>
      </c>
      <c r="HX62" s="611" t="s">
        <v>215</v>
      </c>
      <c r="HY62" s="611" t="s">
        <v>215</v>
      </c>
      <c r="HZ62" s="611" t="s">
        <v>215</v>
      </c>
      <c r="IA62" s="611" t="s">
        <v>215</v>
      </c>
      <c r="IB62" s="611" t="s">
        <v>215</v>
      </c>
      <c r="IC62" s="611" t="s">
        <v>215</v>
      </c>
      <c r="ID62" s="611" t="s">
        <v>215</v>
      </c>
      <c r="IE62" s="611" t="s">
        <v>215</v>
      </c>
      <c r="IF62" s="611" t="s">
        <v>215</v>
      </c>
      <c r="IG62" s="611" t="s">
        <v>215</v>
      </c>
      <c r="IH62" s="611" t="s">
        <v>215</v>
      </c>
      <c r="II62" s="611" t="s">
        <v>215</v>
      </c>
      <c r="IJ62" s="611" t="s">
        <v>215</v>
      </c>
      <c r="IK62" s="611" t="s">
        <v>215</v>
      </c>
      <c r="IL62" s="611" t="s">
        <v>215</v>
      </c>
      <c r="IM62" s="611" t="s">
        <v>215</v>
      </c>
      <c r="IN62" s="611" t="s">
        <v>215</v>
      </c>
      <c r="IO62" s="611" t="s">
        <v>215</v>
      </c>
      <c r="IP62" s="611" t="s">
        <v>215</v>
      </c>
      <c r="IQ62" s="611" t="s">
        <v>215</v>
      </c>
      <c r="IR62" s="611" t="s">
        <v>215</v>
      </c>
      <c r="IS62" s="611" t="s">
        <v>215</v>
      </c>
      <c r="IT62" s="611" t="s">
        <v>215</v>
      </c>
      <c r="IU62" s="611" t="s">
        <v>215</v>
      </c>
      <c r="IV62" s="611" t="s">
        <v>215</v>
      </c>
      <c r="IW62" s="611" t="s">
        <v>215</v>
      </c>
      <c r="IX62" s="611" t="s">
        <v>215</v>
      </c>
      <c r="IY62" s="611" t="s">
        <v>215</v>
      </c>
      <c r="IZ62" s="611" t="s">
        <v>215</v>
      </c>
      <c r="JA62" s="611" t="s">
        <v>215</v>
      </c>
      <c r="JB62" s="611" t="s">
        <v>215</v>
      </c>
      <c r="JC62" s="611" t="s">
        <v>215</v>
      </c>
      <c r="JD62" s="611" t="s">
        <v>215</v>
      </c>
      <c r="JE62" s="611" t="s">
        <v>215</v>
      </c>
      <c r="JF62" s="611" t="s">
        <v>215</v>
      </c>
      <c r="JG62" s="611" t="s">
        <v>215</v>
      </c>
      <c r="JH62" s="611" t="s">
        <v>215</v>
      </c>
      <c r="JI62" s="611" t="s">
        <v>215</v>
      </c>
      <c r="JJ62" s="611" t="s">
        <v>215</v>
      </c>
      <c r="JK62" s="611" t="s">
        <v>215</v>
      </c>
      <c r="JL62" s="611" t="s">
        <v>215</v>
      </c>
      <c r="JM62" s="611" t="s">
        <v>215</v>
      </c>
      <c r="JN62" s="611" t="s">
        <v>215</v>
      </c>
      <c r="JO62" s="611" t="s">
        <v>215</v>
      </c>
      <c r="JP62" s="611" t="s">
        <v>215</v>
      </c>
      <c r="JQ62" s="611" t="s">
        <v>215</v>
      </c>
      <c r="JR62" s="611" t="s">
        <v>215</v>
      </c>
      <c r="JS62" s="611" t="s">
        <v>215</v>
      </c>
      <c r="JT62" s="611" t="s">
        <v>215</v>
      </c>
      <c r="JU62" s="611" t="s">
        <v>215</v>
      </c>
      <c r="JV62" s="611" t="s">
        <v>215</v>
      </c>
      <c r="JW62" s="611" t="s">
        <v>215</v>
      </c>
      <c r="JX62" s="611" t="s">
        <v>215</v>
      </c>
      <c r="JY62" s="611" t="s">
        <v>215</v>
      </c>
      <c r="JZ62" s="611" t="s">
        <v>215</v>
      </c>
      <c r="KA62" s="611" t="s">
        <v>215</v>
      </c>
      <c r="KB62" s="611" t="s">
        <v>215</v>
      </c>
      <c r="KC62" s="611" t="s">
        <v>215</v>
      </c>
      <c r="KD62" s="611" t="s">
        <v>215</v>
      </c>
      <c r="KE62" s="611" t="s">
        <v>215</v>
      </c>
      <c r="KF62" s="611" t="s">
        <v>215</v>
      </c>
      <c r="KG62" s="611" t="s">
        <v>215</v>
      </c>
      <c r="KH62" s="611" t="s">
        <v>215</v>
      </c>
      <c r="KI62" s="611" t="s">
        <v>215</v>
      </c>
      <c r="KJ62" s="611" t="s">
        <v>215</v>
      </c>
      <c r="KK62" s="611" t="s">
        <v>215</v>
      </c>
      <c r="KL62" s="611" t="s">
        <v>215</v>
      </c>
      <c r="KM62" s="611" t="s">
        <v>215</v>
      </c>
      <c r="KN62" s="611" t="s">
        <v>215</v>
      </c>
      <c r="KO62" s="611" t="s">
        <v>215</v>
      </c>
      <c r="KP62" s="611" t="s">
        <v>215</v>
      </c>
      <c r="KQ62" s="611" t="s">
        <v>215</v>
      </c>
      <c r="KR62" s="611" t="s">
        <v>215</v>
      </c>
      <c r="KS62" s="611" t="s">
        <v>215</v>
      </c>
      <c r="KT62" s="611" t="s">
        <v>215</v>
      </c>
      <c r="KU62" s="611" t="s">
        <v>215</v>
      </c>
      <c r="KV62" s="611" t="s">
        <v>215</v>
      </c>
      <c r="KW62" s="611" t="s">
        <v>215</v>
      </c>
      <c r="KX62" s="611" t="s">
        <v>215</v>
      </c>
      <c r="KY62" s="611" t="s">
        <v>215</v>
      </c>
      <c r="KZ62" s="611" t="s">
        <v>215</v>
      </c>
      <c r="LA62" s="611" t="s">
        <v>215</v>
      </c>
      <c r="LB62" s="611" t="s">
        <v>215</v>
      </c>
      <c r="LC62" s="611" t="s">
        <v>215</v>
      </c>
      <c r="LD62" s="611" t="s">
        <v>215</v>
      </c>
      <c r="LE62" s="611" t="s">
        <v>215</v>
      </c>
      <c r="LF62" s="611" t="s">
        <v>215</v>
      </c>
      <c r="LG62" s="611" t="s">
        <v>215</v>
      </c>
      <c r="LH62" s="611" t="s">
        <v>215</v>
      </c>
      <c r="LI62" s="611" t="s">
        <v>215</v>
      </c>
      <c r="LJ62" s="611" t="s">
        <v>215</v>
      </c>
      <c r="LK62" s="611" t="s">
        <v>215</v>
      </c>
      <c r="LL62" s="611" t="s">
        <v>215</v>
      </c>
      <c r="LM62" s="611" t="s">
        <v>215</v>
      </c>
      <c r="LN62" s="611" t="s">
        <v>215</v>
      </c>
      <c r="LO62" s="611" t="s">
        <v>215</v>
      </c>
      <c r="LP62" s="611" t="s">
        <v>215</v>
      </c>
      <c r="LQ62" s="611" t="s">
        <v>215</v>
      </c>
      <c r="LR62" s="611" t="s">
        <v>215</v>
      </c>
      <c r="LS62" s="611" t="s">
        <v>215</v>
      </c>
      <c r="LT62" s="611" t="s">
        <v>215</v>
      </c>
      <c r="LU62" s="611" t="s">
        <v>215</v>
      </c>
      <c r="LV62" s="611" t="s">
        <v>215</v>
      </c>
      <c r="LW62" s="611" t="s">
        <v>215</v>
      </c>
      <c r="LX62" s="611" t="s">
        <v>215</v>
      </c>
      <c r="LY62" s="611" t="s">
        <v>215</v>
      </c>
      <c r="LZ62" s="611" t="s">
        <v>215</v>
      </c>
      <c r="MA62" s="611" t="s">
        <v>215</v>
      </c>
      <c r="MB62" s="611" t="s">
        <v>215</v>
      </c>
      <c r="MC62" s="611" t="s">
        <v>215</v>
      </c>
      <c r="MD62" s="611" t="s">
        <v>215</v>
      </c>
      <c r="ME62" s="611" t="s">
        <v>215</v>
      </c>
      <c r="MF62" s="611" t="s">
        <v>215</v>
      </c>
      <c r="MG62" s="611" t="s">
        <v>215</v>
      </c>
      <c r="MH62" s="611" t="s">
        <v>215</v>
      </c>
      <c r="MI62" s="611" t="s">
        <v>215</v>
      </c>
      <c r="MJ62" s="611" t="s">
        <v>215</v>
      </c>
      <c r="MK62" s="611" t="s">
        <v>215</v>
      </c>
      <c r="ML62" s="611" t="s">
        <v>215</v>
      </c>
      <c r="MM62" s="611" t="s">
        <v>215</v>
      </c>
      <c r="MN62" s="611" t="s">
        <v>215</v>
      </c>
      <c r="MO62" s="611" t="s">
        <v>215</v>
      </c>
      <c r="MP62" s="611" t="s">
        <v>215</v>
      </c>
      <c r="MQ62" s="611" t="s">
        <v>215</v>
      </c>
      <c r="MR62" s="611" t="s">
        <v>215</v>
      </c>
      <c r="MS62" s="611" t="s">
        <v>215</v>
      </c>
      <c r="MT62" s="611" t="s">
        <v>215</v>
      </c>
      <c r="MU62" s="611" t="s">
        <v>215</v>
      </c>
      <c r="MV62" s="611" t="s">
        <v>215</v>
      </c>
      <c r="MW62" s="611" t="s">
        <v>215</v>
      </c>
      <c r="MX62" s="611" t="s">
        <v>215</v>
      </c>
      <c r="MY62" s="611" t="s">
        <v>215</v>
      </c>
      <c r="MZ62" s="611" t="s">
        <v>215</v>
      </c>
      <c r="NA62" s="611" t="s">
        <v>215</v>
      </c>
      <c r="NB62" s="611" t="s">
        <v>215</v>
      </c>
      <c r="NC62" s="611" t="s">
        <v>215</v>
      </c>
      <c r="ND62" s="611" t="s">
        <v>215</v>
      </c>
      <c r="NE62" s="611" t="s">
        <v>215</v>
      </c>
      <c r="NF62" s="611" t="s">
        <v>215</v>
      </c>
      <c r="NG62" s="611" t="s">
        <v>215</v>
      </c>
      <c r="NH62" s="611" t="s">
        <v>215</v>
      </c>
      <c r="NI62" s="611" t="s">
        <v>215</v>
      </c>
      <c r="NJ62" s="611" t="s">
        <v>215</v>
      </c>
      <c r="NK62" s="611" t="s">
        <v>215</v>
      </c>
      <c r="NL62" s="611" t="s">
        <v>215</v>
      </c>
      <c r="NM62" s="611" t="s">
        <v>215</v>
      </c>
      <c r="NN62" s="611" t="s">
        <v>215</v>
      </c>
      <c r="NO62" s="611" t="s">
        <v>215</v>
      </c>
      <c r="NP62" s="611" t="s">
        <v>215</v>
      </c>
      <c r="NQ62" s="611" t="s">
        <v>215</v>
      </c>
      <c r="NR62" s="611" t="s">
        <v>215</v>
      </c>
      <c r="NS62" s="611" t="s">
        <v>215</v>
      </c>
      <c r="NT62" s="611" t="s">
        <v>215</v>
      </c>
      <c r="NU62" s="611" t="s">
        <v>215</v>
      </c>
      <c r="NV62" s="611" t="s">
        <v>215</v>
      </c>
      <c r="NW62" s="611" t="s">
        <v>215</v>
      </c>
      <c r="NX62" s="611" t="s">
        <v>215</v>
      </c>
      <c r="NY62" s="611" t="s">
        <v>215</v>
      </c>
      <c r="NZ62" s="611" t="s">
        <v>215</v>
      </c>
      <c r="OA62" s="611" t="s">
        <v>215</v>
      </c>
      <c r="OB62" s="611" t="s">
        <v>215</v>
      </c>
      <c r="OC62" s="611" t="s">
        <v>215</v>
      </c>
      <c r="OD62" s="611" t="s">
        <v>215</v>
      </c>
      <c r="OE62" s="611" t="s">
        <v>215</v>
      </c>
      <c r="OF62" s="611" t="s">
        <v>215</v>
      </c>
      <c r="OG62" s="611" t="s">
        <v>215</v>
      </c>
      <c r="OH62" s="611" t="s">
        <v>215</v>
      </c>
      <c r="OI62" s="611" t="s">
        <v>215</v>
      </c>
      <c r="OJ62" s="611" t="s">
        <v>215</v>
      </c>
      <c r="OK62" s="611" t="s">
        <v>215</v>
      </c>
      <c r="OL62" s="611" t="s">
        <v>215</v>
      </c>
      <c r="OM62" s="611" t="s">
        <v>215</v>
      </c>
      <c r="ON62" s="611" t="s">
        <v>215</v>
      </c>
      <c r="OO62" s="611" t="s">
        <v>215</v>
      </c>
      <c r="OP62" s="611" t="s">
        <v>215</v>
      </c>
      <c r="OQ62" s="611" t="s">
        <v>215</v>
      </c>
      <c r="OR62" s="611" t="s">
        <v>215</v>
      </c>
      <c r="OS62" s="611" t="s">
        <v>215</v>
      </c>
      <c r="OT62" s="611" t="s">
        <v>215</v>
      </c>
      <c r="OU62" s="611" t="s">
        <v>215</v>
      </c>
      <c r="OV62" s="611" t="s">
        <v>215</v>
      </c>
      <c r="OW62" s="611" t="s">
        <v>215</v>
      </c>
      <c r="OX62" s="611" t="s">
        <v>215</v>
      </c>
      <c r="OY62" s="611" t="s">
        <v>215</v>
      </c>
      <c r="OZ62" s="611" t="s">
        <v>215</v>
      </c>
      <c r="PA62" s="611" t="s">
        <v>215</v>
      </c>
      <c r="PB62" s="611" t="s">
        <v>215</v>
      </c>
      <c r="PC62" s="611" t="s">
        <v>215</v>
      </c>
      <c r="PD62" s="611" t="s">
        <v>215</v>
      </c>
      <c r="PE62" s="611" t="s">
        <v>215</v>
      </c>
      <c r="PF62" s="611" t="s">
        <v>215</v>
      </c>
      <c r="PG62" s="611" t="s">
        <v>215</v>
      </c>
      <c r="PH62" s="611" t="s">
        <v>215</v>
      </c>
      <c r="PI62" s="611" t="s">
        <v>215</v>
      </c>
      <c r="PJ62" s="611" t="s">
        <v>215</v>
      </c>
      <c r="PK62" s="611" t="s">
        <v>215</v>
      </c>
      <c r="PL62" s="611" t="s">
        <v>215</v>
      </c>
      <c r="PM62" s="611" t="s">
        <v>215</v>
      </c>
      <c r="PN62" s="611" t="s">
        <v>215</v>
      </c>
      <c r="PO62" s="611" t="s">
        <v>215</v>
      </c>
      <c r="PP62" s="611" t="s">
        <v>215</v>
      </c>
      <c r="PQ62" s="611" t="s">
        <v>215</v>
      </c>
      <c r="PR62" s="611" t="s">
        <v>215</v>
      </c>
      <c r="PS62" s="611" t="s">
        <v>215</v>
      </c>
      <c r="PT62" s="611" t="s">
        <v>215</v>
      </c>
      <c r="PU62" s="611" t="s">
        <v>215</v>
      </c>
      <c r="PV62" s="611" t="s">
        <v>215</v>
      </c>
      <c r="PW62" s="611" t="s">
        <v>215</v>
      </c>
      <c r="PX62" s="611" t="s">
        <v>215</v>
      </c>
      <c r="PY62" s="611" t="s">
        <v>215</v>
      </c>
      <c r="PZ62" s="611" t="s">
        <v>215</v>
      </c>
      <c r="QA62" s="611" t="s">
        <v>215</v>
      </c>
      <c r="QB62" s="611" t="s">
        <v>215</v>
      </c>
      <c r="QC62" s="611" t="s">
        <v>215</v>
      </c>
      <c r="QD62" s="611" t="s">
        <v>215</v>
      </c>
      <c r="QE62" s="611" t="s">
        <v>215</v>
      </c>
      <c r="QF62" s="611" t="s">
        <v>215</v>
      </c>
      <c r="QG62" s="611" t="s">
        <v>215</v>
      </c>
      <c r="QH62" s="611" t="s">
        <v>215</v>
      </c>
      <c r="QI62" s="611" t="s">
        <v>215</v>
      </c>
      <c r="QJ62" s="611" t="s">
        <v>215</v>
      </c>
      <c r="QK62" s="611" t="s">
        <v>215</v>
      </c>
      <c r="QL62" s="611" t="s">
        <v>215</v>
      </c>
      <c r="QM62" s="611" t="s">
        <v>215</v>
      </c>
      <c r="QN62" s="611" t="s">
        <v>215</v>
      </c>
      <c r="QO62" s="611" t="s">
        <v>215</v>
      </c>
      <c r="QP62" s="611" t="s">
        <v>215</v>
      </c>
      <c r="QQ62" s="611" t="s">
        <v>215</v>
      </c>
      <c r="QR62" s="611" t="s">
        <v>215</v>
      </c>
      <c r="QS62" s="611" t="s">
        <v>215</v>
      </c>
      <c r="QT62" s="611" t="s">
        <v>215</v>
      </c>
      <c r="QU62" s="611" t="s">
        <v>215</v>
      </c>
      <c r="QV62" s="611" t="s">
        <v>215</v>
      </c>
      <c r="QW62" s="611" t="s">
        <v>215</v>
      </c>
      <c r="QX62" s="611" t="s">
        <v>215</v>
      </c>
      <c r="QY62" s="611" t="s">
        <v>215</v>
      </c>
      <c r="QZ62" s="611" t="s">
        <v>215</v>
      </c>
      <c r="RA62" s="611" t="s">
        <v>215</v>
      </c>
      <c r="RB62" s="611" t="s">
        <v>215</v>
      </c>
      <c r="RC62" s="611" t="s">
        <v>215</v>
      </c>
      <c r="RD62" s="611" t="s">
        <v>215</v>
      </c>
      <c r="RE62" s="611" t="s">
        <v>215</v>
      </c>
      <c r="RF62" s="611" t="s">
        <v>215</v>
      </c>
      <c r="RG62" s="611" t="s">
        <v>215</v>
      </c>
      <c r="RH62" s="611" t="s">
        <v>215</v>
      </c>
      <c r="RI62" s="611" t="s">
        <v>215</v>
      </c>
      <c r="RJ62" s="611" t="s">
        <v>215</v>
      </c>
      <c r="RK62" s="611" t="s">
        <v>215</v>
      </c>
      <c r="RL62" s="611" t="s">
        <v>215</v>
      </c>
      <c r="RM62" s="611" t="s">
        <v>215</v>
      </c>
      <c r="RN62" s="611" t="s">
        <v>215</v>
      </c>
      <c r="RO62" s="611" t="s">
        <v>215</v>
      </c>
      <c r="RP62" s="611" t="s">
        <v>215</v>
      </c>
      <c r="RQ62" s="611" t="s">
        <v>215</v>
      </c>
      <c r="RR62" s="611" t="s">
        <v>215</v>
      </c>
      <c r="RS62" s="611" t="s">
        <v>215</v>
      </c>
      <c r="RT62" s="611" t="s">
        <v>215</v>
      </c>
      <c r="RU62" s="611" t="s">
        <v>215</v>
      </c>
      <c r="RV62" s="611" t="s">
        <v>215</v>
      </c>
      <c r="RW62" s="611" t="s">
        <v>215</v>
      </c>
      <c r="RX62" s="611" t="s">
        <v>215</v>
      </c>
      <c r="RY62" s="611" t="s">
        <v>215</v>
      </c>
      <c r="RZ62" s="611" t="s">
        <v>215</v>
      </c>
      <c r="SA62" s="611" t="s">
        <v>215</v>
      </c>
      <c r="SB62" s="611" t="s">
        <v>215</v>
      </c>
      <c r="SC62" s="611" t="s">
        <v>215</v>
      </c>
      <c r="SD62" s="611" t="s">
        <v>215</v>
      </c>
      <c r="SE62" s="611" t="s">
        <v>215</v>
      </c>
      <c r="SF62" s="611" t="s">
        <v>215</v>
      </c>
      <c r="SG62" s="611" t="s">
        <v>215</v>
      </c>
      <c r="SH62" s="611" t="s">
        <v>215</v>
      </c>
      <c r="SI62" s="611" t="s">
        <v>215</v>
      </c>
      <c r="SJ62" s="611" t="s">
        <v>215</v>
      </c>
      <c r="SK62" s="611" t="s">
        <v>215</v>
      </c>
      <c r="SL62" s="611" t="s">
        <v>215</v>
      </c>
      <c r="SM62" s="611" t="s">
        <v>215</v>
      </c>
      <c r="SN62" s="611" t="s">
        <v>215</v>
      </c>
      <c r="SO62" s="611" t="s">
        <v>215</v>
      </c>
      <c r="SP62" s="611" t="s">
        <v>215</v>
      </c>
      <c r="SQ62" s="611" t="s">
        <v>215</v>
      </c>
      <c r="SR62" s="611" t="s">
        <v>215</v>
      </c>
      <c r="SS62" s="611" t="s">
        <v>215</v>
      </c>
      <c r="ST62" s="611" t="s">
        <v>215</v>
      </c>
      <c r="SU62" s="611" t="s">
        <v>215</v>
      </c>
      <c r="SV62" s="611" t="s">
        <v>215</v>
      </c>
      <c r="SW62" s="611" t="s">
        <v>215</v>
      </c>
      <c r="SX62" s="611" t="s">
        <v>215</v>
      </c>
      <c r="SY62" s="611" t="s">
        <v>215</v>
      </c>
      <c r="SZ62" s="611" t="s">
        <v>215</v>
      </c>
      <c r="TA62" s="611" t="s">
        <v>215</v>
      </c>
      <c r="TB62" s="611" t="s">
        <v>215</v>
      </c>
      <c r="TC62" s="611" t="s">
        <v>215</v>
      </c>
      <c r="TD62" s="611" t="s">
        <v>215</v>
      </c>
      <c r="TE62" s="611" t="s">
        <v>215</v>
      </c>
      <c r="TF62" s="611" t="s">
        <v>215</v>
      </c>
      <c r="TG62" s="611" t="s">
        <v>215</v>
      </c>
      <c r="TH62" s="611" t="s">
        <v>215</v>
      </c>
      <c r="TI62" s="611" t="s">
        <v>215</v>
      </c>
      <c r="TJ62" s="611" t="s">
        <v>215</v>
      </c>
      <c r="TK62" s="611" t="s">
        <v>215</v>
      </c>
      <c r="TL62" s="611" t="s">
        <v>215</v>
      </c>
      <c r="TM62" s="611" t="s">
        <v>215</v>
      </c>
      <c r="TN62" s="611" t="s">
        <v>215</v>
      </c>
      <c r="TO62" s="611" t="s">
        <v>215</v>
      </c>
      <c r="TP62" s="611" t="s">
        <v>215</v>
      </c>
      <c r="TQ62" s="611" t="s">
        <v>215</v>
      </c>
      <c r="TR62" s="611" t="s">
        <v>215</v>
      </c>
      <c r="TS62" s="611" t="s">
        <v>215</v>
      </c>
      <c r="TT62" s="611" t="s">
        <v>215</v>
      </c>
      <c r="TU62" s="611" t="s">
        <v>215</v>
      </c>
      <c r="TV62" s="611" t="s">
        <v>215</v>
      </c>
      <c r="TW62" s="611" t="s">
        <v>215</v>
      </c>
      <c r="TX62" s="611" t="s">
        <v>215</v>
      </c>
      <c r="TY62" s="611" t="s">
        <v>215</v>
      </c>
      <c r="TZ62" s="611" t="s">
        <v>215</v>
      </c>
      <c r="UA62" s="611" t="s">
        <v>215</v>
      </c>
      <c r="UB62" s="611" t="s">
        <v>215</v>
      </c>
      <c r="UC62" s="611" t="s">
        <v>215</v>
      </c>
      <c r="UD62" s="611" t="s">
        <v>215</v>
      </c>
      <c r="UE62" s="611" t="s">
        <v>215</v>
      </c>
      <c r="UF62" s="611" t="s">
        <v>215</v>
      </c>
      <c r="UG62" s="611" t="s">
        <v>215</v>
      </c>
      <c r="UH62" s="611" t="s">
        <v>215</v>
      </c>
      <c r="UI62" s="611" t="s">
        <v>215</v>
      </c>
      <c r="UJ62" s="611" t="s">
        <v>215</v>
      </c>
      <c r="UK62" s="611" t="s">
        <v>215</v>
      </c>
      <c r="UL62" s="611" t="s">
        <v>215</v>
      </c>
      <c r="UM62" s="611" t="s">
        <v>215</v>
      </c>
      <c r="UN62" s="611" t="s">
        <v>215</v>
      </c>
      <c r="UO62" s="611" t="s">
        <v>215</v>
      </c>
      <c r="UP62" s="611" t="s">
        <v>215</v>
      </c>
      <c r="UQ62" s="611" t="s">
        <v>215</v>
      </c>
      <c r="UR62" s="611" t="s">
        <v>215</v>
      </c>
      <c r="US62" s="611" t="s">
        <v>215</v>
      </c>
      <c r="UT62" s="611" t="s">
        <v>215</v>
      </c>
      <c r="UU62" s="611" t="s">
        <v>215</v>
      </c>
      <c r="UV62" s="611" t="s">
        <v>215</v>
      </c>
      <c r="UW62" s="611" t="s">
        <v>215</v>
      </c>
      <c r="UX62" s="611" t="s">
        <v>215</v>
      </c>
      <c r="UY62" s="611" t="s">
        <v>215</v>
      </c>
      <c r="UZ62" s="611" t="s">
        <v>215</v>
      </c>
      <c r="VA62" s="611" t="s">
        <v>215</v>
      </c>
      <c r="VB62" s="611" t="s">
        <v>215</v>
      </c>
      <c r="VC62" s="611" t="s">
        <v>215</v>
      </c>
      <c r="VD62" s="611" t="s">
        <v>215</v>
      </c>
      <c r="VE62" s="611" t="s">
        <v>215</v>
      </c>
      <c r="VF62" s="611" t="s">
        <v>215</v>
      </c>
      <c r="VG62" s="611" t="s">
        <v>215</v>
      </c>
      <c r="VH62" s="611" t="s">
        <v>215</v>
      </c>
      <c r="VI62" s="611" t="s">
        <v>215</v>
      </c>
      <c r="VJ62" s="611" t="s">
        <v>215</v>
      </c>
      <c r="VK62" s="611" t="s">
        <v>215</v>
      </c>
      <c r="VL62" s="611" t="s">
        <v>215</v>
      </c>
      <c r="VM62" s="611" t="s">
        <v>215</v>
      </c>
      <c r="VN62" s="611" t="s">
        <v>215</v>
      </c>
      <c r="VO62" s="611" t="s">
        <v>215</v>
      </c>
      <c r="VP62" s="611" t="s">
        <v>215</v>
      </c>
      <c r="VQ62" s="611" t="s">
        <v>215</v>
      </c>
      <c r="VR62" s="611" t="s">
        <v>215</v>
      </c>
      <c r="VS62" s="611" t="s">
        <v>215</v>
      </c>
      <c r="VT62" s="611" t="s">
        <v>215</v>
      </c>
      <c r="VU62" s="611" t="s">
        <v>215</v>
      </c>
      <c r="VV62" s="611" t="s">
        <v>215</v>
      </c>
      <c r="VW62" s="611" t="s">
        <v>215</v>
      </c>
      <c r="VX62" s="611" t="s">
        <v>215</v>
      </c>
      <c r="VY62" s="611" t="s">
        <v>215</v>
      </c>
      <c r="VZ62" s="611" t="s">
        <v>215</v>
      </c>
      <c r="WA62" s="611" t="s">
        <v>215</v>
      </c>
      <c r="WB62" s="611" t="s">
        <v>215</v>
      </c>
      <c r="WC62" s="611" t="s">
        <v>215</v>
      </c>
      <c r="WD62" s="611" t="s">
        <v>215</v>
      </c>
      <c r="WE62" s="611" t="s">
        <v>215</v>
      </c>
      <c r="WF62" s="611" t="s">
        <v>215</v>
      </c>
      <c r="WG62" s="611" t="s">
        <v>215</v>
      </c>
      <c r="WH62" s="611" t="s">
        <v>215</v>
      </c>
      <c r="WI62" s="611" t="s">
        <v>215</v>
      </c>
      <c r="WJ62" s="611" t="s">
        <v>215</v>
      </c>
      <c r="WK62" s="611" t="s">
        <v>215</v>
      </c>
      <c r="WL62" s="611" t="s">
        <v>215</v>
      </c>
      <c r="WM62" s="611" t="s">
        <v>215</v>
      </c>
      <c r="WN62" s="611" t="s">
        <v>215</v>
      </c>
      <c r="WO62" s="611" t="s">
        <v>215</v>
      </c>
      <c r="WP62" s="611" t="s">
        <v>215</v>
      </c>
      <c r="WQ62" s="611" t="s">
        <v>215</v>
      </c>
      <c r="WR62" s="611" t="s">
        <v>215</v>
      </c>
      <c r="WS62" s="611" t="s">
        <v>215</v>
      </c>
      <c r="WT62" s="611" t="s">
        <v>215</v>
      </c>
      <c r="WU62" s="611" t="s">
        <v>215</v>
      </c>
      <c r="WV62" s="611" t="s">
        <v>215</v>
      </c>
      <c r="WW62" s="611" t="s">
        <v>215</v>
      </c>
      <c r="WX62" s="611" t="s">
        <v>215</v>
      </c>
      <c r="WY62" s="611" t="s">
        <v>215</v>
      </c>
      <c r="WZ62" s="611" t="s">
        <v>215</v>
      </c>
      <c r="XA62" s="611" t="s">
        <v>215</v>
      </c>
      <c r="XB62" s="611" t="s">
        <v>215</v>
      </c>
      <c r="XC62" s="611" t="s">
        <v>215</v>
      </c>
      <c r="XD62" s="611" t="s">
        <v>215</v>
      </c>
      <c r="XE62" s="611" t="s">
        <v>215</v>
      </c>
      <c r="XF62" s="611" t="s">
        <v>215</v>
      </c>
      <c r="XG62" s="611" t="s">
        <v>215</v>
      </c>
      <c r="XH62" s="611" t="s">
        <v>215</v>
      </c>
      <c r="XI62" s="611" t="s">
        <v>215</v>
      </c>
      <c r="XJ62" s="611" t="s">
        <v>215</v>
      </c>
      <c r="XK62" s="611" t="s">
        <v>215</v>
      </c>
      <c r="XL62" s="611" t="s">
        <v>215</v>
      </c>
      <c r="XM62" s="611" t="s">
        <v>215</v>
      </c>
      <c r="XN62" s="611" t="s">
        <v>215</v>
      </c>
      <c r="XO62" s="611" t="s">
        <v>215</v>
      </c>
      <c r="XP62" s="611" t="s">
        <v>215</v>
      </c>
      <c r="XQ62" s="611" t="s">
        <v>215</v>
      </c>
      <c r="XR62" s="611" t="s">
        <v>215</v>
      </c>
      <c r="XS62" s="611" t="s">
        <v>215</v>
      </c>
      <c r="XT62" s="611" t="s">
        <v>215</v>
      </c>
      <c r="XU62" s="611" t="s">
        <v>215</v>
      </c>
      <c r="XV62" s="611" t="s">
        <v>215</v>
      </c>
      <c r="XW62" s="611" t="s">
        <v>215</v>
      </c>
      <c r="XX62" s="611" t="s">
        <v>215</v>
      </c>
      <c r="XY62" s="611" t="s">
        <v>215</v>
      </c>
      <c r="XZ62" s="611" t="s">
        <v>215</v>
      </c>
      <c r="YA62" s="611" t="s">
        <v>215</v>
      </c>
      <c r="YB62" s="611" t="s">
        <v>215</v>
      </c>
      <c r="YC62" s="611" t="s">
        <v>215</v>
      </c>
      <c r="YD62" s="611" t="s">
        <v>215</v>
      </c>
      <c r="YE62" s="611" t="s">
        <v>215</v>
      </c>
      <c r="YF62" s="611" t="s">
        <v>215</v>
      </c>
      <c r="YG62" s="611" t="s">
        <v>215</v>
      </c>
      <c r="YH62" s="611" t="s">
        <v>215</v>
      </c>
      <c r="YI62" s="611" t="s">
        <v>215</v>
      </c>
      <c r="YJ62" s="611" t="s">
        <v>215</v>
      </c>
      <c r="YK62" s="611" t="s">
        <v>215</v>
      </c>
      <c r="YL62" s="611" t="s">
        <v>215</v>
      </c>
      <c r="YM62" s="611" t="s">
        <v>215</v>
      </c>
      <c r="YN62" s="611" t="s">
        <v>215</v>
      </c>
      <c r="YO62" s="611" t="s">
        <v>215</v>
      </c>
      <c r="YP62" s="611" t="s">
        <v>215</v>
      </c>
      <c r="YQ62" s="611" t="s">
        <v>215</v>
      </c>
      <c r="YR62" s="611" t="s">
        <v>215</v>
      </c>
      <c r="YS62" s="611" t="s">
        <v>215</v>
      </c>
      <c r="YT62" s="611" t="s">
        <v>215</v>
      </c>
      <c r="YU62" s="611" t="s">
        <v>215</v>
      </c>
      <c r="YV62" s="611" t="s">
        <v>215</v>
      </c>
      <c r="YW62" s="611" t="s">
        <v>215</v>
      </c>
      <c r="YX62" s="611" t="s">
        <v>215</v>
      </c>
      <c r="YY62" s="611" t="s">
        <v>215</v>
      </c>
      <c r="YZ62" s="611" t="s">
        <v>215</v>
      </c>
      <c r="ZA62" s="611" t="s">
        <v>215</v>
      </c>
      <c r="ZB62" s="611" t="s">
        <v>215</v>
      </c>
      <c r="ZC62" s="611" t="s">
        <v>215</v>
      </c>
      <c r="ZD62" s="611" t="s">
        <v>215</v>
      </c>
      <c r="ZE62" s="611" t="s">
        <v>215</v>
      </c>
      <c r="ZF62" s="611" t="s">
        <v>215</v>
      </c>
      <c r="ZG62" s="611" t="s">
        <v>215</v>
      </c>
      <c r="ZH62" s="611" t="s">
        <v>215</v>
      </c>
      <c r="ZI62" s="611" t="s">
        <v>215</v>
      </c>
      <c r="ZJ62" s="611" t="s">
        <v>215</v>
      </c>
      <c r="ZK62" s="611" t="s">
        <v>215</v>
      </c>
      <c r="ZL62" s="611" t="s">
        <v>215</v>
      </c>
      <c r="ZM62" s="611" t="s">
        <v>215</v>
      </c>
      <c r="ZN62" s="611" t="s">
        <v>215</v>
      </c>
      <c r="ZO62" s="611" t="s">
        <v>215</v>
      </c>
      <c r="ZP62" s="611" t="s">
        <v>215</v>
      </c>
      <c r="ZQ62" s="611" t="s">
        <v>215</v>
      </c>
      <c r="ZR62" s="611" t="s">
        <v>215</v>
      </c>
      <c r="ZS62" s="611" t="s">
        <v>215</v>
      </c>
      <c r="ZT62" s="611" t="s">
        <v>215</v>
      </c>
      <c r="ZU62" s="611" t="s">
        <v>215</v>
      </c>
      <c r="ZV62" s="611" t="s">
        <v>215</v>
      </c>
      <c r="ZW62" s="611" t="s">
        <v>215</v>
      </c>
      <c r="ZX62" s="611" t="s">
        <v>215</v>
      </c>
      <c r="ZY62" s="611" t="s">
        <v>215</v>
      </c>
      <c r="ZZ62" s="611" t="s">
        <v>215</v>
      </c>
      <c r="AAA62" s="611" t="s">
        <v>215</v>
      </c>
      <c r="AAB62" s="611" t="s">
        <v>215</v>
      </c>
      <c r="AAC62" s="611" t="s">
        <v>215</v>
      </c>
      <c r="AAD62" s="611" t="s">
        <v>215</v>
      </c>
      <c r="AAE62" s="611" t="s">
        <v>215</v>
      </c>
      <c r="AAF62" s="611" t="s">
        <v>215</v>
      </c>
      <c r="AAG62" s="611" t="s">
        <v>215</v>
      </c>
      <c r="AAH62" s="611" t="s">
        <v>215</v>
      </c>
      <c r="AAI62" s="611" t="s">
        <v>215</v>
      </c>
      <c r="AAJ62" s="611" t="s">
        <v>215</v>
      </c>
      <c r="AAK62" s="611" t="s">
        <v>215</v>
      </c>
      <c r="AAL62" s="611" t="s">
        <v>215</v>
      </c>
      <c r="AAM62" s="611" t="s">
        <v>215</v>
      </c>
      <c r="AAN62" s="611" t="s">
        <v>215</v>
      </c>
      <c r="AAO62" s="611" t="s">
        <v>215</v>
      </c>
      <c r="AAP62" s="611" t="s">
        <v>215</v>
      </c>
      <c r="AAQ62" s="611" t="s">
        <v>215</v>
      </c>
      <c r="AAR62" s="611" t="s">
        <v>215</v>
      </c>
      <c r="AAS62" s="611" t="s">
        <v>215</v>
      </c>
      <c r="AAT62" s="611" t="s">
        <v>215</v>
      </c>
      <c r="AAU62" s="611" t="s">
        <v>215</v>
      </c>
      <c r="AAV62" s="611" t="s">
        <v>215</v>
      </c>
      <c r="AAW62" s="611" t="s">
        <v>215</v>
      </c>
      <c r="AAX62" s="611" t="s">
        <v>215</v>
      </c>
      <c r="AAY62" s="611" t="s">
        <v>215</v>
      </c>
      <c r="AAZ62" s="611" t="s">
        <v>215</v>
      </c>
      <c r="ABA62" s="611" t="s">
        <v>215</v>
      </c>
      <c r="ABB62" s="611" t="s">
        <v>215</v>
      </c>
      <c r="ABC62" s="611" t="s">
        <v>215</v>
      </c>
      <c r="ABD62" s="611" t="s">
        <v>215</v>
      </c>
      <c r="ABE62" s="611" t="s">
        <v>215</v>
      </c>
      <c r="ABF62" s="611" t="s">
        <v>215</v>
      </c>
      <c r="ABG62" s="611" t="s">
        <v>215</v>
      </c>
      <c r="ABH62" s="611" t="s">
        <v>215</v>
      </c>
      <c r="ABI62" s="611" t="s">
        <v>215</v>
      </c>
      <c r="ABJ62" s="611" t="s">
        <v>215</v>
      </c>
      <c r="ABK62" s="611" t="s">
        <v>215</v>
      </c>
      <c r="ABL62" s="611" t="s">
        <v>215</v>
      </c>
      <c r="ABM62" s="611" t="s">
        <v>215</v>
      </c>
      <c r="ABN62" s="611" t="s">
        <v>215</v>
      </c>
      <c r="ABO62" s="611" t="s">
        <v>215</v>
      </c>
      <c r="ABP62" s="611" t="s">
        <v>215</v>
      </c>
      <c r="ABQ62" s="611" t="s">
        <v>215</v>
      </c>
      <c r="ABR62" s="611" t="s">
        <v>215</v>
      </c>
      <c r="ABS62" s="611" t="s">
        <v>215</v>
      </c>
      <c r="ABT62" s="611" t="s">
        <v>215</v>
      </c>
      <c r="ABU62" s="611" t="s">
        <v>215</v>
      </c>
      <c r="ABV62" s="611" t="s">
        <v>215</v>
      </c>
      <c r="ABW62" s="611" t="s">
        <v>215</v>
      </c>
      <c r="ABX62" s="611" t="s">
        <v>215</v>
      </c>
      <c r="ABY62" s="611" t="s">
        <v>215</v>
      </c>
      <c r="ABZ62" s="611" t="s">
        <v>215</v>
      </c>
      <c r="ACA62" s="611" t="s">
        <v>215</v>
      </c>
      <c r="ACB62" s="611" t="s">
        <v>215</v>
      </c>
      <c r="ACC62" s="611" t="s">
        <v>215</v>
      </c>
      <c r="ACD62" s="611" t="s">
        <v>215</v>
      </c>
      <c r="ACE62" s="611" t="s">
        <v>215</v>
      </c>
      <c r="ACF62" s="611" t="s">
        <v>215</v>
      </c>
      <c r="ACG62" s="611" t="s">
        <v>215</v>
      </c>
      <c r="ACH62" s="611" t="s">
        <v>215</v>
      </c>
      <c r="ACI62" s="611" t="s">
        <v>215</v>
      </c>
      <c r="ACJ62" s="611" t="s">
        <v>215</v>
      </c>
      <c r="ACK62" s="611" t="s">
        <v>215</v>
      </c>
      <c r="ACL62" s="611" t="s">
        <v>215</v>
      </c>
      <c r="ACM62" s="611" t="s">
        <v>215</v>
      </c>
      <c r="ACN62" s="611" t="s">
        <v>215</v>
      </c>
      <c r="ACO62" s="611" t="s">
        <v>215</v>
      </c>
      <c r="ACP62" s="611" t="s">
        <v>215</v>
      </c>
      <c r="ACQ62" s="611" t="s">
        <v>215</v>
      </c>
      <c r="ACR62" s="611" t="s">
        <v>215</v>
      </c>
      <c r="ACS62" s="611" t="s">
        <v>215</v>
      </c>
      <c r="ACT62" s="611" t="s">
        <v>215</v>
      </c>
      <c r="ACU62" s="611" t="s">
        <v>215</v>
      </c>
      <c r="ACV62" s="611" t="s">
        <v>215</v>
      </c>
      <c r="ACW62" s="611" t="s">
        <v>215</v>
      </c>
      <c r="ACX62" s="611" t="s">
        <v>215</v>
      </c>
      <c r="ACY62" s="611" t="s">
        <v>215</v>
      </c>
      <c r="ACZ62" s="611" t="s">
        <v>215</v>
      </c>
      <c r="ADA62" s="611" t="s">
        <v>215</v>
      </c>
      <c r="ADB62" s="611" t="s">
        <v>215</v>
      </c>
      <c r="ADC62" s="611" t="s">
        <v>215</v>
      </c>
      <c r="ADD62" s="611" t="s">
        <v>215</v>
      </c>
      <c r="ADE62" s="611" t="s">
        <v>215</v>
      </c>
      <c r="ADF62" s="611" t="s">
        <v>215</v>
      </c>
      <c r="ADG62" s="611" t="s">
        <v>215</v>
      </c>
      <c r="ADH62" s="611" t="s">
        <v>215</v>
      </c>
      <c r="ADI62" s="611" t="s">
        <v>215</v>
      </c>
      <c r="ADJ62" s="611" t="s">
        <v>215</v>
      </c>
      <c r="ADK62" s="611" t="s">
        <v>215</v>
      </c>
      <c r="ADL62" s="611" t="s">
        <v>215</v>
      </c>
      <c r="ADM62" s="611" t="s">
        <v>215</v>
      </c>
      <c r="ADN62" s="611" t="s">
        <v>215</v>
      </c>
      <c r="ADO62" s="611" t="s">
        <v>215</v>
      </c>
      <c r="ADP62" s="611" t="s">
        <v>215</v>
      </c>
      <c r="ADQ62" s="611" t="s">
        <v>215</v>
      </c>
      <c r="ADR62" s="611" t="s">
        <v>215</v>
      </c>
      <c r="ADS62" s="611" t="s">
        <v>215</v>
      </c>
      <c r="ADT62" s="611" t="s">
        <v>215</v>
      </c>
      <c r="ADU62" s="611" t="s">
        <v>215</v>
      </c>
      <c r="ADV62" s="611" t="s">
        <v>215</v>
      </c>
      <c r="ADW62" s="611" t="s">
        <v>215</v>
      </c>
      <c r="ADX62" s="611" t="s">
        <v>215</v>
      </c>
      <c r="ADY62" s="611" t="s">
        <v>215</v>
      </c>
      <c r="ADZ62" s="611" t="s">
        <v>215</v>
      </c>
      <c r="AEA62" s="611" t="s">
        <v>215</v>
      </c>
      <c r="AEB62" s="611" t="s">
        <v>215</v>
      </c>
      <c r="AEC62" s="611" t="s">
        <v>215</v>
      </c>
      <c r="AED62" s="611" t="s">
        <v>215</v>
      </c>
      <c r="AEE62" s="611" t="s">
        <v>215</v>
      </c>
      <c r="AEF62" s="611" t="s">
        <v>215</v>
      </c>
      <c r="AEG62" s="611" t="s">
        <v>215</v>
      </c>
      <c r="AEH62" s="611" t="s">
        <v>215</v>
      </c>
      <c r="AEI62" s="611" t="s">
        <v>215</v>
      </c>
      <c r="AEJ62" s="611" t="s">
        <v>215</v>
      </c>
      <c r="AEK62" s="611" t="s">
        <v>215</v>
      </c>
      <c r="AEL62" s="611" t="s">
        <v>215</v>
      </c>
      <c r="AEM62" s="611" t="s">
        <v>215</v>
      </c>
      <c r="AEN62" s="611" t="s">
        <v>215</v>
      </c>
      <c r="AEO62" s="611" t="s">
        <v>215</v>
      </c>
      <c r="AEP62" s="611" t="s">
        <v>215</v>
      </c>
      <c r="AEQ62" s="611" t="s">
        <v>215</v>
      </c>
      <c r="AER62" s="611" t="s">
        <v>215</v>
      </c>
      <c r="AES62" s="611" t="s">
        <v>215</v>
      </c>
      <c r="AET62" s="611" t="s">
        <v>215</v>
      </c>
      <c r="AEU62" s="611" t="s">
        <v>215</v>
      </c>
      <c r="AEV62" s="611" t="s">
        <v>215</v>
      </c>
      <c r="AEW62" s="611" t="s">
        <v>215</v>
      </c>
      <c r="AEX62" s="611" t="s">
        <v>215</v>
      </c>
      <c r="AEY62" s="611" t="s">
        <v>215</v>
      </c>
      <c r="AEZ62" s="611" t="s">
        <v>215</v>
      </c>
      <c r="AFA62" s="611" t="s">
        <v>215</v>
      </c>
      <c r="AFB62" s="611" t="s">
        <v>215</v>
      </c>
      <c r="AFC62" s="611" t="s">
        <v>215</v>
      </c>
      <c r="AFD62" s="611" t="s">
        <v>215</v>
      </c>
      <c r="AFE62" s="611" t="s">
        <v>215</v>
      </c>
      <c r="AFF62" s="611" t="s">
        <v>215</v>
      </c>
      <c r="AFG62" s="611" t="s">
        <v>215</v>
      </c>
      <c r="AFH62" s="611" t="s">
        <v>215</v>
      </c>
      <c r="AFI62" s="611" t="s">
        <v>215</v>
      </c>
      <c r="AFJ62" s="611" t="s">
        <v>215</v>
      </c>
      <c r="AFK62" s="611" t="s">
        <v>215</v>
      </c>
      <c r="AFL62" s="611" t="s">
        <v>215</v>
      </c>
      <c r="AFM62" s="611" t="s">
        <v>215</v>
      </c>
      <c r="AFN62" s="611" t="s">
        <v>215</v>
      </c>
      <c r="AFO62" s="611" t="s">
        <v>215</v>
      </c>
      <c r="AFP62" s="611" t="s">
        <v>215</v>
      </c>
      <c r="AFQ62" s="611" t="s">
        <v>215</v>
      </c>
      <c r="AFR62" s="611" t="s">
        <v>215</v>
      </c>
      <c r="AFS62" s="611" t="s">
        <v>215</v>
      </c>
      <c r="AFT62" s="611" t="s">
        <v>215</v>
      </c>
      <c r="AFU62" s="611" t="s">
        <v>215</v>
      </c>
      <c r="AFV62" s="611" t="s">
        <v>215</v>
      </c>
      <c r="AFW62" s="611" t="s">
        <v>215</v>
      </c>
      <c r="AFX62" s="611" t="s">
        <v>215</v>
      </c>
      <c r="AFY62" s="611" t="s">
        <v>215</v>
      </c>
      <c r="AFZ62" s="611" t="s">
        <v>215</v>
      </c>
      <c r="AGA62" s="611" t="s">
        <v>215</v>
      </c>
      <c r="AGB62" s="611" t="s">
        <v>215</v>
      </c>
      <c r="AGC62" s="611" t="s">
        <v>215</v>
      </c>
      <c r="AGD62" s="611" t="s">
        <v>215</v>
      </c>
      <c r="AGE62" s="611" t="s">
        <v>215</v>
      </c>
      <c r="AGF62" s="611" t="s">
        <v>215</v>
      </c>
      <c r="AGG62" s="611" t="s">
        <v>215</v>
      </c>
      <c r="AGH62" s="611" t="s">
        <v>215</v>
      </c>
      <c r="AGI62" s="611" t="s">
        <v>215</v>
      </c>
      <c r="AGJ62" s="611" t="s">
        <v>215</v>
      </c>
      <c r="AGK62" s="611" t="s">
        <v>215</v>
      </c>
      <c r="AGL62" s="611" t="s">
        <v>215</v>
      </c>
      <c r="AGM62" s="611" t="s">
        <v>215</v>
      </c>
      <c r="AGN62" s="611" t="s">
        <v>215</v>
      </c>
      <c r="AGO62" s="611" t="s">
        <v>215</v>
      </c>
      <c r="AGP62" s="611" t="s">
        <v>215</v>
      </c>
      <c r="AGQ62" s="611" t="s">
        <v>215</v>
      </c>
      <c r="AGR62" s="611" t="s">
        <v>215</v>
      </c>
      <c r="AGS62" s="611" t="s">
        <v>215</v>
      </c>
      <c r="AGT62" s="611" t="s">
        <v>215</v>
      </c>
      <c r="AGU62" s="611" t="s">
        <v>215</v>
      </c>
      <c r="AGV62" s="611" t="s">
        <v>215</v>
      </c>
      <c r="AGW62" s="611" t="s">
        <v>215</v>
      </c>
      <c r="AGX62" s="611" t="s">
        <v>215</v>
      </c>
      <c r="AGY62" s="611" t="s">
        <v>215</v>
      </c>
      <c r="AGZ62" s="611" t="s">
        <v>215</v>
      </c>
      <c r="AHA62" s="611" t="s">
        <v>215</v>
      </c>
      <c r="AHB62" s="611" t="s">
        <v>215</v>
      </c>
      <c r="AHC62" s="611" t="s">
        <v>215</v>
      </c>
      <c r="AHD62" s="611" t="s">
        <v>215</v>
      </c>
      <c r="AHE62" s="611" t="s">
        <v>215</v>
      </c>
      <c r="AHF62" s="611" t="s">
        <v>215</v>
      </c>
      <c r="AHG62" s="611" t="s">
        <v>215</v>
      </c>
      <c r="AHH62" s="611" t="s">
        <v>215</v>
      </c>
      <c r="AHI62" s="611" t="s">
        <v>215</v>
      </c>
      <c r="AHJ62" s="611" t="s">
        <v>215</v>
      </c>
      <c r="AHK62" s="611" t="s">
        <v>215</v>
      </c>
      <c r="AHL62" s="611" t="s">
        <v>215</v>
      </c>
      <c r="AHM62" s="611" t="s">
        <v>215</v>
      </c>
      <c r="AHN62" s="611" t="s">
        <v>215</v>
      </c>
      <c r="AHO62" s="611" t="s">
        <v>215</v>
      </c>
      <c r="AHP62" s="611" t="s">
        <v>215</v>
      </c>
      <c r="AHQ62" s="611" t="s">
        <v>215</v>
      </c>
      <c r="AHR62" s="611" t="s">
        <v>215</v>
      </c>
      <c r="AHS62" s="611" t="s">
        <v>215</v>
      </c>
      <c r="AHT62" s="611" t="s">
        <v>215</v>
      </c>
      <c r="AHU62" s="611" t="s">
        <v>215</v>
      </c>
      <c r="AHV62" s="611" t="s">
        <v>215</v>
      </c>
      <c r="AHW62" s="611" t="s">
        <v>215</v>
      </c>
      <c r="AHX62" s="611" t="s">
        <v>215</v>
      </c>
      <c r="AHY62" s="611" t="s">
        <v>215</v>
      </c>
      <c r="AHZ62" s="611" t="s">
        <v>215</v>
      </c>
      <c r="AIA62" s="611" t="s">
        <v>215</v>
      </c>
      <c r="AIB62" s="611" t="s">
        <v>215</v>
      </c>
      <c r="AIC62" s="611" t="s">
        <v>215</v>
      </c>
      <c r="AID62" s="611" t="s">
        <v>215</v>
      </c>
      <c r="AIE62" s="611" t="s">
        <v>215</v>
      </c>
      <c r="AIF62" s="611" t="s">
        <v>215</v>
      </c>
      <c r="AIG62" s="611" t="s">
        <v>215</v>
      </c>
      <c r="AIH62" s="611" t="s">
        <v>215</v>
      </c>
      <c r="AII62" s="611" t="s">
        <v>215</v>
      </c>
      <c r="AIJ62" s="611" t="s">
        <v>215</v>
      </c>
      <c r="AIK62" s="611" t="s">
        <v>215</v>
      </c>
      <c r="AIL62" s="611" t="s">
        <v>215</v>
      </c>
      <c r="AIM62" s="611" t="s">
        <v>215</v>
      </c>
      <c r="AIN62" s="611" t="s">
        <v>215</v>
      </c>
      <c r="AIO62" s="611" t="s">
        <v>215</v>
      </c>
      <c r="AIP62" s="611" t="s">
        <v>215</v>
      </c>
      <c r="AIQ62" s="611" t="s">
        <v>215</v>
      </c>
      <c r="AIR62" s="611" t="s">
        <v>215</v>
      </c>
      <c r="AIS62" s="611" t="s">
        <v>215</v>
      </c>
      <c r="AIT62" s="611" t="s">
        <v>215</v>
      </c>
      <c r="AIU62" s="611" t="s">
        <v>215</v>
      </c>
      <c r="AIV62" s="611" t="s">
        <v>215</v>
      </c>
      <c r="AIW62" s="611" t="s">
        <v>215</v>
      </c>
      <c r="AIX62" s="611" t="s">
        <v>215</v>
      </c>
      <c r="AIY62" s="611" t="s">
        <v>215</v>
      </c>
      <c r="AIZ62" s="611" t="s">
        <v>215</v>
      </c>
      <c r="AJA62" s="611" t="s">
        <v>215</v>
      </c>
      <c r="AJB62" s="611" t="s">
        <v>215</v>
      </c>
      <c r="AJC62" s="611" t="s">
        <v>215</v>
      </c>
      <c r="AJD62" s="611" t="s">
        <v>215</v>
      </c>
      <c r="AJE62" s="611" t="s">
        <v>215</v>
      </c>
      <c r="AJF62" s="611" t="s">
        <v>215</v>
      </c>
      <c r="AJG62" s="611" t="s">
        <v>215</v>
      </c>
      <c r="AJH62" s="611" t="s">
        <v>215</v>
      </c>
      <c r="AJI62" s="611" t="s">
        <v>215</v>
      </c>
      <c r="AJJ62" s="611" t="s">
        <v>215</v>
      </c>
      <c r="AJK62" s="611" t="s">
        <v>215</v>
      </c>
      <c r="AJL62" s="611" t="s">
        <v>215</v>
      </c>
      <c r="AJM62" s="611" t="s">
        <v>215</v>
      </c>
      <c r="AJN62" s="611" t="s">
        <v>215</v>
      </c>
      <c r="AJO62" s="611" t="s">
        <v>215</v>
      </c>
      <c r="AJP62" s="611" t="s">
        <v>215</v>
      </c>
      <c r="AJQ62" s="611" t="s">
        <v>215</v>
      </c>
      <c r="AJR62" s="611" t="s">
        <v>215</v>
      </c>
      <c r="AJS62" s="611" t="s">
        <v>215</v>
      </c>
      <c r="AJT62" s="611" t="s">
        <v>215</v>
      </c>
      <c r="AJU62" s="611" t="s">
        <v>215</v>
      </c>
      <c r="AJV62" s="611" t="s">
        <v>215</v>
      </c>
      <c r="AJW62" s="611" t="s">
        <v>215</v>
      </c>
      <c r="AJX62" s="611" t="s">
        <v>215</v>
      </c>
      <c r="AJY62" s="611" t="s">
        <v>215</v>
      </c>
      <c r="AJZ62" s="611" t="s">
        <v>215</v>
      </c>
      <c r="AKA62" s="611" t="s">
        <v>215</v>
      </c>
      <c r="AKB62" s="611" t="s">
        <v>215</v>
      </c>
      <c r="AKC62" s="611" t="s">
        <v>215</v>
      </c>
      <c r="AKD62" s="611" t="s">
        <v>215</v>
      </c>
      <c r="AKE62" s="611" t="s">
        <v>215</v>
      </c>
      <c r="AKF62" s="611" t="s">
        <v>215</v>
      </c>
      <c r="AKG62" s="611" t="s">
        <v>215</v>
      </c>
      <c r="AKH62" s="611" t="s">
        <v>215</v>
      </c>
      <c r="AKI62" s="611" t="s">
        <v>215</v>
      </c>
      <c r="AKJ62" s="611" t="s">
        <v>215</v>
      </c>
      <c r="AKK62" s="611" t="s">
        <v>215</v>
      </c>
      <c r="AKL62" s="611" t="s">
        <v>215</v>
      </c>
      <c r="AKM62" s="611" t="s">
        <v>215</v>
      </c>
      <c r="AKN62" s="611" t="s">
        <v>215</v>
      </c>
      <c r="AKO62" s="611" t="s">
        <v>215</v>
      </c>
      <c r="AKP62" s="611" t="s">
        <v>215</v>
      </c>
      <c r="AKQ62" s="611" t="s">
        <v>215</v>
      </c>
      <c r="AKR62" s="611" t="s">
        <v>215</v>
      </c>
      <c r="AKS62" s="611" t="s">
        <v>215</v>
      </c>
      <c r="AKT62" s="611" t="s">
        <v>215</v>
      </c>
      <c r="AKU62" s="611" t="s">
        <v>215</v>
      </c>
      <c r="AKV62" s="611" t="s">
        <v>215</v>
      </c>
      <c r="AKW62" s="611" t="s">
        <v>215</v>
      </c>
      <c r="AKX62" s="611" t="s">
        <v>215</v>
      </c>
      <c r="AKY62" s="611" t="s">
        <v>215</v>
      </c>
      <c r="AKZ62" s="611" t="s">
        <v>215</v>
      </c>
      <c r="ALA62" s="611" t="s">
        <v>215</v>
      </c>
      <c r="ALB62" s="611" t="s">
        <v>215</v>
      </c>
      <c r="ALC62" s="611" t="s">
        <v>215</v>
      </c>
      <c r="ALD62" s="611" t="s">
        <v>215</v>
      </c>
      <c r="ALE62" s="611" t="s">
        <v>215</v>
      </c>
      <c r="ALF62" s="611" t="s">
        <v>215</v>
      </c>
      <c r="ALG62" s="611" t="s">
        <v>215</v>
      </c>
      <c r="ALH62" s="611" t="s">
        <v>215</v>
      </c>
      <c r="ALI62" s="611" t="s">
        <v>215</v>
      </c>
      <c r="ALJ62" s="611" t="s">
        <v>215</v>
      </c>
      <c r="ALK62" s="611" t="s">
        <v>215</v>
      </c>
      <c r="ALL62" s="611" t="s">
        <v>215</v>
      </c>
      <c r="ALM62" s="611" t="s">
        <v>215</v>
      </c>
      <c r="ALN62" s="611" t="s">
        <v>215</v>
      </c>
      <c r="ALO62" s="611" t="s">
        <v>215</v>
      </c>
      <c r="ALP62" s="611" t="s">
        <v>215</v>
      </c>
      <c r="ALQ62" s="611" t="s">
        <v>215</v>
      </c>
      <c r="ALR62" s="611" t="s">
        <v>215</v>
      </c>
      <c r="ALS62" s="611" t="s">
        <v>215</v>
      </c>
      <c r="ALT62" s="611" t="s">
        <v>215</v>
      </c>
      <c r="ALU62" s="611" t="s">
        <v>215</v>
      </c>
      <c r="ALV62" s="611" t="s">
        <v>215</v>
      </c>
      <c r="ALW62" s="611" t="s">
        <v>215</v>
      </c>
      <c r="ALX62" s="611" t="s">
        <v>215</v>
      </c>
      <c r="ALY62" s="611" t="s">
        <v>215</v>
      </c>
      <c r="ALZ62" s="611" t="s">
        <v>215</v>
      </c>
      <c r="AMA62" s="611" t="s">
        <v>215</v>
      </c>
      <c r="AMB62" s="611" t="s">
        <v>215</v>
      </c>
      <c r="AMC62" s="611" t="s">
        <v>215</v>
      </c>
      <c r="AMD62" s="611" t="s">
        <v>215</v>
      </c>
      <c r="AME62" s="611" t="s">
        <v>215</v>
      </c>
      <c r="AMF62" s="611" t="s">
        <v>215</v>
      </c>
      <c r="AMG62" s="611" t="s">
        <v>215</v>
      </c>
      <c r="AMH62" s="611" t="s">
        <v>215</v>
      </c>
      <c r="AMI62" s="611" t="s">
        <v>215</v>
      </c>
      <c r="AMJ62" s="611" t="s">
        <v>215</v>
      </c>
      <c r="AMK62" s="611" t="s">
        <v>215</v>
      </c>
      <c r="AML62" s="611" t="s">
        <v>215</v>
      </c>
      <c r="AMM62" s="611" t="s">
        <v>215</v>
      </c>
      <c r="AMN62" s="611" t="s">
        <v>215</v>
      </c>
      <c r="AMO62" s="611" t="s">
        <v>215</v>
      </c>
      <c r="AMP62" s="611" t="s">
        <v>215</v>
      </c>
      <c r="AMQ62" s="611" t="s">
        <v>215</v>
      </c>
      <c r="AMR62" s="611" t="s">
        <v>215</v>
      </c>
      <c r="AMS62" s="611" t="s">
        <v>215</v>
      </c>
      <c r="AMT62" s="611" t="s">
        <v>215</v>
      </c>
      <c r="AMU62" s="611" t="s">
        <v>215</v>
      </c>
      <c r="AMV62" s="611" t="s">
        <v>215</v>
      </c>
      <c r="AMW62" s="611" t="s">
        <v>215</v>
      </c>
      <c r="AMX62" s="611" t="s">
        <v>215</v>
      </c>
      <c r="AMY62" s="611" t="s">
        <v>215</v>
      </c>
      <c r="AMZ62" s="611" t="s">
        <v>215</v>
      </c>
      <c r="ANA62" s="611" t="s">
        <v>215</v>
      </c>
      <c r="ANB62" s="611" t="s">
        <v>215</v>
      </c>
      <c r="ANC62" s="611" t="s">
        <v>215</v>
      </c>
      <c r="AND62" s="611" t="s">
        <v>215</v>
      </c>
      <c r="ANE62" s="611" t="s">
        <v>215</v>
      </c>
      <c r="ANF62" s="611" t="s">
        <v>215</v>
      </c>
      <c r="ANG62" s="611" t="s">
        <v>215</v>
      </c>
      <c r="ANH62" s="611" t="s">
        <v>215</v>
      </c>
      <c r="ANI62" s="611" t="s">
        <v>215</v>
      </c>
      <c r="ANJ62" s="611" t="s">
        <v>215</v>
      </c>
      <c r="ANK62" s="611" t="s">
        <v>215</v>
      </c>
      <c r="ANL62" s="611" t="s">
        <v>215</v>
      </c>
      <c r="ANM62" s="611" t="s">
        <v>215</v>
      </c>
      <c r="ANN62" s="611" t="s">
        <v>215</v>
      </c>
      <c r="ANO62" s="611" t="s">
        <v>215</v>
      </c>
      <c r="ANP62" s="611" t="s">
        <v>215</v>
      </c>
      <c r="ANQ62" s="611" t="s">
        <v>215</v>
      </c>
      <c r="ANR62" s="611" t="s">
        <v>215</v>
      </c>
      <c r="ANS62" s="611" t="s">
        <v>215</v>
      </c>
      <c r="ANT62" s="611" t="s">
        <v>215</v>
      </c>
      <c r="ANU62" s="611" t="s">
        <v>215</v>
      </c>
      <c r="ANV62" s="611" t="s">
        <v>215</v>
      </c>
      <c r="ANW62" s="611" t="s">
        <v>215</v>
      </c>
      <c r="ANX62" s="611" t="s">
        <v>215</v>
      </c>
      <c r="ANY62" s="611" t="s">
        <v>215</v>
      </c>
      <c r="ANZ62" s="611" t="s">
        <v>215</v>
      </c>
      <c r="AOA62" s="611" t="s">
        <v>215</v>
      </c>
      <c r="AOB62" s="611" t="s">
        <v>215</v>
      </c>
      <c r="AOC62" s="611" t="s">
        <v>215</v>
      </c>
      <c r="AOD62" s="611" t="s">
        <v>215</v>
      </c>
      <c r="AOE62" s="611" t="s">
        <v>215</v>
      </c>
      <c r="AOF62" s="611" t="s">
        <v>215</v>
      </c>
      <c r="AOG62" s="611" t="s">
        <v>215</v>
      </c>
      <c r="AOH62" s="611" t="s">
        <v>215</v>
      </c>
      <c r="AOI62" s="611" t="s">
        <v>215</v>
      </c>
      <c r="AOJ62" s="611" t="s">
        <v>215</v>
      </c>
      <c r="AOK62" s="611" t="s">
        <v>215</v>
      </c>
      <c r="AOL62" s="611" t="s">
        <v>215</v>
      </c>
      <c r="AOM62" s="611" t="s">
        <v>215</v>
      </c>
      <c r="AON62" s="611" t="s">
        <v>215</v>
      </c>
      <c r="AOO62" s="611" t="s">
        <v>215</v>
      </c>
      <c r="AOP62" s="611" t="s">
        <v>215</v>
      </c>
      <c r="AOQ62" s="611" t="s">
        <v>215</v>
      </c>
      <c r="AOR62" s="611" t="s">
        <v>215</v>
      </c>
      <c r="AOS62" s="611" t="s">
        <v>215</v>
      </c>
      <c r="AOT62" s="611" t="s">
        <v>215</v>
      </c>
      <c r="AOU62" s="611" t="s">
        <v>215</v>
      </c>
      <c r="AOV62" s="611" t="s">
        <v>215</v>
      </c>
      <c r="AOW62" s="611" t="s">
        <v>215</v>
      </c>
      <c r="AOX62" s="611" t="s">
        <v>215</v>
      </c>
      <c r="AOY62" s="611" t="s">
        <v>215</v>
      </c>
      <c r="AOZ62" s="611" t="s">
        <v>215</v>
      </c>
      <c r="APA62" s="611" t="s">
        <v>215</v>
      </c>
      <c r="APB62" s="611" t="s">
        <v>215</v>
      </c>
      <c r="APC62" s="611" t="s">
        <v>215</v>
      </c>
      <c r="APD62" s="611" t="s">
        <v>215</v>
      </c>
      <c r="APE62" s="611" t="s">
        <v>215</v>
      </c>
      <c r="APF62" s="611" t="s">
        <v>215</v>
      </c>
      <c r="APG62" s="611" t="s">
        <v>215</v>
      </c>
      <c r="APH62" s="611" t="s">
        <v>215</v>
      </c>
      <c r="API62" s="611" t="s">
        <v>215</v>
      </c>
      <c r="APJ62" s="611" t="s">
        <v>215</v>
      </c>
      <c r="APK62" s="611" t="s">
        <v>215</v>
      </c>
      <c r="APL62" s="611" t="s">
        <v>215</v>
      </c>
      <c r="APM62" s="611" t="s">
        <v>215</v>
      </c>
      <c r="APN62" s="611" t="s">
        <v>215</v>
      </c>
      <c r="APO62" s="611" t="s">
        <v>215</v>
      </c>
      <c r="APP62" s="611" t="s">
        <v>215</v>
      </c>
      <c r="APQ62" s="611" t="s">
        <v>215</v>
      </c>
      <c r="APR62" s="611" t="s">
        <v>215</v>
      </c>
      <c r="APS62" s="611" t="s">
        <v>215</v>
      </c>
      <c r="APT62" s="611" t="s">
        <v>215</v>
      </c>
      <c r="APU62" s="611" t="s">
        <v>215</v>
      </c>
      <c r="APV62" s="611" t="s">
        <v>215</v>
      </c>
      <c r="APW62" s="611" t="s">
        <v>215</v>
      </c>
      <c r="APX62" s="611" t="s">
        <v>215</v>
      </c>
      <c r="APY62" s="611" t="s">
        <v>215</v>
      </c>
      <c r="APZ62" s="611" t="s">
        <v>215</v>
      </c>
      <c r="AQA62" s="611" t="s">
        <v>215</v>
      </c>
      <c r="AQB62" s="611" t="s">
        <v>215</v>
      </c>
      <c r="AQC62" s="611" t="s">
        <v>215</v>
      </c>
      <c r="AQD62" s="611" t="s">
        <v>215</v>
      </c>
      <c r="AQE62" s="611" t="s">
        <v>215</v>
      </c>
      <c r="AQF62" s="611" t="s">
        <v>215</v>
      </c>
      <c r="AQG62" s="611" t="s">
        <v>215</v>
      </c>
      <c r="AQH62" s="611" t="s">
        <v>215</v>
      </c>
      <c r="AQI62" s="611" t="s">
        <v>215</v>
      </c>
      <c r="AQJ62" s="611" t="s">
        <v>215</v>
      </c>
      <c r="AQK62" s="611" t="s">
        <v>215</v>
      </c>
      <c r="AQL62" s="611" t="s">
        <v>215</v>
      </c>
      <c r="AQM62" s="611" t="s">
        <v>215</v>
      </c>
      <c r="AQN62" s="611" t="s">
        <v>215</v>
      </c>
      <c r="AQO62" s="611" t="s">
        <v>215</v>
      </c>
      <c r="AQP62" s="611" t="s">
        <v>215</v>
      </c>
      <c r="AQQ62" s="611" t="s">
        <v>215</v>
      </c>
      <c r="AQR62" s="611" t="s">
        <v>215</v>
      </c>
      <c r="AQS62" s="611" t="s">
        <v>215</v>
      </c>
      <c r="AQT62" s="611" t="s">
        <v>215</v>
      </c>
      <c r="AQU62" s="611" t="s">
        <v>215</v>
      </c>
      <c r="AQV62" s="611" t="s">
        <v>215</v>
      </c>
      <c r="AQW62" s="611" t="s">
        <v>215</v>
      </c>
      <c r="AQX62" s="611" t="s">
        <v>215</v>
      </c>
      <c r="AQY62" s="611" t="s">
        <v>215</v>
      </c>
      <c r="AQZ62" s="611" t="s">
        <v>215</v>
      </c>
      <c r="ARA62" s="611" t="s">
        <v>215</v>
      </c>
      <c r="ARB62" s="611" t="s">
        <v>215</v>
      </c>
      <c r="ARC62" s="611" t="s">
        <v>215</v>
      </c>
      <c r="ARD62" s="611" t="s">
        <v>215</v>
      </c>
      <c r="ARE62" s="611" t="s">
        <v>215</v>
      </c>
      <c r="ARF62" s="611" t="s">
        <v>215</v>
      </c>
      <c r="ARG62" s="611" t="s">
        <v>215</v>
      </c>
      <c r="ARH62" s="611" t="s">
        <v>215</v>
      </c>
      <c r="ARI62" s="611" t="s">
        <v>215</v>
      </c>
      <c r="ARJ62" s="611" t="s">
        <v>215</v>
      </c>
      <c r="ARK62" s="611" t="s">
        <v>215</v>
      </c>
      <c r="ARL62" s="611" t="s">
        <v>215</v>
      </c>
      <c r="ARM62" s="611" t="s">
        <v>215</v>
      </c>
      <c r="ARN62" s="611" t="s">
        <v>215</v>
      </c>
      <c r="ARO62" s="611" t="s">
        <v>215</v>
      </c>
      <c r="ARP62" s="611" t="s">
        <v>215</v>
      </c>
      <c r="ARQ62" s="611" t="s">
        <v>215</v>
      </c>
      <c r="ARR62" s="611" t="s">
        <v>215</v>
      </c>
      <c r="ARS62" s="611" t="s">
        <v>215</v>
      </c>
      <c r="ART62" s="611" t="s">
        <v>215</v>
      </c>
      <c r="ARU62" s="611" t="s">
        <v>215</v>
      </c>
      <c r="ARV62" s="611" t="s">
        <v>215</v>
      </c>
      <c r="ARW62" s="611" t="s">
        <v>215</v>
      </c>
      <c r="ARX62" s="611" t="s">
        <v>215</v>
      </c>
      <c r="ARY62" s="611" t="s">
        <v>215</v>
      </c>
      <c r="ARZ62" s="611" t="s">
        <v>215</v>
      </c>
      <c r="ASA62" s="611" t="s">
        <v>215</v>
      </c>
      <c r="ASB62" s="611" t="s">
        <v>215</v>
      </c>
      <c r="ASC62" s="611" t="s">
        <v>215</v>
      </c>
      <c r="ASD62" s="611" t="s">
        <v>215</v>
      </c>
      <c r="ASE62" s="611" t="s">
        <v>215</v>
      </c>
      <c r="ASF62" s="611" t="s">
        <v>215</v>
      </c>
      <c r="ASG62" s="611" t="s">
        <v>215</v>
      </c>
      <c r="ASH62" s="611" t="s">
        <v>215</v>
      </c>
      <c r="ASI62" s="611" t="s">
        <v>215</v>
      </c>
      <c r="ASJ62" s="611" t="s">
        <v>215</v>
      </c>
      <c r="ASK62" s="611" t="s">
        <v>215</v>
      </c>
      <c r="ASL62" s="611" t="s">
        <v>215</v>
      </c>
      <c r="ASM62" s="611" t="s">
        <v>215</v>
      </c>
      <c r="ASN62" s="611" t="s">
        <v>215</v>
      </c>
      <c r="ASO62" s="611" t="s">
        <v>215</v>
      </c>
      <c r="ASP62" s="611" t="s">
        <v>215</v>
      </c>
      <c r="ASQ62" s="611" t="s">
        <v>215</v>
      </c>
      <c r="ASR62" s="611" t="s">
        <v>215</v>
      </c>
      <c r="ASS62" s="611" t="s">
        <v>215</v>
      </c>
      <c r="AST62" s="611" t="s">
        <v>215</v>
      </c>
      <c r="ASU62" s="611" t="s">
        <v>215</v>
      </c>
      <c r="ASV62" s="611" t="s">
        <v>215</v>
      </c>
      <c r="ASW62" s="611" t="s">
        <v>215</v>
      </c>
      <c r="ASX62" s="611" t="s">
        <v>215</v>
      </c>
      <c r="ASY62" s="611" t="s">
        <v>215</v>
      </c>
      <c r="ASZ62" s="611" t="s">
        <v>215</v>
      </c>
      <c r="ATA62" s="611" t="s">
        <v>215</v>
      </c>
      <c r="ATB62" s="611" t="s">
        <v>215</v>
      </c>
      <c r="ATC62" s="611" t="s">
        <v>215</v>
      </c>
      <c r="ATD62" s="611" t="s">
        <v>215</v>
      </c>
      <c r="ATE62" s="611" t="s">
        <v>215</v>
      </c>
      <c r="ATF62" s="611" t="s">
        <v>215</v>
      </c>
      <c r="ATG62" s="611" t="s">
        <v>215</v>
      </c>
      <c r="ATH62" s="611" t="s">
        <v>215</v>
      </c>
      <c r="ATI62" s="611" t="s">
        <v>215</v>
      </c>
      <c r="ATJ62" s="611" t="s">
        <v>215</v>
      </c>
      <c r="ATK62" s="611" t="s">
        <v>215</v>
      </c>
      <c r="ATL62" s="611" t="s">
        <v>215</v>
      </c>
      <c r="ATM62" s="611" t="s">
        <v>215</v>
      </c>
      <c r="ATN62" s="611" t="s">
        <v>215</v>
      </c>
      <c r="ATO62" s="611" t="s">
        <v>215</v>
      </c>
      <c r="ATP62" s="611" t="s">
        <v>215</v>
      </c>
      <c r="ATQ62" s="611" t="s">
        <v>215</v>
      </c>
      <c r="ATR62" s="611" t="s">
        <v>215</v>
      </c>
      <c r="ATS62" s="611" t="s">
        <v>215</v>
      </c>
      <c r="ATT62" s="611" t="s">
        <v>215</v>
      </c>
      <c r="ATU62" s="611" t="s">
        <v>215</v>
      </c>
      <c r="ATV62" s="611" t="s">
        <v>215</v>
      </c>
      <c r="ATW62" s="611" t="s">
        <v>215</v>
      </c>
      <c r="ATX62" s="611" t="s">
        <v>215</v>
      </c>
      <c r="ATY62" s="611" t="s">
        <v>215</v>
      </c>
      <c r="ATZ62" s="611" t="s">
        <v>215</v>
      </c>
      <c r="AUA62" s="611" t="s">
        <v>215</v>
      </c>
      <c r="AUB62" s="611" t="s">
        <v>215</v>
      </c>
      <c r="AUC62" s="611" t="s">
        <v>215</v>
      </c>
      <c r="AUD62" s="611" t="s">
        <v>215</v>
      </c>
      <c r="AUE62" s="611" t="s">
        <v>215</v>
      </c>
      <c r="AUF62" s="611" t="s">
        <v>215</v>
      </c>
      <c r="AUG62" s="611" t="s">
        <v>215</v>
      </c>
      <c r="AUH62" s="611" t="s">
        <v>215</v>
      </c>
      <c r="AUI62" s="611" t="s">
        <v>215</v>
      </c>
      <c r="AUJ62" s="611" t="s">
        <v>215</v>
      </c>
      <c r="AUK62" s="611" t="s">
        <v>215</v>
      </c>
      <c r="AUL62" s="611" t="s">
        <v>215</v>
      </c>
      <c r="AUM62" s="611" t="s">
        <v>215</v>
      </c>
      <c r="AUN62" s="611" t="s">
        <v>215</v>
      </c>
      <c r="AUO62" s="611" t="s">
        <v>215</v>
      </c>
      <c r="AUP62" s="611" t="s">
        <v>215</v>
      </c>
      <c r="AUQ62" s="611" t="s">
        <v>215</v>
      </c>
      <c r="AUR62" s="611" t="s">
        <v>215</v>
      </c>
      <c r="AUS62" s="611" t="s">
        <v>215</v>
      </c>
      <c r="AUT62" s="611" t="s">
        <v>215</v>
      </c>
      <c r="AUU62" s="611" t="s">
        <v>215</v>
      </c>
      <c r="AUV62" s="611" t="s">
        <v>215</v>
      </c>
      <c r="AUW62" s="611" t="s">
        <v>215</v>
      </c>
      <c r="AUX62" s="611" t="s">
        <v>215</v>
      </c>
      <c r="AUY62" s="611" t="s">
        <v>215</v>
      </c>
      <c r="AUZ62" s="611" t="s">
        <v>215</v>
      </c>
      <c r="AVA62" s="611" t="s">
        <v>215</v>
      </c>
      <c r="AVB62" s="611" t="s">
        <v>215</v>
      </c>
      <c r="AVC62" s="611" t="s">
        <v>215</v>
      </c>
      <c r="AVD62" s="611" t="s">
        <v>215</v>
      </c>
      <c r="AVE62" s="611" t="s">
        <v>215</v>
      </c>
      <c r="AVF62" s="611" t="s">
        <v>215</v>
      </c>
      <c r="AVG62" s="611" t="s">
        <v>215</v>
      </c>
      <c r="AVH62" s="611" t="s">
        <v>215</v>
      </c>
      <c r="AVI62" s="611" t="s">
        <v>215</v>
      </c>
      <c r="AVJ62" s="611" t="s">
        <v>215</v>
      </c>
      <c r="AVK62" s="611" t="s">
        <v>215</v>
      </c>
      <c r="AVL62" s="611" t="s">
        <v>215</v>
      </c>
      <c r="AVM62" s="611" t="s">
        <v>215</v>
      </c>
      <c r="AVN62" s="611" t="s">
        <v>215</v>
      </c>
      <c r="AVO62" s="611" t="s">
        <v>215</v>
      </c>
      <c r="AVP62" s="611" t="s">
        <v>215</v>
      </c>
      <c r="AVQ62" s="611" t="s">
        <v>215</v>
      </c>
      <c r="AVR62" s="611" t="s">
        <v>215</v>
      </c>
      <c r="AVS62" s="611" t="s">
        <v>215</v>
      </c>
      <c r="AVT62" s="611" t="s">
        <v>215</v>
      </c>
      <c r="AVU62" s="611" t="s">
        <v>215</v>
      </c>
      <c r="AVV62" s="611" t="s">
        <v>215</v>
      </c>
      <c r="AVW62" s="611" t="s">
        <v>215</v>
      </c>
      <c r="AVX62" s="611" t="s">
        <v>215</v>
      </c>
      <c r="AVY62" s="611" t="s">
        <v>215</v>
      </c>
      <c r="AVZ62" s="611" t="s">
        <v>215</v>
      </c>
      <c r="AWA62" s="611" t="s">
        <v>215</v>
      </c>
      <c r="AWB62" s="611" t="s">
        <v>215</v>
      </c>
      <c r="AWC62" s="611" t="s">
        <v>215</v>
      </c>
      <c r="AWD62" s="611" t="s">
        <v>215</v>
      </c>
      <c r="AWE62" s="611" t="s">
        <v>215</v>
      </c>
      <c r="AWF62" s="611" t="s">
        <v>215</v>
      </c>
      <c r="AWG62" s="611" t="s">
        <v>215</v>
      </c>
      <c r="AWH62" s="611" t="s">
        <v>215</v>
      </c>
      <c r="AWI62" s="611" t="s">
        <v>215</v>
      </c>
      <c r="AWJ62" s="611" t="s">
        <v>215</v>
      </c>
      <c r="AWK62" s="611" t="s">
        <v>215</v>
      </c>
      <c r="AWL62" s="611" t="s">
        <v>215</v>
      </c>
      <c r="AWM62" s="611" t="s">
        <v>215</v>
      </c>
      <c r="AWN62" s="611" t="s">
        <v>215</v>
      </c>
      <c r="AWO62" s="611" t="s">
        <v>215</v>
      </c>
      <c r="AWP62" s="611" t="s">
        <v>215</v>
      </c>
      <c r="AWQ62" s="611" t="s">
        <v>215</v>
      </c>
      <c r="AWR62" s="611" t="s">
        <v>215</v>
      </c>
      <c r="AWS62" s="611" t="s">
        <v>215</v>
      </c>
      <c r="AWT62" s="611" t="s">
        <v>215</v>
      </c>
      <c r="AWU62" s="611" t="s">
        <v>215</v>
      </c>
      <c r="AWV62" s="611" t="s">
        <v>215</v>
      </c>
      <c r="AWW62" s="611" t="s">
        <v>215</v>
      </c>
      <c r="AWX62" s="611" t="s">
        <v>215</v>
      </c>
      <c r="AWY62" s="611" t="s">
        <v>215</v>
      </c>
      <c r="AWZ62" s="611" t="s">
        <v>215</v>
      </c>
      <c r="AXA62" s="611" t="s">
        <v>215</v>
      </c>
      <c r="AXB62" s="611" t="s">
        <v>215</v>
      </c>
      <c r="AXC62" s="611" t="s">
        <v>215</v>
      </c>
      <c r="AXD62" s="611" t="s">
        <v>215</v>
      </c>
      <c r="AXE62" s="611" t="s">
        <v>215</v>
      </c>
      <c r="AXF62" s="611" t="s">
        <v>215</v>
      </c>
      <c r="AXG62" s="611" t="s">
        <v>215</v>
      </c>
      <c r="AXH62" s="611" t="s">
        <v>215</v>
      </c>
      <c r="AXI62" s="611" t="s">
        <v>215</v>
      </c>
      <c r="AXJ62" s="611" t="s">
        <v>215</v>
      </c>
      <c r="AXK62" s="611" t="s">
        <v>215</v>
      </c>
      <c r="AXL62" s="611" t="s">
        <v>215</v>
      </c>
      <c r="AXM62" s="611" t="s">
        <v>215</v>
      </c>
      <c r="AXN62" s="611" t="s">
        <v>215</v>
      </c>
      <c r="AXO62" s="611" t="s">
        <v>215</v>
      </c>
      <c r="AXP62" s="611" t="s">
        <v>215</v>
      </c>
      <c r="AXQ62" s="611" t="s">
        <v>215</v>
      </c>
      <c r="AXR62" s="611" t="s">
        <v>215</v>
      </c>
      <c r="AXS62" s="611" t="s">
        <v>215</v>
      </c>
      <c r="AXT62" s="611" t="s">
        <v>215</v>
      </c>
      <c r="AXU62" s="611" t="s">
        <v>215</v>
      </c>
      <c r="AXV62" s="611" t="s">
        <v>215</v>
      </c>
      <c r="AXW62" s="611" t="s">
        <v>215</v>
      </c>
      <c r="AXX62" s="611" t="s">
        <v>215</v>
      </c>
      <c r="AXY62" s="611" t="s">
        <v>215</v>
      </c>
      <c r="AXZ62" s="611" t="s">
        <v>215</v>
      </c>
      <c r="AYA62" s="611" t="s">
        <v>215</v>
      </c>
      <c r="AYB62" s="611" t="s">
        <v>215</v>
      </c>
      <c r="AYC62" s="611" t="s">
        <v>215</v>
      </c>
      <c r="AYD62" s="611" t="s">
        <v>215</v>
      </c>
      <c r="AYE62" s="611" t="s">
        <v>215</v>
      </c>
      <c r="AYF62" s="611" t="s">
        <v>215</v>
      </c>
      <c r="AYG62" s="611" t="s">
        <v>215</v>
      </c>
      <c r="AYH62" s="611" t="s">
        <v>215</v>
      </c>
      <c r="AYI62" s="611" t="s">
        <v>215</v>
      </c>
      <c r="AYJ62" s="611" t="s">
        <v>215</v>
      </c>
      <c r="AYK62" s="611" t="s">
        <v>215</v>
      </c>
      <c r="AYL62" s="611" t="s">
        <v>215</v>
      </c>
      <c r="AYM62" s="611" t="s">
        <v>215</v>
      </c>
      <c r="AYN62" s="611" t="s">
        <v>215</v>
      </c>
      <c r="AYO62" s="611" t="s">
        <v>215</v>
      </c>
      <c r="AYP62" s="611" t="s">
        <v>215</v>
      </c>
      <c r="AYQ62" s="611" t="s">
        <v>215</v>
      </c>
      <c r="AYR62" s="611" t="s">
        <v>215</v>
      </c>
      <c r="AYS62" s="611" t="s">
        <v>215</v>
      </c>
      <c r="AYT62" s="611" t="s">
        <v>215</v>
      </c>
      <c r="AYU62" s="611" t="s">
        <v>215</v>
      </c>
      <c r="AYV62" s="611" t="s">
        <v>215</v>
      </c>
      <c r="AYW62" s="611" t="s">
        <v>215</v>
      </c>
      <c r="AYX62" s="611" t="s">
        <v>215</v>
      </c>
      <c r="AYY62" s="611" t="s">
        <v>215</v>
      </c>
      <c r="AYZ62" s="611" t="s">
        <v>215</v>
      </c>
      <c r="AZA62" s="611" t="s">
        <v>215</v>
      </c>
      <c r="AZB62" s="611" t="s">
        <v>215</v>
      </c>
      <c r="AZC62" s="611" t="s">
        <v>215</v>
      </c>
      <c r="AZD62" s="611" t="s">
        <v>215</v>
      </c>
      <c r="AZE62" s="611" t="s">
        <v>215</v>
      </c>
      <c r="AZF62" s="611" t="s">
        <v>215</v>
      </c>
      <c r="AZG62" s="611" t="s">
        <v>215</v>
      </c>
      <c r="AZH62" s="611" t="s">
        <v>215</v>
      </c>
      <c r="AZI62" s="611" t="s">
        <v>215</v>
      </c>
      <c r="AZJ62" s="611" t="s">
        <v>215</v>
      </c>
      <c r="AZK62" s="611" t="s">
        <v>215</v>
      </c>
      <c r="AZL62" s="611" t="s">
        <v>215</v>
      </c>
      <c r="AZM62" s="611" t="s">
        <v>215</v>
      </c>
      <c r="AZN62" s="611" t="s">
        <v>215</v>
      </c>
      <c r="AZO62" s="611" t="s">
        <v>215</v>
      </c>
      <c r="AZP62" s="611" t="s">
        <v>215</v>
      </c>
      <c r="AZQ62" s="611" t="s">
        <v>215</v>
      </c>
      <c r="AZR62" s="611" t="s">
        <v>215</v>
      </c>
      <c r="AZS62" s="611" t="s">
        <v>215</v>
      </c>
      <c r="AZT62" s="611" t="s">
        <v>215</v>
      </c>
      <c r="AZU62" s="611" t="s">
        <v>215</v>
      </c>
      <c r="AZV62" s="611" t="s">
        <v>215</v>
      </c>
      <c r="AZW62" s="611" t="s">
        <v>215</v>
      </c>
      <c r="AZX62" s="611" t="s">
        <v>215</v>
      </c>
      <c r="AZY62" s="611" t="s">
        <v>215</v>
      </c>
      <c r="AZZ62" s="611" t="s">
        <v>215</v>
      </c>
      <c r="BAA62" s="611" t="s">
        <v>215</v>
      </c>
      <c r="BAB62" s="611" t="s">
        <v>215</v>
      </c>
      <c r="BAC62" s="611" t="s">
        <v>215</v>
      </c>
      <c r="BAD62" s="611" t="s">
        <v>215</v>
      </c>
      <c r="BAE62" s="611" t="s">
        <v>215</v>
      </c>
      <c r="BAF62" s="611" t="s">
        <v>215</v>
      </c>
      <c r="BAG62" s="611" t="s">
        <v>215</v>
      </c>
      <c r="BAH62" s="611" t="s">
        <v>215</v>
      </c>
      <c r="BAI62" s="611" t="s">
        <v>215</v>
      </c>
      <c r="BAJ62" s="611" t="s">
        <v>215</v>
      </c>
      <c r="BAK62" s="611" t="s">
        <v>215</v>
      </c>
      <c r="BAL62" s="611" t="s">
        <v>215</v>
      </c>
      <c r="BAM62" s="611" t="s">
        <v>215</v>
      </c>
      <c r="BAN62" s="611" t="s">
        <v>215</v>
      </c>
      <c r="BAO62" s="611" t="s">
        <v>215</v>
      </c>
      <c r="BAP62" s="611" t="s">
        <v>215</v>
      </c>
      <c r="BAQ62" s="611" t="s">
        <v>215</v>
      </c>
      <c r="BAR62" s="611" t="s">
        <v>215</v>
      </c>
      <c r="BAS62" s="611" t="s">
        <v>215</v>
      </c>
      <c r="BAT62" s="611" t="s">
        <v>215</v>
      </c>
      <c r="BAU62" s="611" t="s">
        <v>215</v>
      </c>
      <c r="BAV62" s="611" t="s">
        <v>215</v>
      </c>
      <c r="BAW62" s="611" t="s">
        <v>215</v>
      </c>
      <c r="BAX62" s="611" t="s">
        <v>215</v>
      </c>
      <c r="BAY62" s="611" t="s">
        <v>215</v>
      </c>
      <c r="BAZ62" s="611" t="s">
        <v>215</v>
      </c>
      <c r="BBA62" s="611" t="s">
        <v>215</v>
      </c>
      <c r="BBB62" s="611" t="s">
        <v>215</v>
      </c>
      <c r="BBC62" s="611" t="s">
        <v>215</v>
      </c>
      <c r="BBD62" s="611" t="s">
        <v>215</v>
      </c>
      <c r="BBE62" s="611" t="s">
        <v>215</v>
      </c>
      <c r="BBF62" s="611" t="s">
        <v>215</v>
      </c>
      <c r="BBG62" s="611" t="s">
        <v>215</v>
      </c>
      <c r="BBH62" s="611" t="s">
        <v>215</v>
      </c>
      <c r="BBI62" s="611" t="s">
        <v>215</v>
      </c>
      <c r="BBJ62" s="611" t="s">
        <v>215</v>
      </c>
      <c r="BBK62" s="611" t="s">
        <v>215</v>
      </c>
      <c r="BBL62" s="611" t="s">
        <v>215</v>
      </c>
      <c r="BBM62" s="611" t="s">
        <v>215</v>
      </c>
      <c r="BBN62" s="611" t="s">
        <v>215</v>
      </c>
      <c r="BBO62" s="611" t="s">
        <v>215</v>
      </c>
      <c r="BBP62" s="611" t="s">
        <v>215</v>
      </c>
      <c r="BBQ62" s="611" t="s">
        <v>215</v>
      </c>
      <c r="BBR62" s="611" t="s">
        <v>215</v>
      </c>
      <c r="BBS62" s="611" t="s">
        <v>215</v>
      </c>
      <c r="BBT62" s="611" t="s">
        <v>215</v>
      </c>
      <c r="BBU62" s="611" t="s">
        <v>215</v>
      </c>
      <c r="BBV62" s="611" t="s">
        <v>215</v>
      </c>
      <c r="BBW62" s="611" t="s">
        <v>215</v>
      </c>
      <c r="BBX62" s="611" t="s">
        <v>215</v>
      </c>
      <c r="BBY62" s="611" t="s">
        <v>215</v>
      </c>
      <c r="BBZ62" s="611" t="s">
        <v>215</v>
      </c>
      <c r="BCA62" s="611" t="s">
        <v>215</v>
      </c>
      <c r="BCB62" s="611" t="s">
        <v>215</v>
      </c>
      <c r="BCC62" s="611" t="s">
        <v>215</v>
      </c>
      <c r="BCD62" s="611" t="s">
        <v>215</v>
      </c>
      <c r="BCE62" s="611" t="s">
        <v>215</v>
      </c>
      <c r="BCF62" s="611" t="s">
        <v>215</v>
      </c>
      <c r="BCG62" s="611" t="s">
        <v>215</v>
      </c>
      <c r="BCH62" s="611" t="s">
        <v>215</v>
      </c>
      <c r="BCI62" s="611" t="s">
        <v>215</v>
      </c>
      <c r="BCJ62" s="611" t="s">
        <v>215</v>
      </c>
      <c r="BCK62" s="611" t="s">
        <v>215</v>
      </c>
      <c r="BCL62" s="611" t="s">
        <v>215</v>
      </c>
      <c r="BCM62" s="611" t="s">
        <v>215</v>
      </c>
      <c r="BCN62" s="611" t="s">
        <v>215</v>
      </c>
      <c r="BCO62" s="611" t="s">
        <v>215</v>
      </c>
      <c r="BCP62" s="611" t="s">
        <v>215</v>
      </c>
      <c r="BCQ62" s="611" t="s">
        <v>215</v>
      </c>
      <c r="BCR62" s="611" t="s">
        <v>215</v>
      </c>
      <c r="BCS62" s="611" t="s">
        <v>215</v>
      </c>
      <c r="BCT62" s="611" t="s">
        <v>215</v>
      </c>
      <c r="BCU62" s="611" t="s">
        <v>215</v>
      </c>
      <c r="BCV62" s="611" t="s">
        <v>215</v>
      </c>
      <c r="BCW62" s="611" t="s">
        <v>215</v>
      </c>
      <c r="BCX62" s="611" t="s">
        <v>215</v>
      </c>
      <c r="BCY62" s="611" t="s">
        <v>215</v>
      </c>
      <c r="BCZ62" s="611" t="s">
        <v>215</v>
      </c>
      <c r="BDA62" s="611" t="s">
        <v>215</v>
      </c>
      <c r="BDB62" s="611" t="s">
        <v>215</v>
      </c>
      <c r="BDC62" s="611" t="s">
        <v>215</v>
      </c>
      <c r="BDD62" s="611" t="s">
        <v>215</v>
      </c>
      <c r="BDE62" s="611" t="s">
        <v>215</v>
      </c>
      <c r="BDF62" s="611" t="s">
        <v>215</v>
      </c>
      <c r="BDG62" s="611" t="s">
        <v>215</v>
      </c>
      <c r="BDH62" s="611" t="s">
        <v>215</v>
      </c>
      <c r="BDI62" s="611" t="s">
        <v>215</v>
      </c>
      <c r="BDJ62" s="611" t="s">
        <v>215</v>
      </c>
      <c r="BDK62" s="611" t="s">
        <v>215</v>
      </c>
      <c r="BDL62" s="611" t="s">
        <v>215</v>
      </c>
      <c r="BDM62" s="611" t="s">
        <v>215</v>
      </c>
      <c r="BDN62" s="611" t="s">
        <v>215</v>
      </c>
      <c r="BDO62" s="611" t="s">
        <v>215</v>
      </c>
      <c r="BDP62" s="611" t="s">
        <v>215</v>
      </c>
      <c r="BDQ62" s="611" t="s">
        <v>215</v>
      </c>
      <c r="BDR62" s="611" t="s">
        <v>215</v>
      </c>
      <c r="BDS62" s="611" t="s">
        <v>215</v>
      </c>
      <c r="BDT62" s="611" t="s">
        <v>215</v>
      </c>
      <c r="BDU62" s="611" t="s">
        <v>215</v>
      </c>
      <c r="BDV62" s="611" t="s">
        <v>215</v>
      </c>
      <c r="BDW62" s="611" t="s">
        <v>215</v>
      </c>
      <c r="BDX62" s="611" t="s">
        <v>215</v>
      </c>
      <c r="BDY62" s="611" t="s">
        <v>215</v>
      </c>
      <c r="BDZ62" s="611" t="s">
        <v>215</v>
      </c>
      <c r="BEA62" s="611" t="s">
        <v>215</v>
      </c>
      <c r="BEB62" s="611" t="s">
        <v>215</v>
      </c>
      <c r="BEC62" s="611" t="s">
        <v>215</v>
      </c>
      <c r="BED62" s="611" t="s">
        <v>215</v>
      </c>
      <c r="BEE62" s="611" t="s">
        <v>215</v>
      </c>
      <c r="BEF62" s="611" t="s">
        <v>215</v>
      </c>
      <c r="BEG62" s="611" t="s">
        <v>215</v>
      </c>
      <c r="BEH62" s="611" t="s">
        <v>215</v>
      </c>
      <c r="BEI62" s="611" t="s">
        <v>215</v>
      </c>
      <c r="BEJ62" s="611" t="s">
        <v>215</v>
      </c>
      <c r="BEK62" s="611" t="s">
        <v>215</v>
      </c>
      <c r="BEL62" s="611" t="s">
        <v>215</v>
      </c>
      <c r="BEM62" s="611" t="s">
        <v>215</v>
      </c>
      <c r="BEN62" s="611" t="s">
        <v>215</v>
      </c>
      <c r="BEO62" s="611" t="s">
        <v>215</v>
      </c>
      <c r="BEP62" s="611" t="s">
        <v>215</v>
      </c>
      <c r="BEQ62" s="611" t="s">
        <v>215</v>
      </c>
      <c r="BER62" s="611" t="s">
        <v>215</v>
      </c>
      <c r="BES62" s="611" t="s">
        <v>215</v>
      </c>
      <c r="BET62" s="611" t="s">
        <v>215</v>
      </c>
      <c r="BEU62" s="611" t="s">
        <v>215</v>
      </c>
      <c r="BEV62" s="611" t="s">
        <v>215</v>
      </c>
      <c r="BEW62" s="611" t="s">
        <v>215</v>
      </c>
      <c r="BEX62" s="611" t="s">
        <v>215</v>
      </c>
      <c r="BEY62" s="611" t="s">
        <v>215</v>
      </c>
      <c r="BEZ62" s="611" t="s">
        <v>215</v>
      </c>
      <c r="BFA62" s="611" t="s">
        <v>215</v>
      </c>
      <c r="BFB62" s="611" t="s">
        <v>215</v>
      </c>
      <c r="BFC62" s="611" t="s">
        <v>215</v>
      </c>
      <c r="BFD62" s="611" t="s">
        <v>215</v>
      </c>
      <c r="BFE62" s="611" t="s">
        <v>215</v>
      </c>
      <c r="BFF62" s="611" t="s">
        <v>215</v>
      </c>
      <c r="BFG62" s="611" t="s">
        <v>215</v>
      </c>
      <c r="BFH62" s="611" t="s">
        <v>215</v>
      </c>
      <c r="BFI62" s="611" t="s">
        <v>215</v>
      </c>
      <c r="BFJ62" s="611" t="s">
        <v>215</v>
      </c>
      <c r="BFK62" s="611" t="s">
        <v>215</v>
      </c>
      <c r="BFL62" s="611" t="s">
        <v>215</v>
      </c>
      <c r="BFM62" s="611" t="s">
        <v>215</v>
      </c>
      <c r="BFN62" s="611" t="s">
        <v>215</v>
      </c>
      <c r="BFO62" s="611" t="s">
        <v>215</v>
      </c>
      <c r="BFP62" s="611" t="s">
        <v>215</v>
      </c>
      <c r="BFQ62" s="611" t="s">
        <v>215</v>
      </c>
      <c r="BFR62" s="611" t="s">
        <v>215</v>
      </c>
      <c r="BFS62" s="611" t="s">
        <v>215</v>
      </c>
      <c r="BFT62" s="611" t="s">
        <v>215</v>
      </c>
      <c r="BFU62" s="611" t="s">
        <v>215</v>
      </c>
      <c r="BFV62" s="611" t="s">
        <v>215</v>
      </c>
      <c r="BFW62" s="611" t="s">
        <v>215</v>
      </c>
      <c r="BFX62" s="611" t="s">
        <v>215</v>
      </c>
      <c r="BFY62" s="611" t="s">
        <v>215</v>
      </c>
      <c r="BFZ62" s="611" t="s">
        <v>215</v>
      </c>
      <c r="BGA62" s="611" t="s">
        <v>215</v>
      </c>
      <c r="BGB62" s="611" t="s">
        <v>215</v>
      </c>
      <c r="BGC62" s="611" t="s">
        <v>215</v>
      </c>
      <c r="BGD62" s="611" t="s">
        <v>215</v>
      </c>
      <c r="BGE62" s="611" t="s">
        <v>215</v>
      </c>
      <c r="BGF62" s="611" t="s">
        <v>215</v>
      </c>
      <c r="BGG62" s="611" t="s">
        <v>215</v>
      </c>
      <c r="BGH62" s="611" t="s">
        <v>215</v>
      </c>
      <c r="BGI62" s="611" t="s">
        <v>215</v>
      </c>
      <c r="BGJ62" s="611" t="s">
        <v>215</v>
      </c>
      <c r="BGK62" s="611" t="s">
        <v>215</v>
      </c>
      <c r="BGL62" s="611" t="s">
        <v>215</v>
      </c>
      <c r="BGM62" s="611" t="s">
        <v>215</v>
      </c>
      <c r="BGN62" s="611" t="s">
        <v>215</v>
      </c>
      <c r="BGO62" s="611" t="s">
        <v>215</v>
      </c>
      <c r="BGP62" s="611" t="s">
        <v>215</v>
      </c>
      <c r="BGQ62" s="611" t="s">
        <v>215</v>
      </c>
      <c r="BGR62" s="611" t="s">
        <v>215</v>
      </c>
      <c r="BGS62" s="611" t="s">
        <v>215</v>
      </c>
      <c r="BGT62" s="611" t="s">
        <v>215</v>
      </c>
      <c r="BGU62" s="611" t="s">
        <v>215</v>
      </c>
      <c r="BGV62" s="611" t="s">
        <v>215</v>
      </c>
      <c r="BGW62" s="611" t="s">
        <v>215</v>
      </c>
      <c r="BGX62" s="611" t="s">
        <v>215</v>
      </c>
      <c r="BGY62" s="611" t="s">
        <v>215</v>
      </c>
      <c r="BGZ62" s="611" t="s">
        <v>215</v>
      </c>
      <c r="BHA62" s="611" t="s">
        <v>215</v>
      </c>
      <c r="BHB62" s="611" t="s">
        <v>215</v>
      </c>
      <c r="BHC62" s="611" t="s">
        <v>215</v>
      </c>
      <c r="BHD62" s="611" t="s">
        <v>215</v>
      </c>
      <c r="BHE62" s="611" t="s">
        <v>215</v>
      </c>
      <c r="BHF62" s="611" t="s">
        <v>215</v>
      </c>
      <c r="BHG62" s="611" t="s">
        <v>215</v>
      </c>
      <c r="BHH62" s="611" t="s">
        <v>215</v>
      </c>
      <c r="BHI62" s="611" t="s">
        <v>215</v>
      </c>
      <c r="BHJ62" s="611" t="s">
        <v>215</v>
      </c>
      <c r="BHK62" s="611" t="s">
        <v>215</v>
      </c>
      <c r="BHL62" s="611" t="s">
        <v>215</v>
      </c>
      <c r="BHM62" s="611" t="s">
        <v>215</v>
      </c>
      <c r="BHN62" s="611" t="s">
        <v>215</v>
      </c>
      <c r="BHO62" s="611" t="s">
        <v>215</v>
      </c>
      <c r="BHP62" s="611" t="s">
        <v>215</v>
      </c>
      <c r="BHQ62" s="611" t="s">
        <v>215</v>
      </c>
      <c r="BHR62" s="611" t="s">
        <v>215</v>
      </c>
      <c r="BHS62" s="611" t="s">
        <v>215</v>
      </c>
      <c r="BHT62" s="611" t="s">
        <v>215</v>
      </c>
      <c r="BHU62" s="611" t="s">
        <v>215</v>
      </c>
      <c r="BHV62" s="611" t="s">
        <v>215</v>
      </c>
      <c r="BHW62" s="611" t="s">
        <v>215</v>
      </c>
      <c r="BHX62" s="611" t="s">
        <v>215</v>
      </c>
      <c r="BHY62" s="611" t="s">
        <v>215</v>
      </c>
      <c r="BHZ62" s="611" t="s">
        <v>215</v>
      </c>
      <c r="BIA62" s="611" t="s">
        <v>215</v>
      </c>
      <c r="BIB62" s="611" t="s">
        <v>215</v>
      </c>
      <c r="BIC62" s="611" t="s">
        <v>215</v>
      </c>
      <c r="BID62" s="611" t="s">
        <v>215</v>
      </c>
      <c r="BIE62" s="611" t="s">
        <v>215</v>
      </c>
      <c r="BIF62" s="611" t="s">
        <v>215</v>
      </c>
      <c r="BIG62" s="611" t="s">
        <v>215</v>
      </c>
      <c r="BIH62" s="611" t="s">
        <v>215</v>
      </c>
      <c r="BII62" s="611" t="s">
        <v>215</v>
      </c>
      <c r="BIJ62" s="611" t="s">
        <v>215</v>
      </c>
      <c r="BIK62" s="611" t="s">
        <v>215</v>
      </c>
      <c r="BIL62" s="611" t="s">
        <v>215</v>
      </c>
      <c r="BIM62" s="611" t="s">
        <v>215</v>
      </c>
      <c r="BIN62" s="611" t="s">
        <v>215</v>
      </c>
      <c r="BIO62" s="611" t="s">
        <v>215</v>
      </c>
      <c r="BIP62" s="611" t="s">
        <v>215</v>
      </c>
      <c r="BIQ62" s="611" t="s">
        <v>215</v>
      </c>
      <c r="BIR62" s="611" t="s">
        <v>215</v>
      </c>
      <c r="BIS62" s="611" t="s">
        <v>215</v>
      </c>
      <c r="BIT62" s="611" t="s">
        <v>215</v>
      </c>
      <c r="BIU62" s="611" t="s">
        <v>215</v>
      </c>
      <c r="BIV62" s="611" t="s">
        <v>215</v>
      </c>
      <c r="BIW62" s="611" t="s">
        <v>215</v>
      </c>
      <c r="BIX62" s="611" t="s">
        <v>215</v>
      </c>
      <c r="BIY62" s="611" t="s">
        <v>215</v>
      </c>
      <c r="BIZ62" s="611" t="s">
        <v>215</v>
      </c>
      <c r="BJA62" s="611" t="s">
        <v>215</v>
      </c>
      <c r="BJB62" s="611" t="s">
        <v>215</v>
      </c>
      <c r="BJC62" s="611" t="s">
        <v>215</v>
      </c>
      <c r="BJD62" s="611" t="s">
        <v>215</v>
      </c>
      <c r="BJE62" s="611" t="s">
        <v>215</v>
      </c>
      <c r="BJF62" s="611" t="s">
        <v>215</v>
      </c>
      <c r="BJG62" s="611" t="s">
        <v>215</v>
      </c>
      <c r="BJH62" s="611" t="s">
        <v>215</v>
      </c>
      <c r="BJI62" s="611" t="s">
        <v>215</v>
      </c>
      <c r="BJJ62" s="611" t="s">
        <v>215</v>
      </c>
      <c r="BJK62" s="611" t="s">
        <v>215</v>
      </c>
      <c r="BJL62" s="611" t="s">
        <v>215</v>
      </c>
      <c r="BJM62" s="611" t="s">
        <v>215</v>
      </c>
      <c r="BJN62" s="611" t="s">
        <v>215</v>
      </c>
      <c r="BJO62" s="611" t="s">
        <v>215</v>
      </c>
      <c r="BJP62" s="611" t="s">
        <v>215</v>
      </c>
      <c r="BJQ62" s="611" t="s">
        <v>215</v>
      </c>
      <c r="BJR62" s="611" t="s">
        <v>215</v>
      </c>
      <c r="BJS62" s="611" t="s">
        <v>215</v>
      </c>
      <c r="BJT62" s="611" t="s">
        <v>215</v>
      </c>
      <c r="BJU62" s="611" t="s">
        <v>215</v>
      </c>
      <c r="BJV62" s="611" t="s">
        <v>215</v>
      </c>
      <c r="BJW62" s="611" t="s">
        <v>215</v>
      </c>
      <c r="BJX62" s="611" t="s">
        <v>215</v>
      </c>
      <c r="BJY62" s="611" t="s">
        <v>215</v>
      </c>
      <c r="BJZ62" s="611" t="s">
        <v>215</v>
      </c>
      <c r="BKA62" s="611" t="s">
        <v>215</v>
      </c>
      <c r="BKB62" s="611" t="s">
        <v>215</v>
      </c>
      <c r="BKC62" s="611" t="s">
        <v>215</v>
      </c>
      <c r="BKD62" s="611" t="s">
        <v>215</v>
      </c>
      <c r="BKE62" s="611" t="s">
        <v>215</v>
      </c>
      <c r="BKF62" s="611" t="s">
        <v>215</v>
      </c>
      <c r="BKG62" s="611" t="s">
        <v>215</v>
      </c>
      <c r="BKH62" s="611" t="s">
        <v>215</v>
      </c>
      <c r="BKI62" s="611" t="s">
        <v>215</v>
      </c>
      <c r="BKJ62" s="611" t="s">
        <v>215</v>
      </c>
      <c r="BKK62" s="611" t="s">
        <v>215</v>
      </c>
      <c r="BKL62" s="611" t="s">
        <v>215</v>
      </c>
      <c r="BKM62" s="611" t="s">
        <v>215</v>
      </c>
      <c r="BKN62" s="611" t="s">
        <v>215</v>
      </c>
      <c r="BKO62" s="611" t="s">
        <v>215</v>
      </c>
      <c r="BKP62" s="611" t="s">
        <v>215</v>
      </c>
      <c r="BKQ62" s="611" t="s">
        <v>215</v>
      </c>
      <c r="BKR62" s="611" t="s">
        <v>215</v>
      </c>
      <c r="BKS62" s="611" t="s">
        <v>215</v>
      </c>
      <c r="BKT62" s="611" t="s">
        <v>215</v>
      </c>
      <c r="BKU62" s="611" t="s">
        <v>215</v>
      </c>
      <c r="BKV62" s="611" t="s">
        <v>215</v>
      </c>
      <c r="BKW62" s="611" t="s">
        <v>215</v>
      </c>
      <c r="BKX62" s="611" t="s">
        <v>215</v>
      </c>
      <c r="BKY62" s="611" t="s">
        <v>215</v>
      </c>
      <c r="BKZ62" s="611" t="s">
        <v>215</v>
      </c>
      <c r="BLA62" s="611" t="s">
        <v>215</v>
      </c>
      <c r="BLB62" s="611" t="s">
        <v>215</v>
      </c>
      <c r="BLC62" s="611" t="s">
        <v>215</v>
      </c>
      <c r="BLD62" s="611" t="s">
        <v>215</v>
      </c>
      <c r="BLE62" s="611" t="s">
        <v>215</v>
      </c>
      <c r="BLF62" s="611" t="s">
        <v>215</v>
      </c>
      <c r="BLG62" s="611" t="s">
        <v>215</v>
      </c>
      <c r="BLH62" s="611" t="s">
        <v>215</v>
      </c>
      <c r="BLI62" s="611" t="s">
        <v>215</v>
      </c>
      <c r="BLJ62" s="611" t="s">
        <v>215</v>
      </c>
      <c r="BLK62" s="611" t="s">
        <v>215</v>
      </c>
      <c r="BLL62" s="611" t="s">
        <v>215</v>
      </c>
      <c r="BLM62" s="611" t="s">
        <v>215</v>
      </c>
      <c r="BLN62" s="611" t="s">
        <v>215</v>
      </c>
      <c r="BLO62" s="611" t="s">
        <v>215</v>
      </c>
      <c r="BLP62" s="611" t="s">
        <v>215</v>
      </c>
      <c r="BLQ62" s="611" t="s">
        <v>215</v>
      </c>
      <c r="BLR62" s="611" t="s">
        <v>215</v>
      </c>
      <c r="BLS62" s="611" t="s">
        <v>215</v>
      </c>
      <c r="BLT62" s="611" t="s">
        <v>215</v>
      </c>
      <c r="BLU62" s="611" t="s">
        <v>215</v>
      </c>
      <c r="BLV62" s="611" t="s">
        <v>215</v>
      </c>
      <c r="BLW62" s="611" t="s">
        <v>215</v>
      </c>
      <c r="BLX62" s="611" t="s">
        <v>215</v>
      </c>
      <c r="BLY62" s="611" t="s">
        <v>215</v>
      </c>
      <c r="BLZ62" s="611" t="s">
        <v>215</v>
      </c>
      <c r="BMA62" s="611" t="s">
        <v>215</v>
      </c>
      <c r="BMB62" s="611" t="s">
        <v>215</v>
      </c>
      <c r="BMC62" s="611" t="s">
        <v>215</v>
      </c>
      <c r="BMD62" s="611" t="s">
        <v>215</v>
      </c>
      <c r="BME62" s="611" t="s">
        <v>215</v>
      </c>
      <c r="BMF62" s="611" t="s">
        <v>215</v>
      </c>
      <c r="BMG62" s="611" t="s">
        <v>215</v>
      </c>
      <c r="BMH62" s="611" t="s">
        <v>215</v>
      </c>
      <c r="BMI62" s="611" t="s">
        <v>215</v>
      </c>
      <c r="BMJ62" s="611" t="s">
        <v>215</v>
      </c>
      <c r="BMK62" s="611" t="s">
        <v>215</v>
      </c>
      <c r="BML62" s="611" t="s">
        <v>215</v>
      </c>
      <c r="BMM62" s="611" t="s">
        <v>215</v>
      </c>
      <c r="BMN62" s="611" t="s">
        <v>215</v>
      </c>
      <c r="BMO62" s="611" t="s">
        <v>215</v>
      </c>
      <c r="BMP62" s="611" t="s">
        <v>215</v>
      </c>
      <c r="BMQ62" s="611" t="s">
        <v>215</v>
      </c>
      <c r="BMR62" s="611" t="s">
        <v>215</v>
      </c>
      <c r="BMS62" s="611" t="s">
        <v>215</v>
      </c>
      <c r="BMT62" s="611" t="s">
        <v>215</v>
      </c>
      <c r="BMU62" s="611" t="s">
        <v>215</v>
      </c>
      <c r="BMV62" s="611" t="s">
        <v>215</v>
      </c>
      <c r="BMW62" s="611" t="s">
        <v>215</v>
      </c>
      <c r="BMX62" s="611" t="s">
        <v>215</v>
      </c>
      <c r="BMY62" s="611" t="s">
        <v>215</v>
      </c>
      <c r="BMZ62" s="611" t="s">
        <v>215</v>
      </c>
      <c r="BNA62" s="611" t="s">
        <v>215</v>
      </c>
      <c r="BNB62" s="611" t="s">
        <v>215</v>
      </c>
      <c r="BNC62" s="611" t="s">
        <v>215</v>
      </c>
      <c r="BND62" s="611" t="s">
        <v>215</v>
      </c>
      <c r="BNE62" s="611" t="s">
        <v>215</v>
      </c>
      <c r="BNF62" s="611" t="s">
        <v>215</v>
      </c>
      <c r="BNG62" s="611" t="s">
        <v>215</v>
      </c>
      <c r="BNH62" s="611" t="s">
        <v>215</v>
      </c>
      <c r="BNI62" s="611" t="s">
        <v>215</v>
      </c>
      <c r="BNJ62" s="611" t="s">
        <v>215</v>
      </c>
      <c r="BNK62" s="611" t="s">
        <v>215</v>
      </c>
      <c r="BNL62" s="611" t="s">
        <v>215</v>
      </c>
      <c r="BNM62" s="611" t="s">
        <v>215</v>
      </c>
      <c r="BNN62" s="611" t="s">
        <v>215</v>
      </c>
      <c r="BNO62" s="611" t="s">
        <v>215</v>
      </c>
      <c r="BNP62" s="611" t="s">
        <v>215</v>
      </c>
      <c r="BNQ62" s="611" t="s">
        <v>215</v>
      </c>
      <c r="BNR62" s="611" t="s">
        <v>215</v>
      </c>
      <c r="BNS62" s="611" t="s">
        <v>215</v>
      </c>
      <c r="BNT62" s="611" t="s">
        <v>215</v>
      </c>
      <c r="BNU62" s="611" t="s">
        <v>215</v>
      </c>
      <c r="BNV62" s="611" t="s">
        <v>215</v>
      </c>
      <c r="BNW62" s="611" t="s">
        <v>215</v>
      </c>
      <c r="BNX62" s="611" t="s">
        <v>215</v>
      </c>
      <c r="BNY62" s="611" t="s">
        <v>215</v>
      </c>
      <c r="BNZ62" s="611" t="s">
        <v>215</v>
      </c>
      <c r="BOA62" s="611" t="s">
        <v>215</v>
      </c>
      <c r="BOB62" s="611" t="s">
        <v>215</v>
      </c>
      <c r="BOC62" s="611" t="s">
        <v>215</v>
      </c>
      <c r="BOD62" s="611" t="s">
        <v>215</v>
      </c>
      <c r="BOE62" s="611" t="s">
        <v>215</v>
      </c>
      <c r="BOF62" s="611" t="s">
        <v>215</v>
      </c>
      <c r="BOG62" s="611" t="s">
        <v>215</v>
      </c>
      <c r="BOH62" s="611" t="s">
        <v>215</v>
      </c>
      <c r="BOI62" s="611" t="s">
        <v>215</v>
      </c>
      <c r="BOJ62" s="611" t="s">
        <v>215</v>
      </c>
      <c r="BOK62" s="611" t="s">
        <v>215</v>
      </c>
      <c r="BOL62" s="611" t="s">
        <v>215</v>
      </c>
      <c r="BOM62" s="611" t="s">
        <v>215</v>
      </c>
      <c r="BON62" s="611" t="s">
        <v>215</v>
      </c>
      <c r="BOO62" s="611" t="s">
        <v>215</v>
      </c>
      <c r="BOP62" s="611" t="s">
        <v>215</v>
      </c>
      <c r="BOQ62" s="611" t="s">
        <v>215</v>
      </c>
      <c r="BOR62" s="611" t="s">
        <v>215</v>
      </c>
      <c r="BOS62" s="611" t="s">
        <v>215</v>
      </c>
      <c r="BOT62" s="611" t="s">
        <v>215</v>
      </c>
      <c r="BOU62" s="611" t="s">
        <v>215</v>
      </c>
      <c r="BOV62" s="611" t="s">
        <v>215</v>
      </c>
      <c r="BOW62" s="611" t="s">
        <v>215</v>
      </c>
      <c r="BOX62" s="611" t="s">
        <v>215</v>
      </c>
      <c r="BOY62" s="611" t="s">
        <v>215</v>
      </c>
      <c r="BOZ62" s="611" t="s">
        <v>215</v>
      </c>
      <c r="BPA62" s="611" t="s">
        <v>215</v>
      </c>
      <c r="BPB62" s="611" t="s">
        <v>215</v>
      </c>
      <c r="BPC62" s="611" t="s">
        <v>215</v>
      </c>
      <c r="BPD62" s="611" t="s">
        <v>215</v>
      </c>
      <c r="BPE62" s="611" t="s">
        <v>215</v>
      </c>
      <c r="BPF62" s="611" t="s">
        <v>215</v>
      </c>
      <c r="BPG62" s="611" t="s">
        <v>215</v>
      </c>
      <c r="BPH62" s="611" t="s">
        <v>215</v>
      </c>
      <c r="BPI62" s="611" t="s">
        <v>215</v>
      </c>
      <c r="BPJ62" s="611" t="s">
        <v>215</v>
      </c>
      <c r="BPK62" s="611" t="s">
        <v>215</v>
      </c>
      <c r="BPL62" s="611" t="s">
        <v>215</v>
      </c>
      <c r="BPM62" s="611" t="s">
        <v>215</v>
      </c>
      <c r="BPN62" s="611" t="s">
        <v>215</v>
      </c>
      <c r="BPO62" s="611" t="s">
        <v>215</v>
      </c>
      <c r="BPP62" s="611" t="s">
        <v>215</v>
      </c>
      <c r="BPQ62" s="611" t="s">
        <v>215</v>
      </c>
      <c r="BPR62" s="611" t="s">
        <v>215</v>
      </c>
      <c r="BPS62" s="611" t="s">
        <v>215</v>
      </c>
      <c r="BPT62" s="611" t="s">
        <v>215</v>
      </c>
      <c r="BPU62" s="611" t="s">
        <v>215</v>
      </c>
      <c r="BPV62" s="611" t="s">
        <v>215</v>
      </c>
      <c r="BPW62" s="611" t="s">
        <v>215</v>
      </c>
      <c r="BPX62" s="611" t="s">
        <v>215</v>
      </c>
      <c r="BPY62" s="611" t="s">
        <v>215</v>
      </c>
      <c r="BPZ62" s="611" t="s">
        <v>215</v>
      </c>
      <c r="BQA62" s="611" t="s">
        <v>215</v>
      </c>
      <c r="BQB62" s="611" t="s">
        <v>215</v>
      </c>
      <c r="BQC62" s="611" t="s">
        <v>215</v>
      </c>
      <c r="BQD62" s="611" t="s">
        <v>215</v>
      </c>
      <c r="BQE62" s="611" t="s">
        <v>215</v>
      </c>
      <c r="BQF62" s="611" t="s">
        <v>215</v>
      </c>
      <c r="BQG62" s="611" t="s">
        <v>215</v>
      </c>
      <c r="BQH62" s="611" t="s">
        <v>215</v>
      </c>
      <c r="BQI62" s="611" t="s">
        <v>215</v>
      </c>
      <c r="BQJ62" s="611" t="s">
        <v>215</v>
      </c>
      <c r="BQK62" s="611" t="s">
        <v>215</v>
      </c>
      <c r="BQL62" s="611" t="s">
        <v>215</v>
      </c>
      <c r="BQM62" s="611" t="s">
        <v>215</v>
      </c>
      <c r="BQN62" s="611" t="s">
        <v>215</v>
      </c>
      <c r="BQO62" s="611" t="s">
        <v>215</v>
      </c>
      <c r="BQP62" s="611" t="s">
        <v>215</v>
      </c>
      <c r="BQQ62" s="611" t="s">
        <v>215</v>
      </c>
      <c r="BQR62" s="611" t="s">
        <v>215</v>
      </c>
      <c r="BQS62" s="611" t="s">
        <v>215</v>
      </c>
      <c r="BQT62" s="611" t="s">
        <v>215</v>
      </c>
      <c r="BQU62" s="611" t="s">
        <v>215</v>
      </c>
      <c r="BQV62" s="611" t="s">
        <v>215</v>
      </c>
      <c r="BQW62" s="611" t="s">
        <v>215</v>
      </c>
      <c r="BQX62" s="611" t="s">
        <v>215</v>
      </c>
      <c r="BQY62" s="611" t="s">
        <v>215</v>
      </c>
      <c r="BQZ62" s="611" t="s">
        <v>215</v>
      </c>
      <c r="BRA62" s="611" t="s">
        <v>215</v>
      </c>
      <c r="BRB62" s="611" t="s">
        <v>215</v>
      </c>
      <c r="BRC62" s="611" t="s">
        <v>215</v>
      </c>
      <c r="BRD62" s="611" t="s">
        <v>215</v>
      </c>
      <c r="BRE62" s="611" t="s">
        <v>215</v>
      </c>
      <c r="BRF62" s="611" t="s">
        <v>215</v>
      </c>
      <c r="BRG62" s="611" t="s">
        <v>215</v>
      </c>
      <c r="BRH62" s="611" t="s">
        <v>215</v>
      </c>
      <c r="BRI62" s="611" t="s">
        <v>215</v>
      </c>
      <c r="BRJ62" s="611" t="s">
        <v>215</v>
      </c>
      <c r="BRK62" s="611" t="s">
        <v>215</v>
      </c>
      <c r="BRL62" s="611" t="s">
        <v>215</v>
      </c>
      <c r="BRM62" s="611" t="s">
        <v>215</v>
      </c>
      <c r="BRN62" s="611" t="s">
        <v>215</v>
      </c>
      <c r="BRO62" s="611" t="s">
        <v>215</v>
      </c>
      <c r="BRP62" s="611" t="s">
        <v>215</v>
      </c>
      <c r="BRQ62" s="611" t="s">
        <v>215</v>
      </c>
      <c r="BRR62" s="611" t="s">
        <v>215</v>
      </c>
      <c r="BRS62" s="611" t="s">
        <v>215</v>
      </c>
      <c r="BRT62" s="611" t="s">
        <v>215</v>
      </c>
      <c r="BRU62" s="611" t="s">
        <v>215</v>
      </c>
      <c r="BRV62" s="611" t="s">
        <v>215</v>
      </c>
      <c r="BRW62" s="611" t="s">
        <v>215</v>
      </c>
      <c r="BRX62" s="611" t="s">
        <v>215</v>
      </c>
      <c r="BRY62" s="611" t="s">
        <v>215</v>
      </c>
      <c r="BRZ62" s="611" t="s">
        <v>215</v>
      </c>
      <c r="BSA62" s="611" t="s">
        <v>215</v>
      </c>
      <c r="BSB62" s="611" t="s">
        <v>215</v>
      </c>
      <c r="BSC62" s="611" t="s">
        <v>215</v>
      </c>
      <c r="BSD62" s="611" t="s">
        <v>215</v>
      </c>
      <c r="BSE62" s="611" t="s">
        <v>215</v>
      </c>
      <c r="BSF62" s="611" t="s">
        <v>215</v>
      </c>
      <c r="BSG62" s="611" t="s">
        <v>215</v>
      </c>
      <c r="BSH62" s="611" t="s">
        <v>215</v>
      </c>
      <c r="BSI62" s="611" t="s">
        <v>215</v>
      </c>
      <c r="BSJ62" s="611" t="s">
        <v>215</v>
      </c>
      <c r="BSK62" s="611" t="s">
        <v>215</v>
      </c>
      <c r="BSL62" s="611" t="s">
        <v>215</v>
      </c>
      <c r="BSM62" s="611" t="s">
        <v>215</v>
      </c>
      <c r="BSN62" s="611" t="s">
        <v>215</v>
      </c>
      <c r="BSO62" s="611" t="s">
        <v>215</v>
      </c>
      <c r="BSP62" s="611" t="s">
        <v>215</v>
      </c>
      <c r="BSQ62" s="611" t="s">
        <v>215</v>
      </c>
      <c r="BSR62" s="611" t="s">
        <v>215</v>
      </c>
      <c r="BSS62" s="611" t="s">
        <v>215</v>
      </c>
      <c r="BST62" s="611" t="s">
        <v>215</v>
      </c>
      <c r="BSU62" s="611" t="s">
        <v>215</v>
      </c>
      <c r="BSV62" s="611" t="s">
        <v>215</v>
      </c>
      <c r="BSW62" s="611" t="s">
        <v>215</v>
      </c>
      <c r="BSX62" s="611" t="s">
        <v>215</v>
      </c>
      <c r="BSY62" s="611" t="s">
        <v>215</v>
      </c>
      <c r="BSZ62" s="611" t="s">
        <v>215</v>
      </c>
      <c r="BTA62" s="611" t="s">
        <v>215</v>
      </c>
      <c r="BTB62" s="611" t="s">
        <v>215</v>
      </c>
      <c r="BTC62" s="611" t="s">
        <v>215</v>
      </c>
      <c r="BTD62" s="611" t="s">
        <v>215</v>
      </c>
      <c r="BTE62" s="611" t="s">
        <v>215</v>
      </c>
      <c r="BTF62" s="611" t="s">
        <v>215</v>
      </c>
      <c r="BTG62" s="611" t="s">
        <v>215</v>
      </c>
      <c r="BTH62" s="611" t="s">
        <v>215</v>
      </c>
      <c r="BTI62" s="611" t="s">
        <v>215</v>
      </c>
      <c r="BTJ62" s="611" t="s">
        <v>215</v>
      </c>
      <c r="BTK62" s="611" t="s">
        <v>215</v>
      </c>
      <c r="BTL62" s="611" t="s">
        <v>215</v>
      </c>
      <c r="BTM62" s="611" t="s">
        <v>215</v>
      </c>
      <c r="BTN62" s="611" t="s">
        <v>215</v>
      </c>
      <c r="BTO62" s="611" t="s">
        <v>215</v>
      </c>
      <c r="BTP62" s="611" t="s">
        <v>215</v>
      </c>
      <c r="BTQ62" s="611" t="s">
        <v>215</v>
      </c>
      <c r="BTR62" s="611" t="s">
        <v>215</v>
      </c>
      <c r="BTS62" s="611" t="s">
        <v>215</v>
      </c>
      <c r="BTT62" s="611" t="s">
        <v>215</v>
      </c>
      <c r="BTU62" s="611" t="s">
        <v>215</v>
      </c>
      <c r="BTV62" s="611" t="s">
        <v>215</v>
      </c>
      <c r="BTW62" s="611" t="s">
        <v>215</v>
      </c>
      <c r="BTX62" s="611" t="s">
        <v>215</v>
      </c>
      <c r="BTY62" s="611" t="s">
        <v>215</v>
      </c>
      <c r="BTZ62" s="611" t="s">
        <v>215</v>
      </c>
      <c r="BUA62" s="611" t="s">
        <v>215</v>
      </c>
      <c r="BUB62" s="611" t="s">
        <v>215</v>
      </c>
      <c r="BUC62" s="611" t="s">
        <v>215</v>
      </c>
      <c r="BUD62" s="611" t="s">
        <v>215</v>
      </c>
      <c r="BUE62" s="611" t="s">
        <v>215</v>
      </c>
      <c r="BUF62" s="611" t="s">
        <v>215</v>
      </c>
      <c r="BUG62" s="611" t="s">
        <v>215</v>
      </c>
      <c r="BUH62" s="611" t="s">
        <v>215</v>
      </c>
      <c r="BUI62" s="611" t="s">
        <v>215</v>
      </c>
      <c r="BUJ62" s="611" t="s">
        <v>215</v>
      </c>
      <c r="BUK62" s="611" t="s">
        <v>215</v>
      </c>
      <c r="BUL62" s="611" t="s">
        <v>215</v>
      </c>
      <c r="BUM62" s="611" t="s">
        <v>215</v>
      </c>
      <c r="BUN62" s="611" t="s">
        <v>215</v>
      </c>
      <c r="BUO62" s="611" t="s">
        <v>215</v>
      </c>
      <c r="BUP62" s="611" t="s">
        <v>215</v>
      </c>
      <c r="BUQ62" s="611" t="s">
        <v>215</v>
      </c>
      <c r="BUR62" s="611" t="s">
        <v>215</v>
      </c>
      <c r="BUS62" s="611" t="s">
        <v>215</v>
      </c>
      <c r="BUT62" s="611" t="s">
        <v>215</v>
      </c>
      <c r="BUU62" s="611" t="s">
        <v>215</v>
      </c>
      <c r="BUV62" s="611" t="s">
        <v>215</v>
      </c>
      <c r="BUW62" s="611" t="s">
        <v>215</v>
      </c>
      <c r="BUX62" s="611" t="s">
        <v>215</v>
      </c>
      <c r="BUY62" s="611" t="s">
        <v>215</v>
      </c>
      <c r="BUZ62" s="611" t="s">
        <v>215</v>
      </c>
      <c r="BVA62" s="611" t="s">
        <v>215</v>
      </c>
      <c r="BVB62" s="611" t="s">
        <v>215</v>
      </c>
      <c r="BVC62" s="611" t="s">
        <v>215</v>
      </c>
      <c r="BVD62" s="611" t="s">
        <v>215</v>
      </c>
      <c r="BVE62" s="611" t="s">
        <v>215</v>
      </c>
      <c r="BVF62" s="611" t="s">
        <v>215</v>
      </c>
      <c r="BVG62" s="611" t="s">
        <v>215</v>
      </c>
      <c r="BVH62" s="611" t="s">
        <v>215</v>
      </c>
      <c r="BVI62" s="611" t="s">
        <v>215</v>
      </c>
      <c r="BVJ62" s="611" t="s">
        <v>215</v>
      </c>
      <c r="BVK62" s="611" t="s">
        <v>215</v>
      </c>
      <c r="BVL62" s="611" t="s">
        <v>215</v>
      </c>
      <c r="BVM62" s="611" t="s">
        <v>215</v>
      </c>
      <c r="BVN62" s="611" t="s">
        <v>215</v>
      </c>
      <c r="BVO62" s="611" t="s">
        <v>215</v>
      </c>
      <c r="BVP62" s="611" t="s">
        <v>215</v>
      </c>
      <c r="BVQ62" s="611" t="s">
        <v>215</v>
      </c>
      <c r="BVR62" s="611" t="s">
        <v>215</v>
      </c>
      <c r="BVS62" s="611" t="s">
        <v>215</v>
      </c>
      <c r="BVT62" s="611" t="s">
        <v>215</v>
      </c>
      <c r="BVU62" s="611" t="s">
        <v>215</v>
      </c>
      <c r="BVV62" s="611" t="s">
        <v>215</v>
      </c>
      <c r="BVW62" s="611" t="s">
        <v>215</v>
      </c>
      <c r="BVX62" s="611" t="s">
        <v>215</v>
      </c>
      <c r="BVY62" s="611" t="s">
        <v>215</v>
      </c>
      <c r="BVZ62" s="611" t="s">
        <v>215</v>
      </c>
      <c r="BWA62" s="611" t="s">
        <v>215</v>
      </c>
      <c r="BWB62" s="611" t="s">
        <v>215</v>
      </c>
      <c r="BWC62" s="611" t="s">
        <v>215</v>
      </c>
      <c r="BWD62" s="611" t="s">
        <v>215</v>
      </c>
      <c r="BWE62" s="611" t="s">
        <v>215</v>
      </c>
      <c r="BWF62" s="611" t="s">
        <v>215</v>
      </c>
      <c r="BWG62" s="611" t="s">
        <v>215</v>
      </c>
      <c r="BWH62" s="611" t="s">
        <v>215</v>
      </c>
      <c r="BWI62" s="611" t="s">
        <v>215</v>
      </c>
      <c r="BWJ62" s="611" t="s">
        <v>215</v>
      </c>
      <c r="BWK62" s="611" t="s">
        <v>215</v>
      </c>
      <c r="BWL62" s="611" t="s">
        <v>215</v>
      </c>
      <c r="BWM62" s="611" t="s">
        <v>215</v>
      </c>
      <c r="BWN62" s="611" t="s">
        <v>215</v>
      </c>
      <c r="BWO62" s="611" t="s">
        <v>215</v>
      </c>
      <c r="BWP62" s="611" t="s">
        <v>215</v>
      </c>
      <c r="BWQ62" s="611" t="s">
        <v>215</v>
      </c>
      <c r="BWR62" s="611" t="s">
        <v>215</v>
      </c>
      <c r="BWS62" s="611" t="s">
        <v>215</v>
      </c>
      <c r="BWT62" s="611" t="s">
        <v>215</v>
      </c>
      <c r="BWU62" s="611" t="s">
        <v>215</v>
      </c>
      <c r="BWV62" s="611" t="s">
        <v>215</v>
      </c>
      <c r="BWW62" s="611" t="s">
        <v>215</v>
      </c>
      <c r="BWX62" s="611" t="s">
        <v>215</v>
      </c>
      <c r="BWY62" s="611" t="s">
        <v>215</v>
      </c>
      <c r="BWZ62" s="611" t="s">
        <v>215</v>
      </c>
      <c r="BXA62" s="611" t="s">
        <v>215</v>
      </c>
      <c r="BXB62" s="611" t="s">
        <v>215</v>
      </c>
      <c r="BXC62" s="611" t="s">
        <v>215</v>
      </c>
      <c r="BXD62" s="611" t="s">
        <v>215</v>
      </c>
      <c r="BXE62" s="611" t="s">
        <v>215</v>
      </c>
      <c r="BXF62" s="611" t="s">
        <v>215</v>
      </c>
      <c r="BXG62" s="611" t="s">
        <v>215</v>
      </c>
      <c r="BXH62" s="611" t="s">
        <v>215</v>
      </c>
      <c r="BXI62" s="611" t="s">
        <v>215</v>
      </c>
      <c r="BXJ62" s="611" t="s">
        <v>215</v>
      </c>
      <c r="BXK62" s="611" t="s">
        <v>215</v>
      </c>
      <c r="BXL62" s="611" t="s">
        <v>215</v>
      </c>
      <c r="BXM62" s="611" t="s">
        <v>215</v>
      </c>
      <c r="BXN62" s="611" t="s">
        <v>215</v>
      </c>
      <c r="BXO62" s="611" t="s">
        <v>215</v>
      </c>
      <c r="BXP62" s="611" t="s">
        <v>215</v>
      </c>
      <c r="BXQ62" s="611" t="s">
        <v>215</v>
      </c>
      <c r="BXR62" s="611" t="s">
        <v>215</v>
      </c>
      <c r="BXS62" s="611" t="s">
        <v>215</v>
      </c>
      <c r="BXT62" s="611" t="s">
        <v>215</v>
      </c>
      <c r="BXU62" s="611" t="s">
        <v>215</v>
      </c>
      <c r="BXV62" s="611" t="s">
        <v>215</v>
      </c>
      <c r="BXW62" s="611" t="s">
        <v>215</v>
      </c>
      <c r="BXX62" s="611" t="s">
        <v>215</v>
      </c>
      <c r="BXY62" s="611" t="s">
        <v>215</v>
      </c>
      <c r="BXZ62" s="611" t="s">
        <v>215</v>
      </c>
      <c r="BYA62" s="611" t="s">
        <v>215</v>
      </c>
      <c r="BYB62" s="611" t="s">
        <v>215</v>
      </c>
      <c r="BYC62" s="611" t="s">
        <v>215</v>
      </c>
      <c r="BYD62" s="611" t="s">
        <v>215</v>
      </c>
      <c r="BYE62" s="611" t="s">
        <v>215</v>
      </c>
      <c r="BYF62" s="611" t="s">
        <v>215</v>
      </c>
      <c r="BYG62" s="611" t="s">
        <v>215</v>
      </c>
      <c r="BYH62" s="611" t="s">
        <v>215</v>
      </c>
      <c r="BYI62" s="611" t="s">
        <v>215</v>
      </c>
      <c r="BYJ62" s="611" t="s">
        <v>215</v>
      </c>
      <c r="BYK62" s="611" t="s">
        <v>215</v>
      </c>
      <c r="BYL62" s="611" t="s">
        <v>215</v>
      </c>
      <c r="BYM62" s="611" t="s">
        <v>215</v>
      </c>
      <c r="BYN62" s="611" t="s">
        <v>215</v>
      </c>
      <c r="BYO62" s="611" t="s">
        <v>215</v>
      </c>
      <c r="BYP62" s="611" t="s">
        <v>215</v>
      </c>
      <c r="BYQ62" s="611" t="s">
        <v>215</v>
      </c>
      <c r="BYR62" s="611" t="s">
        <v>215</v>
      </c>
      <c r="BYS62" s="611" t="s">
        <v>215</v>
      </c>
      <c r="BYT62" s="611" t="s">
        <v>215</v>
      </c>
      <c r="BYU62" s="611" t="s">
        <v>215</v>
      </c>
      <c r="BYV62" s="611" t="s">
        <v>215</v>
      </c>
      <c r="BYW62" s="611" t="s">
        <v>215</v>
      </c>
      <c r="BYX62" s="611" t="s">
        <v>215</v>
      </c>
      <c r="BYY62" s="611" t="s">
        <v>215</v>
      </c>
      <c r="BYZ62" s="611" t="s">
        <v>215</v>
      </c>
      <c r="BZA62" s="611" t="s">
        <v>215</v>
      </c>
      <c r="BZB62" s="611" t="s">
        <v>215</v>
      </c>
      <c r="BZC62" s="611" t="s">
        <v>215</v>
      </c>
      <c r="BZD62" s="611" t="s">
        <v>215</v>
      </c>
      <c r="BZE62" s="611" t="s">
        <v>215</v>
      </c>
      <c r="BZF62" s="611" t="s">
        <v>215</v>
      </c>
      <c r="BZG62" s="611" t="s">
        <v>215</v>
      </c>
      <c r="BZH62" s="611" t="s">
        <v>215</v>
      </c>
      <c r="BZI62" s="611" t="s">
        <v>215</v>
      </c>
      <c r="BZJ62" s="611" t="s">
        <v>215</v>
      </c>
      <c r="BZK62" s="611" t="s">
        <v>215</v>
      </c>
      <c r="BZL62" s="611" t="s">
        <v>215</v>
      </c>
      <c r="BZM62" s="611" t="s">
        <v>215</v>
      </c>
      <c r="BZN62" s="611" t="s">
        <v>215</v>
      </c>
      <c r="BZO62" s="611" t="s">
        <v>215</v>
      </c>
      <c r="BZP62" s="611" t="s">
        <v>215</v>
      </c>
      <c r="BZQ62" s="611" t="s">
        <v>215</v>
      </c>
      <c r="BZR62" s="611" t="s">
        <v>215</v>
      </c>
      <c r="BZS62" s="611" t="s">
        <v>215</v>
      </c>
      <c r="BZT62" s="611" t="s">
        <v>215</v>
      </c>
      <c r="BZU62" s="611" t="s">
        <v>215</v>
      </c>
      <c r="BZV62" s="611" t="s">
        <v>215</v>
      </c>
      <c r="BZW62" s="611" t="s">
        <v>215</v>
      </c>
      <c r="BZX62" s="611" t="s">
        <v>215</v>
      </c>
      <c r="BZY62" s="611" t="s">
        <v>215</v>
      </c>
      <c r="BZZ62" s="611" t="s">
        <v>215</v>
      </c>
      <c r="CAA62" s="611" t="s">
        <v>215</v>
      </c>
      <c r="CAB62" s="611" t="s">
        <v>215</v>
      </c>
      <c r="CAC62" s="611" t="s">
        <v>215</v>
      </c>
      <c r="CAD62" s="611" t="s">
        <v>215</v>
      </c>
      <c r="CAE62" s="611" t="s">
        <v>215</v>
      </c>
      <c r="CAF62" s="611" t="s">
        <v>215</v>
      </c>
      <c r="CAG62" s="611" t="s">
        <v>215</v>
      </c>
      <c r="CAH62" s="611" t="s">
        <v>215</v>
      </c>
      <c r="CAI62" s="611" t="s">
        <v>215</v>
      </c>
      <c r="CAJ62" s="611" t="s">
        <v>215</v>
      </c>
      <c r="CAK62" s="611" t="s">
        <v>215</v>
      </c>
      <c r="CAL62" s="611" t="s">
        <v>215</v>
      </c>
      <c r="CAM62" s="611" t="s">
        <v>215</v>
      </c>
      <c r="CAN62" s="611" t="s">
        <v>215</v>
      </c>
      <c r="CAO62" s="611" t="s">
        <v>215</v>
      </c>
      <c r="CAP62" s="611" t="s">
        <v>215</v>
      </c>
      <c r="CAQ62" s="611" t="s">
        <v>215</v>
      </c>
      <c r="CAR62" s="611" t="s">
        <v>215</v>
      </c>
      <c r="CAS62" s="611" t="s">
        <v>215</v>
      </c>
      <c r="CAT62" s="611" t="s">
        <v>215</v>
      </c>
      <c r="CAU62" s="611" t="s">
        <v>215</v>
      </c>
      <c r="CAV62" s="611" t="s">
        <v>215</v>
      </c>
      <c r="CAW62" s="611" t="s">
        <v>215</v>
      </c>
      <c r="CAX62" s="611" t="s">
        <v>215</v>
      </c>
      <c r="CAY62" s="611" t="s">
        <v>215</v>
      </c>
      <c r="CAZ62" s="611" t="s">
        <v>215</v>
      </c>
      <c r="CBA62" s="611" t="s">
        <v>215</v>
      </c>
      <c r="CBB62" s="611" t="s">
        <v>215</v>
      </c>
      <c r="CBC62" s="611" t="s">
        <v>215</v>
      </c>
      <c r="CBD62" s="611" t="s">
        <v>215</v>
      </c>
      <c r="CBE62" s="611" t="s">
        <v>215</v>
      </c>
      <c r="CBF62" s="611" t="s">
        <v>215</v>
      </c>
      <c r="CBG62" s="611" t="s">
        <v>215</v>
      </c>
      <c r="CBH62" s="611" t="s">
        <v>215</v>
      </c>
      <c r="CBI62" s="611" t="s">
        <v>215</v>
      </c>
      <c r="CBJ62" s="611" t="s">
        <v>215</v>
      </c>
      <c r="CBK62" s="611" t="s">
        <v>215</v>
      </c>
      <c r="CBL62" s="611" t="s">
        <v>215</v>
      </c>
      <c r="CBM62" s="611" t="s">
        <v>215</v>
      </c>
      <c r="CBN62" s="611" t="s">
        <v>215</v>
      </c>
      <c r="CBO62" s="611" t="s">
        <v>215</v>
      </c>
      <c r="CBP62" s="611" t="s">
        <v>215</v>
      </c>
      <c r="CBQ62" s="611" t="s">
        <v>215</v>
      </c>
      <c r="CBR62" s="611" t="s">
        <v>215</v>
      </c>
      <c r="CBS62" s="611" t="s">
        <v>215</v>
      </c>
      <c r="CBT62" s="611" t="s">
        <v>215</v>
      </c>
      <c r="CBU62" s="611" t="s">
        <v>215</v>
      </c>
      <c r="CBV62" s="611" t="s">
        <v>215</v>
      </c>
      <c r="CBW62" s="611" t="s">
        <v>215</v>
      </c>
      <c r="CBX62" s="611" t="s">
        <v>215</v>
      </c>
      <c r="CBY62" s="611" t="s">
        <v>215</v>
      </c>
      <c r="CBZ62" s="611" t="s">
        <v>215</v>
      </c>
      <c r="CCA62" s="611" t="s">
        <v>215</v>
      </c>
      <c r="CCB62" s="611" t="s">
        <v>215</v>
      </c>
      <c r="CCC62" s="611" t="s">
        <v>215</v>
      </c>
      <c r="CCD62" s="611" t="s">
        <v>215</v>
      </c>
      <c r="CCE62" s="611" t="s">
        <v>215</v>
      </c>
      <c r="CCF62" s="611" t="s">
        <v>215</v>
      </c>
      <c r="CCG62" s="611" t="s">
        <v>215</v>
      </c>
      <c r="CCH62" s="611" t="s">
        <v>215</v>
      </c>
      <c r="CCI62" s="611" t="s">
        <v>215</v>
      </c>
      <c r="CCJ62" s="611" t="s">
        <v>215</v>
      </c>
      <c r="CCK62" s="611" t="s">
        <v>215</v>
      </c>
      <c r="CCL62" s="611" t="s">
        <v>215</v>
      </c>
      <c r="CCM62" s="611" t="s">
        <v>215</v>
      </c>
      <c r="CCN62" s="611" t="s">
        <v>215</v>
      </c>
      <c r="CCO62" s="611" t="s">
        <v>215</v>
      </c>
      <c r="CCP62" s="611" t="s">
        <v>215</v>
      </c>
      <c r="CCQ62" s="611" t="s">
        <v>215</v>
      </c>
      <c r="CCR62" s="611" t="s">
        <v>215</v>
      </c>
      <c r="CCS62" s="611" t="s">
        <v>215</v>
      </c>
      <c r="CCT62" s="611" t="s">
        <v>215</v>
      </c>
      <c r="CCU62" s="611" t="s">
        <v>215</v>
      </c>
      <c r="CCV62" s="611" t="s">
        <v>215</v>
      </c>
      <c r="CCW62" s="611" t="s">
        <v>215</v>
      </c>
      <c r="CCX62" s="611" t="s">
        <v>215</v>
      </c>
      <c r="CCY62" s="611" t="s">
        <v>215</v>
      </c>
      <c r="CCZ62" s="611" t="s">
        <v>215</v>
      </c>
      <c r="CDA62" s="611" t="s">
        <v>215</v>
      </c>
      <c r="CDB62" s="611" t="s">
        <v>215</v>
      </c>
      <c r="CDC62" s="611" t="s">
        <v>215</v>
      </c>
      <c r="CDD62" s="611" t="s">
        <v>215</v>
      </c>
      <c r="CDE62" s="611" t="s">
        <v>215</v>
      </c>
      <c r="CDF62" s="611" t="s">
        <v>215</v>
      </c>
      <c r="CDG62" s="611" t="s">
        <v>215</v>
      </c>
      <c r="CDH62" s="611" t="s">
        <v>215</v>
      </c>
      <c r="CDI62" s="611" t="s">
        <v>215</v>
      </c>
      <c r="CDJ62" s="611" t="s">
        <v>215</v>
      </c>
      <c r="CDK62" s="611" t="s">
        <v>215</v>
      </c>
      <c r="CDL62" s="611" t="s">
        <v>215</v>
      </c>
      <c r="CDM62" s="611" t="s">
        <v>215</v>
      </c>
      <c r="CDN62" s="611" t="s">
        <v>215</v>
      </c>
      <c r="CDO62" s="611" t="s">
        <v>215</v>
      </c>
      <c r="CDP62" s="611" t="s">
        <v>215</v>
      </c>
      <c r="CDQ62" s="611" t="s">
        <v>215</v>
      </c>
      <c r="CDR62" s="611" t="s">
        <v>215</v>
      </c>
      <c r="CDS62" s="611" t="s">
        <v>215</v>
      </c>
      <c r="CDT62" s="611" t="s">
        <v>215</v>
      </c>
      <c r="CDU62" s="611" t="s">
        <v>215</v>
      </c>
      <c r="CDV62" s="611" t="s">
        <v>215</v>
      </c>
      <c r="CDW62" s="611" t="s">
        <v>215</v>
      </c>
      <c r="CDX62" s="611" t="s">
        <v>215</v>
      </c>
      <c r="CDY62" s="611" t="s">
        <v>215</v>
      </c>
      <c r="CDZ62" s="611" t="s">
        <v>215</v>
      </c>
      <c r="CEA62" s="611" t="s">
        <v>215</v>
      </c>
      <c r="CEB62" s="611" t="s">
        <v>215</v>
      </c>
      <c r="CEC62" s="611" t="s">
        <v>215</v>
      </c>
      <c r="CED62" s="611" t="s">
        <v>215</v>
      </c>
      <c r="CEE62" s="611" t="s">
        <v>215</v>
      </c>
      <c r="CEF62" s="611" t="s">
        <v>215</v>
      </c>
      <c r="CEG62" s="611" t="s">
        <v>215</v>
      </c>
      <c r="CEH62" s="611" t="s">
        <v>215</v>
      </c>
      <c r="CEI62" s="611" t="s">
        <v>215</v>
      </c>
      <c r="CEJ62" s="611" t="s">
        <v>215</v>
      </c>
      <c r="CEK62" s="611" t="s">
        <v>215</v>
      </c>
      <c r="CEL62" s="611" t="s">
        <v>215</v>
      </c>
      <c r="CEM62" s="611" t="s">
        <v>215</v>
      </c>
      <c r="CEN62" s="611" t="s">
        <v>215</v>
      </c>
      <c r="CEO62" s="611" t="s">
        <v>215</v>
      </c>
      <c r="CEP62" s="611" t="s">
        <v>215</v>
      </c>
      <c r="CEQ62" s="611" t="s">
        <v>215</v>
      </c>
      <c r="CER62" s="611" t="s">
        <v>215</v>
      </c>
      <c r="CES62" s="611" t="s">
        <v>215</v>
      </c>
      <c r="CET62" s="611" t="s">
        <v>215</v>
      </c>
      <c r="CEU62" s="611" t="s">
        <v>215</v>
      </c>
      <c r="CEV62" s="611" t="s">
        <v>215</v>
      </c>
      <c r="CEW62" s="611" t="s">
        <v>215</v>
      </c>
      <c r="CEX62" s="611" t="s">
        <v>215</v>
      </c>
      <c r="CEY62" s="611" t="s">
        <v>215</v>
      </c>
      <c r="CEZ62" s="611" t="s">
        <v>215</v>
      </c>
      <c r="CFA62" s="611" t="s">
        <v>215</v>
      </c>
      <c r="CFB62" s="611" t="s">
        <v>215</v>
      </c>
      <c r="CFC62" s="611" t="s">
        <v>215</v>
      </c>
      <c r="CFD62" s="611" t="s">
        <v>215</v>
      </c>
      <c r="CFE62" s="611" t="s">
        <v>215</v>
      </c>
      <c r="CFF62" s="611" t="s">
        <v>215</v>
      </c>
      <c r="CFG62" s="611" t="s">
        <v>215</v>
      </c>
      <c r="CFH62" s="611" t="s">
        <v>215</v>
      </c>
      <c r="CFI62" s="611" t="s">
        <v>215</v>
      </c>
      <c r="CFJ62" s="611" t="s">
        <v>215</v>
      </c>
      <c r="CFK62" s="611" t="s">
        <v>215</v>
      </c>
      <c r="CFL62" s="611" t="s">
        <v>215</v>
      </c>
      <c r="CFM62" s="611" t="s">
        <v>215</v>
      </c>
      <c r="CFN62" s="611" t="s">
        <v>215</v>
      </c>
      <c r="CFO62" s="611" t="s">
        <v>215</v>
      </c>
      <c r="CFP62" s="611" t="s">
        <v>215</v>
      </c>
      <c r="CFQ62" s="611" t="s">
        <v>215</v>
      </c>
      <c r="CFR62" s="611" t="s">
        <v>215</v>
      </c>
      <c r="CFS62" s="611" t="s">
        <v>215</v>
      </c>
      <c r="CFT62" s="611" t="s">
        <v>215</v>
      </c>
      <c r="CFU62" s="611" t="s">
        <v>215</v>
      </c>
      <c r="CFV62" s="611" t="s">
        <v>215</v>
      </c>
      <c r="CFW62" s="611" t="s">
        <v>215</v>
      </c>
      <c r="CFX62" s="611" t="s">
        <v>215</v>
      </c>
      <c r="CFY62" s="611" t="s">
        <v>215</v>
      </c>
      <c r="CFZ62" s="611" t="s">
        <v>215</v>
      </c>
      <c r="CGA62" s="611" t="s">
        <v>215</v>
      </c>
      <c r="CGB62" s="611" t="s">
        <v>215</v>
      </c>
      <c r="CGC62" s="611" t="s">
        <v>215</v>
      </c>
      <c r="CGD62" s="611" t="s">
        <v>215</v>
      </c>
      <c r="CGE62" s="611" t="s">
        <v>215</v>
      </c>
      <c r="CGF62" s="611" t="s">
        <v>215</v>
      </c>
      <c r="CGG62" s="611" t="s">
        <v>215</v>
      </c>
      <c r="CGH62" s="611" t="s">
        <v>215</v>
      </c>
      <c r="CGI62" s="611" t="s">
        <v>215</v>
      </c>
      <c r="CGJ62" s="611" t="s">
        <v>215</v>
      </c>
      <c r="CGK62" s="611" t="s">
        <v>215</v>
      </c>
      <c r="CGL62" s="611" t="s">
        <v>215</v>
      </c>
      <c r="CGM62" s="611" t="s">
        <v>215</v>
      </c>
      <c r="CGN62" s="611" t="s">
        <v>215</v>
      </c>
      <c r="CGO62" s="611" t="s">
        <v>215</v>
      </c>
      <c r="CGP62" s="611" t="s">
        <v>215</v>
      </c>
      <c r="CGQ62" s="611" t="s">
        <v>215</v>
      </c>
      <c r="CGR62" s="611" t="s">
        <v>215</v>
      </c>
      <c r="CGS62" s="611" t="s">
        <v>215</v>
      </c>
      <c r="CGT62" s="611" t="s">
        <v>215</v>
      </c>
      <c r="CGU62" s="611" t="s">
        <v>215</v>
      </c>
      <c r="CGV62" s="611" t="s">
        <v>215</v>
      </c>
      <c r="CGW62" s="611" t="s">
        <v>215</v>
      </c>
      <c r="CGX62" s="611" t="s">
        <v>215</v>
      </c>
      <c r="CGY62" s="611" t="s">
        <v>215</v>
      </c>
      <c r="CGZ62" s="611" t="s">
        <v>215</v>
      </c>
      <c r="CHA62" s="611" t="s">
        <v>215</v>
      </c>
      <c r="CHB62" s="611" t="s">
        <v>215</v>
      </c>
      <c r="CHC62" s="611" t="s">
        <v>215</v>
      </c>
      <c r="CHD62" s="611" t="s">
        <v>215</v>
      </c>
      <c r="CHE62" s="611" t="s">
        <v>215</v>
      </c>
      <c r="CHF62" s="611" t="s">
        <v>215</v>
      </c>
      <c r="CHG62" s="611" t="s">
        <v>215</v>
      </c>
      <c r="CHH62" s="611" t="s">
        <v>215</v>
      </c>
      <c r="CHI62" s="611" t="s">
        <v>215</v>
      </c>
      <c r="CHJ62" s="611" t="s">
        <v>215</v>
      </c>
      <c r="CHK62" s="611" t="s">
        <v>215</v>
      </c>
      <c r="CHL62" s="611" t="s">
        <v>215</v>
      </c>
      <c r="CHM62" s="611" t="s">
        <v>215</v>
      </c>
      <c r="CHN62" s="611" t="s">
        <v>215</v>
      </c>
      <c r="CHO62" s="611" t="s">
        <v>215</v>
      </c>
      <c r="CHP62" s="611" t="s">
        <v>215</v>
      </c>
      <c r="CHQ62" s="611" t="s">
        <v>215</v>
      </c>
      <c r="CHR62" s="611" t="s">
        <v>215</v>
      </c>
      <c r="CHS62" s="611" t="s">
        <v>215</v>
      </c>
      <c r="CHT62" s="611" t="s">
        <v>215</v>
      </c>
      <c r="CHU62" s="611" t="s">
        <v>215</v>
      </c>
      <c r="CHV62" s="611" t="s">
        <v>215</v>
      </c>
      <c r="CHW62" s="611" t="s">
        <v>215</v>
      </c>
      <c r="CHX62" s="611" t="s">
        <v>215</v>
      </c>
      <c r="CHY62" s="611" t="s">
        <v>215</v>
      </c>
      <c r="CHZ62" s="611" t="s">
        <v>215</v>
      </c>
      <c r="CIA62" s="611" t="s">
        <v>215</v>
      </c>
      <c r="CIB62" s="611" t="s">
        <v>215</v>
      </c>
      <c r="CIC62" s="611" t="s">
        <v>215</v>
      </c>
      <c r="CID62" s="611" t="s">
        <v>215</v>
      </c>
      <c r="CIE62" s="611" t="s">
        <v>215</v>
      </c>
      <c r="CIF62" s="611" t="s">
        <v>215</v>
      </c>
      <c r="CIG62" s="611" t="s">
        <v>215</v>
      </c>
      <c r="CIH62" s="611" t="s">
        <v>215</v>
      </c>
      <c r="CII62" s="611" t="s">
        <v>215</v>
      </c>
      <c r="CIJ62" s="611" t="s">
        <v>215</v>
      </c>
      <c r="CIK62" s="611" t="s">
        <v>215</v>
      </c>
      <c r="CIL62" s="611" t="s">
        <v>215</v>
      </c>
      <c r="CIM62" s="611" t="s">
        <v>215</v>
      </c>
      <c r="CIN62" s="611" t="s">
        <v>215</v>
      </c>
      <c r="CIO62" s="611" t="s">
        <v>215</v>
      </c>
      <c r="CIP62" s="611" t="s">
        <v>215</v>
      </c>
      <c r="CIQ62" s="611" t="s">
        <v>215</v>
      </c>
      <c r="CIR62" s="611" t="s">
        <v>215</v>
      </c>
      <c r="CIS62" s="611" t="s">
        <v>215</v>
      </c>
      <c r="CIT62" s="611" t="s">
        <v>215</v>
      </c>
      <c r="CIU62" s="611" t="s">
        <v>215</v>
      </c>
      <c r="CIV62" s="611" t="s">
        <v>215</v>
      </c>
      <c r="CIW62" s="611" t="s">
        <v>215</v>
      </c>
      <c r="CIX62" s="611" t="s">
        <v>215</v>
      </c>
      <c r="CIY62" s="611" t="s">
        <v>215</v>
      </c>
      <c r="CIZ62" s="611" t="s">
        <v>215</v>
      </c>
      <c r="CJA62" s="611" t="s">
        <v>215</v>
      </c>
      <c r="CJB62" s="611" t="s">
        <v>215</v>
      </c>
      <c r="CJC62" s="611" t="s">
        <v>215</v>
      </c>
      <c r="CJD62" s="611" t="s">
        <v>215</v>
      </c>
      <c r="CJE62" s="611" t="s">
        <v>215</v>
      </c>
      <c r="CJF62" s="611" t="s">
        <v>215</v>
      </c>
      <c r="CJG62" s="611" t="s">
        <v>215</v>
      </c>
      <c r="CJH62" s="611" t="s">
        <v>215</v>
      </c>
      <c r="CJI62" s="611" t="s">
        <v>215</v>
      </c>
      <c r="CJJ62" s="611" t="s">
        <v>215</v>
      </c>
      <c r="CJK62" s="611" t="s">
        <v>215</v>
      </c>
      <c r="CJL62" s="611" t="s">
        <v>215</v>
      </c>
      <c r="CJM62" s="611" t="s">
        <v>215</v>
      </c>
      <c r="CJN62" s="611" t="s">
        <v>215</v>
      </c>
      <c r="CJO62" s="611" t="s">
        <v>215</v>
      </c>
      <c r="CJP62" s="611" t="s">
        <v>215</v>
      </c>
      <c r="CJQ62" s="611" t="s">
        <v>215</v>
      </c>
      <c r="CJR62" s="611" t="s">
        <v>215</v>
      </c>
      <c r="CJS62" s="611" t="s">
        <v>215</v>
      </c>
      <c r="CJT62" s="611" t="s">
        <v>215</v>
      </c>
      <c r="CJU62" s="611" t="s">
        <v>215</v>
      </c>
      <c r="CJV62" s="611" t="s">
        <v>215</v>
      </c>
      <c r="CJW62" s="611" t="s">
        <v>215</v>
      </c>
      <c r="CJX62" s="611" t="s">
        <v>215</v>
      </c>
      <c r="CJY62" s="611" t="s">
        <v>215</v>
      </c>
      <c r="CJZ62" s="611" t="s">
        <v>215</v>
      </c>
      <c r="CKA62" s="611" t="s">
        <v>215</v>
      </c>
      <c r="CKB62" s="611" t="s">
        <v>215</v>
      </c>
      <c r="CKC62" s="611" t="s">
        <v>215</v>
      </c>
      <c r="CKD62" s="611" t="s">
        <v>215</v>
      </c>
      <c r="CKE62" s="611" t="s">
        <v>215</v>
      </c>
      <c r="CKF62" s="611" t="s">
        <v>215</v>
      </c>
      <c r="CKG62" s="611" t="s">
        <v>215</v>
      </c>
      <c r="CKH62" s="611" t="s">
        <v>215</v>
      </c>
      <c r="CKI62" s="611" t="s">
        <v>215</v>
      </c>
      <c r="CKJ62" s="611" t="s">
        <v>215</v>
      </c>
      <c r="CKK62" s="611" t="s">
        <v>215</v>
      </c>
      <c r="CKL62" s="611" t="s">
        <v>215</v>
      </c>
      <c r="CKM62" s="611" t="s">
        <v>215</v>
      </c>
      <c r="CKN62" s="611" t="s">
        <v>215</v>
      </c>
      <c r="CKO62" s="611" t="s">
        <v>215</v>
      </c>
      <c r="CKP62" s="611" t="s">
        <v>215</v>
      </c>
      <c r="CKQ62" s="611" t="s">
        <v>215</v>
      </c>
      <c r="CKR62" s="611" t="s">
        <v>215</v>
      </c>
      <c r="CKS62" s="611" t="s">
        <v>215</v>
      </c>
      <c r="CKT62" s="611" t="s">
        <v>215</v>
      </c>
      <c r="CKU62" s="611" t="s">
        <v>215</v>
      </c>
      <c r="CKV62" s="611" t="s">
        <v>215</v>
      </c>
      <c r="CKW62" s="611" t="s">
        <v>215</v>
      </c>
      <c r="CKX62" s="611" t="s">
        <v>215</v>
      </c>
      <c r="CKY62" s="611" t="s">
        <v>215</v>
      </c>
      <c r="CKZ62" s="611" t="s">
        <v>215</v>
      </c>
      <c r="CLA62" s="611" t="s">
        <v>215</v>
      </c>
      <c r="CLB62" s="611" t="s">
        <v>215</v>
      </c>
      <c r="CLC62" s="611" t="s">
        <v>215</v>
      </c>
      <c r="CLD62" s="611" t="s">
        <v>215</v>
      </c>
      <c r="CLE62" s="611" t="s">
        <v>215</v>
      </c>
      <c r="CLF62" s="611" t="s">
        <v>215</v>
      </c>
      <c r="CLG62" s="611" t="s">
        <v>215</v>
      </c>
      <c r="CLH62" s="611" t="s">
        <v>215</v>
      </c>
      <c r="CLI62" s="611" t="s">
        <v>215</v>
      </c>
      <c r="CLJ62" s="611" t="s">
        <v>215</v>
      </c>
      <c r="CLK62" s="611" t="s">
        <v>215</v>
      </c>
      <c r="CLL62" s="611" t="s">
        <v>215</v>
      </c>
      <c r="CLM62" s="611" t="s">
        <v>215</v>
      </c>
      <c r="CLN62" s="611" t="s">
        <v>215</v>
      </c>
      <c r="CLO62" s="611" t="s">
        <v>215</v>
      </c>
      <c r="CLP62" s="611" t="s">
        <v>215</v>
      </c>
      <c r="CLQ62" s="611" t="s">
        <v>215</v>
      </c>
      <c r="CLR62" s="611" t="s">
        <v>215</v>
      </c>
      <c r="CLS62" s="611" t="s">
        <v>215</v>
      </c>
      <c r="CLT62" s="611" t="s">
        <v>215</v>
      </c>
      <c r="CLU62" s="611" t="s">
        <v>215</v>
      </c>
      <c r="CLV62" s="611" t="s">
        <v>215</v>
      </c>
      <c r="CLW62" s="611" t="s">
        <v>215</v>
      </c>
      <c r="CLX62" s="611" t="s">
        <v>215</v>
      </c>
      <c r="CLY62" s="611" t="s">
        <v>215</v>
      </c>
      <c r="CLZ62" s="611" t="s">
        <v>215</v>
      </c>
      <c r="CMA62" s="611" t="s">
        <v>215</v>
      </c>
      <c r="CMB62" s="611" t="s">
        <v>215</v>
      </c>
      <c r="CMC62" s="611" t="s">
        <v>215</v>
      </c>
      <c r="CMD62" s="611" t="s">
        <v>215</v>
      </c>
      <c r="CME62" s="611" t="s">
        <v>215</v>
      </c>
      <c r="CMF62" s="611" t="s">
        <v>215</v>
      </c>
      <c r="CMG62" s="611" t="s">
        <v>215</v>
      </c>
      <c r="CMH62" s="611" t="s">
        <v>215</v>
      </c>
      <c r="CMI62" s="611" t="s">
        <v>215</v>
      </c>
      <c r="CMJ62" s="611" t="s">
        <v>215</v>
      </c>
      <c r="CMK62" s="611" t="s">
        <v>215</v>
      </c>
      <c r="CML62" s="611" t="s">
        <v>215</v>
      </c>
      <c r="CMM62" s="611" t="s">
        <v>215</v>
      </c>
      <c r="CMN62" s="611" t="s">
        <v>215</v>
      </c>
      <c r="CMO62" s="611" t="s">
        <v>215</v>
      </c>
      <c r="CMP62" s="611" t="s">
        <v>215</v>
      </c>
      <c r="CMQ62" s="611" t="s">
        <v>215</v>
      </c>
      <c r="CMR62" s="611" t="s">
        <v>215</v>
      </c>
      <c r="CMS62" s="611" t="s">
        <v>215</v>
      </c>
      <c r="CMT62" s="611" t="s">
        <v>215</v>
      </c>
      <c r="CMU62" s="611" t="s">
        <v>215</v>
      </c>
      <c r="CMV62" s="611" t="s">
        <v>215</v>
      </c>
      <c r="CMW62" s="611" t="s">
        <v>215</v>
      </c>
      <c r="CMX62" s="611" t="s">
        <v>215</v>
      </c>
      <c r="CMY62" s="611" t="s">
        <v>215</v>
      </c>
      <c r="CMZ62" s="611" t="s">
        <v>215</v>
      </c>
      <c r="CNA62" s="611" t="s">
        <v>215</v>
      </c>
      <c r="CNB62" s="611" t="s">
        <v>215</v>
      </c>
      <c r="CNC62" s="611" t="s">
        <v>215</v>
      </c>
      <c r="CND62" s="611" t="s">
        <v>215</v>
      </c>
      <c r="CNE62" s="611" t="s">
        <v>215</v>
      </c>
      <c r="CNF62" s="611" t="s">
        <v>215</v>
      </c>
      <c r="CNG62" s="611" t="s">
        <v>215</v>
      </c>
      <c r="CNH62" s="611" t="s">
        <v>215</v>
      </c>
      <c r="CNI62" s="611" t="s">
        <v>215</v>
      </c>
      <c r="CNJ62" s="611" t="s">
        <v>215</v>
      </c>
      <c r="CNK62" s="611" t="s">
        <v>215</v>
      </c>
      <c r="CNL62" s="611" t="s">
        <v>215</v>
      </c>
      <c r="CNM62" s="611" t="s">
        <v>215</v>
      </c>
      <c r="CNN62" s="611" t="s">
        <v>215</v>
      </c>
      <c r="CNO62" s="611" t="s">
        <v>215</v>
      </c>
      <c r="CNP62" s="611" t="s">
        <v>215</v>
      </c>
      <c r="CNQ62" s="611" t="s">
        <v>215</v>
      </c>
      <c r="CNR62" s="611" t="s">
        <v>215</v>
      </c>
      <c r="CNS62" s="611" t="s">
        <v>215</v>
      </c>
      <c r="CNT62" s="611" t="s">
        <v>215</v>
      </c>
      <c r="CNU62" s="611" t="s">
        <v>215</v>
      </c>
      <c r="CNV62" s="611" t="s">
        <v>215</v>
      </c>
      <c r="CNW62" s="611" t="s">
        <v>215</v>
      </c>
      <c r="CNX62" s="611" t="s">
        <v>215</v>
      </c>
      <c r="CNY62" s="611" t="s">
        <v>215</v>
      </c>
      <c r="CNZ62" s="611" t="s">
        <v>215</v>
      </c>
      <c r="COA62" s="611" t="s">
        <v>215</v>
      </c>
      <c r="COB62" s="611" t="s">
        <v>215</v>
      </c>
      <c r="COC62" s="611" t="s">
        <v>215</v>
      </c>
      <c r="COD62" s="611" t="s">
        <v>215</v>
      </c>
      <c r="COE62" s="611" t="s">
        <v>215</v>
      </c>
      <c r="COF62" s="611" t="s">
        <v>215</v>
      </c>
      <c r="COG62" s="611" t="s">
        <v>215</v>
      </c>
      <c r="COH62" s="611" t="s">
        <v>215</v>
      </c>
      <c r="COI62" s="611" t="s">
        <v>215</v>
      </c>
      <c r="COJ62" s="611" t="s">
        <v>215</v>
      </c>
      <c r="COK62" s="611" t="s">
        <v>215</v>
      </c>
      <c r="COL62" s="611" t="s">
        <v>215</v>
      </c>
      <c r="COM62" s="611" t="s">
        <v>215</v>
      </c>
      <c r="CON62" s="611" t="s">
        <v>215</v>
      </c>
      <c r="COO62" s="611" t="s">
        <v>215</v>
      </c>
      <c r="COP62" s="611" t="s">
        <v>215</v>
      </c>
      <c r="COQ62" s="611" t="s">
        <v>215</v>
      </c>
      <c r="COR62" s="611" t="s">
        <v>215</v>
      </c>
      <c r="COS62" s="611" t="s">
        <v>215</v>
      </c>
      <c r="COT62" s="611" t="s">
        <v>215</v>
      </c>
      <c r="COU62" s="611" t="s">
        <v>215</v>
      </c>
      <c r="COV62" s="611" t="s">
        <v>215</v>
      </c>
      <c r="COW62" s="611" t="s">
        <v>215</v>
      </c>
      <c r="COX62" s="611" t="s">
        <v>215</v>
      </c>
      <c r="COY62" s="611" t="s">
        <v>215</v>
      </c>
      <c r="COZ62" s="611" t="s">
        <v>215</v>
      </c>
      <c r="CPA62" s="611" t="s">
        <v>215</v>
      </c>
      <c r="CPB62" s="611" t="s">
        <v>215</v>
      </c>
      <c r="CPC62" s="611" t="s">
        <v>215</v>
      </c>
      <c r="CPD62" s="611" t="s">
        <v>215</v>
      </c>
      <c r="CPE62" s="611" t="s">
        <v>215</v>
      </c>
      <c r="CPF62" s="611" t="s">
        <v>215</v>
      </c>
      <c r="CPG62" s="611" t="s">
        <v>215</v>
      </c>
      <c r="CPH62" s="611" t="s">
        <v>215</v>
      </c>
      <c r="CPI62" s="611" t="s">
        <v>215</v>
      </c>
      <c r="CPJ62" s="611" t="s">
        <v>215</v>
      </c>
      <c r="CPK62" s="611" t="s">
        <v>215</v>
      </c>
      <c r="CPL62" s="611" t="s">
        <v>215</v>
      </c>
      <c r="CPM62" s="611" t="s">
        <v>215</v>
      </c>
      <c r="CPN62" s="611" t="s">
        <v>215</v>
      </c>
      <c r="CPO62" s="611" t="s">
        <v>215</v>
      </c>
      <c r="CPP62" s="611" t="s">
        <v>215</v>
      </c>
      <c r="CPQ62" s="611" t="s">
        <v>215</v>
      </c>
      <c r="CPR62" s="611" t="s">
        <v>215</v>
      </c>
      <c r="CPS62" s="611" t="s">
        <v>215</v>
      </c>
      <c r="CPT62" s="611" t="s">
        <v>215</v>
      </c>
      <c r="CPU62" s="611" t="s">
        <v>215</v>
      </c>
      <c r="CPV62" s="611" t="s">
        <v>215</v>
      </c>
      <c r="CPW62" s="611" t="s">
        <v>215</v>
      </c>
      <c r="CPX62" s="611" t="s">
        <v>215</v>
      </c>
      <c r="CPY62" s="611" t="s">
        <v>215</v>
      </c>
      <c r="CPZ62" s="611" t="s">
        <v>215</v>
      </c>
      <c r="CQA62" s="611" t="s">
        <v>215</v>
      </c>
      <c r="CQB62" s="611" t="s">
        <v>215</v>
      </c>
      <c r="CQC62" s="611" t="s">
        <v>215</v>
      </c>
      <c r="CQD62" s="611" t="s">
        <v>215</v>
      </c>
      <c r="CQE62" s="611" t="s">
        <v>215</v>
      </c>
      <c r="CQF62" s="611" t="s">
        <v>215</v>
      </c>
      <c r="CQG62" s="611" t="s">
        <v>215</v>
      </c>
      <c r="CQH62" s="611" t="s">
        <v>215</v>
      </c>
      <c r="CQI62" s="611" t="s">
        <v>215</v>
      </c>
      <c r="CQJ62" s="611" t="s">
        <v>215</v>
      </c>
      <c r="CQK62" s="611" t="s">
        <v>215</v>
      </c>
      <c r="CQL62" s="611" t="s">
        <v>215</v>
      </c>
      <c r="CQM62" s="611" t="s">
        <v>215</v>
      </c>
      <c r="CQN62" s="611" t="s">
        <v>215</v>
      </c>
      <c r="CQO62" s="611" t="s">
        <v>215</v>
      </c>
      <c r="CQP62" s="611" t="s">
        <v>215</v>
      </c>
      <c r="CQQ62" s="611" t="s">
        <v>215</v>
      </c>
      <c r="CQR62" s="611" t="s">
        <v>215</v>
      </c>
      <c r="CQS62" s="611" t="s">
        <v>215</v>
      </c>
      <c r="CQT62" s="611" t="s">
        <v>215</v>
      </c>
      <c r="CQU62" s="611" t="s">
        <v>215</v>
      </c>
      <c r="CQV62" s="611" t="s">
        <v>215</v>
      </c>
      <c r="CQW62" s="611" t="s">
        <v>215</v>
      </c>
      <c r="CQX62" s="611" t="s">
        <v>215</v>
      </c>
      <c r="CQY62" s="611" t="s">
        <v>215</v>
      </c>
      <c r="CQZ62" s="611" t="s">
        <v>215</v>
      </c>
      <c r="CRA62" s="611" t="s">
        <v>215</v>
      </c>
      <c r="CRB62" s="611" t="s">
        <v>215</v>
      </c>
      <c r="CRC62" s="611" t="s">
        <v>215</v>
      </c>
      <c r="CRD62" s="611" t="s">
        <v>215</v>
      </c>
      <c r="CRE62" s="611" t="s">
        <v>215</v>
      </c>
      <c r="CRF62" s="611" t="s">
        <v>215</v>
      </c>
      <c r="CRG62" s="611" t="s">
        <v>215</v>
      </c>
      <c r="CRH62" s="611" t="s">
        <v>215</v>
      </c>
      <c r="CRI62" s="611" t="s">
        <v>215</v>
      </c>
      <c r="CRJ62" s="611" t="s">
        <v>215</v>
      </c>
      <c r="CRK62" s="611" t="s">
        <v>215</v>
      </c>
      <c r="CRL62" s="611" t="s">
        <v>215</v>
      </c>
      <c r="CRM62" s="611" t="s">
        <v>215</v>
      </c>
      <c r="CRN62" s="611" t="s">
        <v>215</v>
      </c>
      <c r="CRO62" s="611" t="s">
        <v>215</v>
      </c>
      <c r="CRP62" s="611" t="s">
        <v>215</v>
      </c>
      <c r="CRQ62" s="611" t="s">
        <v>215</v>
      </c>
      <c r="CRR62" s="611" t="s">
        <v>215</v>
      </c>
      <c r="CRS62" s="611" t="s">
        <v>215</v>
      </c>
      <c r="CRT62" s="611" t="s">
        <v>215</v>
      </c>
      <c r="CRU62" s="611" t="s">
        <v>215</v>
      </c>
      <c r="CRV62" s="611" t="s">
        <v>215</v>
      </c>
      <c r="CRW62" s="611" t="s">
        <v>215</v>
      </c>
      <c r="CRX62" s="611" t="s">
        <v>215</v>
      </c>
      <c r="CRY62" s="611" t="s">
        <v>215</v>
      </c>
      <c r="CRZ62" s="611" t="s">
        <v>215</v>
      </c>
      <c r="CSA62" s="611" t="s">
        <v>215</v>
      </c>
      <c r="CSB62" s="611" t="s">
        <v>215</v>
      </c>
      <c r="CSC62" s="611" t="s">
        <v>215</v>
      </c>
      <c r="CSD62" s="611" t="s">
        <v>215</v>
      </c>
      <c r="CSE62" s="611" t="s">
        <v>215</v>
      </c>
      <c r="CSF62" s="611" t="s">
        <v>215</v>
      </c>
      <c r="CSG62" s="611" t="s">
        <v>215</v>
      </c>
      <c r="CSH62" s="611" t="s">
        <v>215</v>
      </c>
      <c r="CSI62" s="611" t="s">
        <v>215</v>
      </c>
      <c r="CSJ62" s="611" t="s">
        <v>215</v>
      </c>
      <c r="CSK62" s="611" t="s">
        <v>215</v>
      </c>
      <c r="CSL62" s="611" t="s">
        <v>215</v>
      </c>
      <c r="CSM62" s="611" t="s">
        <v>215</v>
      </c>
      <c r="CSN62" s="611" t="s">
        <v>215</v>
      </c>
      <c r="CSO62" s="611" t="s">
        <v>215</v>
      </c>
      <c r="CSP62" s="611" t="s">
        <v>215</v>
      </c>
      <c r="CSQ62" s="611" t="s">
        <v>215</v>
      </c>
      <c r="CSR62" s="611" t="s">
        <v>215</v>
      </c>
      <c r="CSS62" s="611" t="s">
        <v>215</v>
      </c>
      <c r="CST62" s="611" t="s">
        <v>215</v>
      </c>
      <c r="CSU62" s="611" t="s">
        <v>215</v>
      </c>
      <c r="CSV62" s="611" t="s">
        <v>215</v>
      </c>
      <c r="CSW62" s="611" t="s">
        <v>215</v>
      </c>
      <c r="CSX62" s="611" t="s">
        <v>215</v>
      </c>
      <c r="CSY62" s="611" t="s">
        <v>215</v>
      </c>
      <c r="CSZ62" s="611" t="s">
        <v>215</v>
      </c>
      <c r="CTA62" s="611" t="s">
        <v>215</v>
      </c>
      <c r="CTB62" s="611" t="s">
        <v>215</v>
      </c>
      <c r="CTC62" s="611" t="s">
        <v>215</v>
      </c>
      <c r="CTD62" s="611" t="s">
        <v>215</v>
      </c>
      <c r="CTE62" s="611" t="s">
        <v>215</v>
      </c>
      <c r="CTF62" s="611" t="s">
        <v>215</v>
      </c>
      <c r="CTG62" s="611" t="s">
        <v>215</v>
      </c>
      <c r="CTH62" s="611" t="s">
        <v>215</v>
      </c>
      <c r="CTI62" s="611" t="s">
        <v>215</v>
      </c>
      <c r="CTJ62" s="611" t="s">
        <v>215</v>
      </c>
      <c r="CTK62" s="611" t="s">
        <v>215</v>
      </c>
      <c r="CTL62" s="611" t="s">
        <v>215</v>
      </c>
      <c r="CTM62" s="611" t="s">
        <v>215</v>
      </c>
      <c r="CTN62" s="611" t="s">
        <v>215</v>
      </c>
      <c r="CTO62" s="611" t="s">
        <v>215</v>
      </c>
      <c r="CTP62" s="611" t="s">
        <v>215</v>
      </c>
      <c r="CTQ62" s="611" t="s">
        <v>215</v>
      </c>
      <c r="CTR62" s="611" t="s">
        <v>215</v>
      </c>
      <c r="CTS62" s="611" t="s">
        <v>215</v>
      </c>
      <c r="CTT62" s="611" t="s">
        <v>215</v>
      </c>
      <c r="CTU62" s="611" t="s">
        <v>215</v>
      </c>
      <c r="CTV62" s="611" t="s">
        <v>215</v>
      </c>
      <c r="CTW62" s="611" t="s">
        <v>215</v>
      </c>
      <c r="CTX62" s="611" t="s">
        <v>215</v>
      </c>
      <c r="CTY62" s="611" t="s">
        <v>215</v>
      </c>
      <c r="CTZ62" s="611" t="s">
        <v>215</v>
      </c>
      <c r="CUA62" s="611" t="s">
        <v>215</v>
      </c>
      <c r="CUB62" s="611" t="s">
        <v>215</v>
      </c>
      <c r="CUC62" s="611" t="s">
        <v>215</v>
      </c>
      <c r="CUD62" s="611" t="s">
        <v>215</v>
      </c>
      <c r="CUE62" s="611" t="s">
        <v>215</v>
      </c>
      <c r="CUF62" s="611" t="s">
        <v>215</v>
      </c>
      <c r="CUG62" s="611" t="s">
        <v>215</v>
      </c>
      <c r="CUH62" s="611" t="s">
        <v>215</v>
      </c>
      <c r="CUI62" s="611" t="s">
        <v>215</v>
      </c>
      <c r="CUJ62" s="611" t="s">
        <v>215</v>
      </c>
      <c r="CUK62" s="611" t="s">
        <v>215</v>
      </c>
      <c r="CUL62" s="611" t="s">
        <v>215</v>
      </c>
      <c r="CUM62" s="611" t="s">
        <v>215</v>
      </c>
      <c r="CUN62" s="611" t="s">
        <v>215</v>
      </c>
      <c r="CUO62" s="611" t="s">
        <v>215</v>
      </c>
      <c r="CUP62" s="611" t="s">
        <v>215</v>
      </c>
      <c r="CUQ62" s="611" t="s">
        <v>215</v>
      </c>
      <c r="CUR62" s="611" t="s">
        <v>215</v>
      </c>
      <c r="CUS62" s="611" t="s">
        <v>215</v>
      </c>
      <c r="CUT62" s="611" t="s">
        <v>215</v>
      </c>
      <c r="CUU62" s="611" t="s">
        <v>215</v>
      </c>
      <c r="CUV62" s="611" t="s">
        <v>215</v>
      </c>
      <c r="CUW62" s="611" t="s">
        <v>215</v>
      </c>
      <c r="CUX62" s="611" t="s">
        <v>215</v>
      </c>
      <c r="CUY62" s="611" t="s">
        <v>215</v>
      </c>
      <c r="CUZ62" s="611" t="s">
        <v>215</v>
      </c>
      <c r="CVA62" s="611" t="s">
        <v>215</v>
      </c>
      <c r="CVB62" s="611" t="s">
        <v>215</v>
      </c>
      <c r="CVC62" s="611" t="s">
        <v>215</v>
      </c>
      <c r="CVD62" s="611" t="s">
        <v>215</v>
      </c>
      <c r="CVE62" s="611" t="s">
        <v>215</v>
      </c>
      <c r="CVF62" s="611" t="s">
        <v>215</v>
      </c>
      <c r="CVG62" s="611" t="s">
        <v>215</v>
      </c>
      <c r="CVH62" s="611" t="s">
        <v>215</v>
      </c>
      <c r="CVI62" s="611" t="s">
        <v>215</v>
      </c>
      <c r="CVJ62" s="611" t="s">
        <v>215</v>
      </c>
      <c r="CVK62" s="611" t="s">
        <v>215</v>
      </c>
      <c r="CVL62" s="611" t="s">
        <v>215</v>
      </c>
      <c r="CVM62" s="611" t="s">
        <v>215</v>
      </c>
      <c r="CVN62" s="611" t="s">
        <v>215</v>
      </c>
      <c r="CVO62" s="611" t="s">
        <v>215</v>
      </c>
      <c r="CVP62" s="611" t="s">
        <v>215</v>
      </c>
      <c r="CVQ62" s="611" t="s">
        <v>215</v>
      </c>
      <c r="CVR62" s="611" t="s">
        <v>215</v>
      </c>
      <c r="CVS62" s="611" t="s">
        <v>215</v>
      </c>
      <c r="CVT62" s="611" t="s">
        <v>215</v>
      </c>
      <c r="CVU62" s="611" t="s">
        <v>215</v>
      </c>
      <c r="CVV62" s="611" t="s">
        <v>215</v>
      </c>
      <c r="CVW62" s="611" t="s">
        <v>215</v>
      </c>
      <c r="CVX62" s="611" t="s">
        <v>215</v>
      </c>
      <c r="CVY62" s="611" t="s">
        <v>215</v>
      </c>
      <c r="CVZ62" s="611" t="s">
        <v>215</v>
      </c>
      <c r="CWA62" s="611" t="s">
        <v>215</v>
      </c>
      <c r="CWB62" s="611" t="s">
        <v>215</v>
      </c>
      <c r="CWC62" s="611" t="s">
        <v>215</v>
      </c>
      <c r="CWD62" s="611" t="s">
        <v>215</v>
      </c>
      <c r="CWE62" s="611" t="s">
        <v>215</v>
      </c>
      <c r="CWF62" s="611" t="s">
        <v>215</v>
      </c>
      <c r="CWG62" s="611" t="s">
        <v>215</v>
      </c>
      <c r="CWH62" s="611" t="s">
        <v>215</v>
      </c>
      <c r="CWI62" s="611" t="s">
        <v>215</v>
      </c>
      <c r="CWJ62" s="611" t="s">
        <v>215</v>
      </c>
      <c r="CWK62" s="611" t="s">
        <v>215</v>
      </c>
      <c r="CWL62" s="611" t="s">
        <v>215</v>
      </c>
      <c r="CWM62" s="611" t="s">
        <v>215</v>
      </c>
      <c r="CWN62" s="611" t="s">
        <v>215</v>
      </c>
      <c r="CWO62" s="611" t="s">
        <v>215</v>
      </c>
      <c r="CWP62" s="611" t="s">
        <v>215</v>
      </c>
      <c r="CWQ62" s="611" t="s">
        <v>215</v>
      </c>
      <c r="CWR62" s="611" t="s">
        <v>215</v>
      </c>
      <c r="CWS62" s="611" t="s">
        <v>215</v>
      </c>
      <c r="CWT62" s="611" t="s">
        <v>215</v>
      </c>
      <c r="CWU62" s="611" t="s">
        <v>215</v>
      </c>
      <c r="CWV62" s="611" t="s">
        <v>215</v>
      </c>
      <c r="CWW62" s="611" t="s">
        <v>215</v>
      </c>
      <c r="CWX62" s="611" t="s">
        <v>215</v>
      </c>
      <c r="CWY62" s="611" t="s">
        <v>215</v>
      </c>
      <c r="CWZ62" s="611" t="s">
        <v>215</v>
      </c>
      <c r="CXA62" s="611" t="s">
        <v>215</v>
      </c>
      <c r="CXB62" s="611" t="s">
        <v>215</v>
      </c>
      <c r="CXC62" s="611" t="s">
        <v>215</v>
      </c>
      <c r="CXD62" s="611" t="s">
        <v>215</v>
      </c>
      <c r="CXE62" s="611" t="s">
        <v>215</v>
      </c>
      <c r="CXF62" s="611" t="s">
        <v>215</v>
      </c>
      <c r="CXG62" s="611" t="s">
        <v>215</v>
      </c>
      <c r="CXH62" s="611" t="s">
        <v>215</v>
      </c>
      <c r="CXI62" s="611" t="s">
        <v>215</v>
      </c>
      <c r="CXJ62" s="611" t="s">
        <v>215</v>
      </c>
      <c r="CXK62" s="611" t="s">
        <v>215</v>
      </c>
      <c r="CXL62" s="611" t="s">
        <v>215</v>
      </c>
      <c r="CXM62" s="611" t="s">
        <v>215</v>
      </c>
      <c r="CXN62" s="611" t="s">
        <v>215</v>
      </c>
      <c r="CXO62" s="611" t="s">
        <v>215</v>
      </c>
      <c r="CXP62" s="611" t="s">
        <v>215</v>
      </c>
      <c r="CXQ62" s="611" t="s">
        <v>215</v>
      </c>
      <c r="CXR62" s="611" t="s">
        <v>215</v>
      </c>
      <c r="CXS62" s="611" t="s">
        <v>215</v>
      </c>
      <c r="CXT62" s="611" t="s">
        <v>215</v>
      </c>
      <c r="CXU62" s="611" t="s">
        <v>215</v>
      </c>
      <c r="CXV62" s="611" t="s">
        <v>215</v>
      </c>
      <c r="CXW62" s="611" t="s">
        <v>215</v>
      </c>
      <c r="CXX62" s="611" t="s">
        <v>215</v>
      </c>
      <c r="CXY62" s="611" t="s">
        <v>215</v>
      </c>
      <c r="CXZ62" s="611" t="s">
        <v>215</v>
      </c>
      <c r="CYA62" s="611" t="s">
        <v>215</v>
      </c>
      <c r="CYB62" s="611" t="s">
        <v>215</v>
      </c>
      <c r="CYC62" s="611" t="s">
        <v>215</v>
      </c>
      <c r="CYD62" s="611" t="s">
        <v>215</v>
      </c>
      <c r="CYE62" s="611" t="s">
        <v>215</v>
      </c>
      <c r="CYF62" s="611" t="s">
        <v>215</v>
      </c>
      <c r="CYG62" s="611" t="s">
        <v>215</v>
      </c>
      <c r="CYH62" s="611" t="s">
        <v>215</v>
      </c>
      <c r="CYI62" s="611" t="s">
        <v>215</v>
      </c>
      <c r="CYJ62" s="611" t="s">
        <v>215</v>
      </c>
      <c r="CYK62" s="611" t="s">
        <v>215</v>
      </c>
      <c r="CYL62" s="611" t="s">
        <v>215</v>
      </c>
      <c r="CYM62" s="611" t="s">
        <v>215</v>
      </c>
      <c r="CYN62" s="611" t="s">
        <v>215</v>
      </c>
      <c r="CYO62" s="611" t="s">
        <v>215</v>
      </c>
      <c r="CYP62" s="611" t="s">
        <v>215</v>
      </c>
      <c r="CYQ62" s="611" t="s">
        <v>215</v>
      </c>
      <c r="CYR62" s="611" t="s">
        <v>215</v>
      </c>
      <c r="CYS62" s="611" t="s">
        <v>215</v>
      </c>
      <c r="CYT62" s="611" t="s">
        <v>215</v>
      </c>
      <c r="CYU62" s="611" t="s">
        <v>215</v>
      </c>
      <c r="CYV62" s="611" t="s">
        <v>215</v>
      </c>
      <c r="CYW62" s="611" t="s">
        <v>215</v>
      </c>
      <c r="CYX62" s="611" t="s">
        <v>215</v>
      </c>
      <c r="CYY62" s="611" t="s">
        <v>215</v>
      </c>
      <c r="CYZ62" s="611" t="s">
        <v>215</v>
      </c>
      <c r="CZA62" s="611" t="s">
        <v>215</v>
      </c>
      <c r="CZB62" s="611" t="s">
        <v>215</v>
      </c>
      <c r="CZC62" s="611" t="s">
        <v>215</v>
      </c>
      <c r="CZD62" s="611" t="s">
        <v>215</v>
      </c>
      <c r="CZE62" s="611" t="s">
        <v>215</v>
      </c>
      <c r="CZF62" s="611" t="s">
        <v>215</v>
      </c>
      <c r="CZG62" s="611" t="s">
        <v>215</v>
      </c>
      <c r="CZH62" s="611" t="s">
        <v>215</v>
      </c>
      <c r="CZI62" s="611" t="s">
        <v>215</v>
      </c>
      <c r="CZJ62" s="611" t="s">
        <v>215</v>
      </c>
      <c r="CZK62" s="611" t="s">
        <v>215</v>
      </c>
      <c r="CZL62" s="611" t="s">
        <v>215</v>
      </c>
      <c r="CZM62" s="611" t="s">
        <v>215</v>
      </c>
      <c r="CZN62" s="611" t="s">
        <v>215</v>
      </c>
      <c r="CZO62" s="611" t="s">
        <v>215</v>
      </c>
      <c r="CZP62" s="611" t="s">
        <v>215</v>
      </c>
      <c r="CZQ62" s="611" t="s">
        <v>215</v>
      </c>
      <c r="CZR62" s="611" t="s">
        <v>215</v>
      </c>
      <c r="CZS62" s="611" t="s">
        <v>215</v>
      </c>
      <c r="CZT62" s="611" t="s">
        <v>215</v>
      </c>
      <c r="CZU62" s="611" t="s">
        <v>215</v>
      </c>
      <c r="CZV62" s="611" t="s">
        <v>215</v>
      </c>
      <c r="CZW62" s="611" t="s">
        <v>215</v>
      </c>
      <c r="CZX62" s="611" t="s">
        <v>215</v>
      </c>
      <c r="CZY62" s="611" t="s">
        <v>215</v>
      </c>
      <c r="CZZ62" s="611" t="s">
        <v>215</v>
      </c>
      <c r="DAA62" s="611" t="s">
        <v>215</v>
      </c>
      <c r="DAB62" s="611" t="s">
        <v>215</v>
      </c>
      <c r="DAC62" s="611" t="s">
        <v>215</v>
      </c>
      <c r="DAD62" s="611" t="s">
        <v>215</v>
      </c>
      <c r="DAE62" s="611" t="s">
        <v>215</v>
      </c>
      <c r="DAF62" s="611" t="s">
        <v>215</v>
      </c>
      <c r="DAG62" s="611" t="s">
        <v>215</v>
      </c>
      <c r="DAH62" s="611" t="s">
        <v>215</v>
      </c>
      <c r="DAI62" s="611" t="s">
        <v>215</v>
      </c>
      <c r="DAJ62" s="611" t="s">
        <v>215</v>
      </c>
      <c r="DAK62" s="611" t="s">
        <v>215</v>
      </c>
      <c r="DAL62" s="611" t="s">
        <v>215</v>
      </c>
      <c r="DAM62" s="611" t="s">
        <v>215</v>
      </c>
      <c r="DAN62" s="611" t="s">
        <v>215</v>
      </c>
      <c r="DAO62" s="611" t="s">
        <v>215</v>
      </c>
      <c r="DAP62" s="611" t="s">
        <v>215</v>
      </c>
      <c r="DAQ62" s="611" t="s">
        <v>215</v>
      </c>
      <c r="DAR62" s="611" t="s">
        <v>215</v>
      </c>
      <c r="DAS62" s="611" t="s">
        <v>215</v>
      </c>
      <c r="DAT62" s="611" t="s">
        <v>215</v>
      </c>
      <c r="DAU62" s="611" t="s">
        <v>215</v>
      </c>
      <c r="DAV62" s="611" t="s">
        <v>215</v>
      </c>
      <c r="DAW62" s="611" t="s">
        <v>215</v>
      </c>
      <c r="DAX62" s="611" t="s">
        <v>215</v>
      </c>
      <c r="DAY62" s="611" t="s">
        <v>215</v>
      </c>
      <c r="DAZ62" s="611" t="s">
        <v>215</v>
      </c>
      <c r="DBA62" s="611" t="s">
        <v>215</v>
      </c>
      <c r="DBB62" s="611" t="s">
        <v>215</v>
      </c>
      <c r="DBC62" s="611" t="s">
        <v>215</v>
      </c>
      <c r="DBD62" s="611" t="s">
        <v>215</v>
      </c>
      <c r="DBE62" s="611" t="s">
        <v>215</v>
      </c>
      <c r="DBF62" s="611" t="s">
        <v>215</v>
      </c>
      <c r="DBG62" s="611" t="s">
        <v>215</v>
      </c>
      <c r="DBH62" s="611" t="s">
        <v>215</v>
      </c>
      <c r="DBI62" s="611" t="s">
        <v>215</v>
      </c>
      <c r="DBJ62" s="611" t="s">
        <v>215</v>
      </c>
      <c r="DBK62" s="611" t="s">
        <v>215</v>
      </c>
      <c r="DBL62" s="611" t="s">
        <v>215</v>
      </c>
      <c r="DBM62" s="611" t="s">
        <v>215</v>
      </c>
      <c r="DBN62" s="611" t="s">
        <v>215</v>
      </c>
      <c r="DBO62" s="611" t="s">
        <v>215</v>
      </c>
      <c r="DBP62" s="611" t="s">
        <v>215</v>
      </c>
      <c r="DBQ62" s="611" t="s">
        <v>215</v>
      </c>
      <c r="DBR62" s="611" t="s">
        <v>215</v>
      </c>
      <c r="DBS62" s="611" t="s">
        <v>215</v>
      </c>
      <c r="DBT62" s="611" t="s">
        <v>215</v>
      </c>
      <c r="DBU62" s="611" t="s">
        <v>215</v>
      </c>
      <c r="DBV62" s="611" t="s">
        <v>215</v>
      </c>
      <c r="DBW62" s="611" t="s">
        <v>215</v>
      </c>
      <c r="DBX62" s="611" t="s">
        <v>215</v>
      </c>
      <c r="DBY62" s="611" t="s">
        <v>215</v>
      </c>
      <c r="DBZ62" s="611" t="s">
        <v>215</v>
      </c>
      <c r="DCA62" s="611" t="s">
        <v>215</v>
      </c>
      <c r="DCB62" s="611" t="s">
        <v>215</v>
      </c>
      <c r="DCC62" s="611" t="s">
        <v>215</v>
      </c>
      <c r="DCD62" s="611" t="s">
        <v>215</v>
      </c>
      <c r="DCE62" s="611" t="s">
        <v>215</v>
      </c>
      <c r="DCF62" s="611" t="s">
        <v>215</v>
      </c>
      <c r="DCG62" s="611" t="s">
        <v>215</v>
      </c>
      <c r="DCH62" s="611" t="s">
        <v>215</v>
      </c>
      <c r="DCI62" s="611" t="s">
        <v>215</v>
      </c>
      <c r="DCJ62" s="611" t="s">
        <v>215</v>
      </c>
      <c r="DCK62" s="611" t="s">
        <v>215</v>
      </c>
      <c r="DCL62" s="611" t="s">
        <v>215</v>
      </c>
      <c r="DCM62" s="611" t="s">
        <v>215</v>
      </c>
      <c r="DCN62" s="611" t="s">
        <v>215</v>
      </c>
      <c r="DCO62" s="611" t="s">
        <v>215</v>
      </c>
      <c r="DCP62" s="611" t="s">
        <v>215</v>
      </c>
      <c r="DCQ62" s="611" t="s">
        <v>215</v>
      </c>
      <c r="DCR62" s="611" t="s">
        <v>215</v>
      </c>
      <c r="DCS62" s="611" t="s">
        <v>215</v>
      </c>
      <c r="DCT62" s="611" t="s">
        <v>215</v>
      </c>
      <c r="DCU62" s="611" t="s">
        <v>215</v>
      </c>
      <c r="DCV62" s="611" t="s">
        <v>215</v>
      </c>
      <c r="DCW62" s="611" t="s">
        <v>215</v>
      </c>
      <c r="DCX62" s="611" t="s">
        <v>215</v>
      </c>
      <c r="DCY62" s="611" t="s">
        <v>215</v>
      </c>
      <c r="DCZ62" s="611" t="s">
        <v>215</v>
      </c>
      <c r="DDA62" s="611" t="s">
        <v>215</v>
      </c>
      <c r="DDB62" s="611" t="s">
        <v>215</v>
      </c>
      <c r="DDC62" s="611" t="s">
        <v>215</v>
      </c>
      <c r="DDD62" s="611" t="s">
        <v>215</v>
      </c>
      <c r="DDE62" s="611" t="s">
        <v>215</v>
      </c>
      <c r="DDF62" s="611" t="s">
        <v>215</v>
      </c>
      <c r="DDG62" s="611" t="s">
        <v>215</v>
      </c>
      <c r="DDH62" s="611" t="s">
        <v>215</v>
      </c>
      <c r="DDI62" s="611" t="s">
        <v>215</v>
      </c>
      <c r="DDJ62" s="611" t="s">
        <v>215</v>
      </c>
      <c r="DDK62" s="611" t="s">
        <v>215</v>
      </c>
      <c r="DDL62" s="611" t="s">
        <v>215</v>
      </c>
      <c r="DDM62" s="611" t="s">
        <v>215</v>
      </c>
      <c r="DDN62" s="611" t="s">
        <v>215</v>
      </c>
      <c r="DDO62" s="611" t="s">
        <v>215</v>
      </c>
      <c r="DDP62" s="611" t="s">
        <v>215</v>
      </c>
      <c r="DDQ62" s="611" t="s">
        <v>215</v>
      </c>
      <c r="DDR62" s="611" t="s">
        <v>215</v>
      </c>
      <c r="DDS62" s="611" t="s">
        <v>215</v>
      </c>
      <c r="DDT62" s="611" t="s">
        <v>215</v>
      </c>
      <c r="DDU62" s="611" t="s">
        <v>215</v>
      </c>
      <c r="DDV62" s="611" t="s">
        <v>215</v>
      </c>
      <c r="DDW62" s="611" t="s">
        <v>215</v>
      </c>
      <c r="DDX62" s="611" t="s">
        <v>215</v>
      </c>
      <c r="DDY62" s="611" t="s">
        <v>215</v>
      </c>
      <c r="DDZ62" s="611" t="s">
        <v>215</v>
      </c>
      <c r="DEA62" s="611" t="s">
        <v>215</v>
      </c>
      <c r="DEB62" s="611" t="s">
        <v>215</v>
      </c>
      <c r="DEC62" s="611" t="s">
        <v>215</v>
      </c>
      <c r="DED62" s="611" t="s">
        <v>215</v>
      </c>
      <c r="DEE62" s="611" t="s">
        <v>215</v>
      </c>
      <c r="DEF62" s="611" t="s">
        <v>215</v>
      </c>
      <c r="DEG62" s="611" t="s">
        <v>215</v>
      </c>
      <c r="DEH62" s="611" t="s">
        <v>215</v>
      </c>
      <c r="DEI62" s="611" t="s">
        <v>215</v>
      </c>
      <c r="DEJ62" s="611" t="s">
        <v>215</v>
      </c>
      <c r="DEK62" s="611" t="s">
        <v>215</v>
      </c>
      <c r="DEL62" s="611" t="s">
        <v>215</v>
      </c>
      <c r="DEM62" s="611" t="s">
        <v>215</v>
      </c>
      <c r="DEN62" s="611" t="s">
        <v>215</v>
      </c>
      <c r="DEO62" s="611" t="s">
        <v>215</v>
      </c>
      <c r="DEP62" s="611" t="s">
        <v>215</v>
      </c>
      <c r="DEQ62" s="611" t="s">
        <v>215</v>
      </c>
      <c r="DER62" s="611" t="s">
        <v>215</v>
      </c>
      <c r="DES62" s="611" t="s">
        <v>215</v>
      </c>
      <c r="DET62" s="611" t="s">
        <v>215</v>
      </c>
      <c r="DEU62" s="611" t="s">
        <v>215</v>
      </c>
      <c r="DEV62" s="611" t="s">
        <v>215</v>
      </c>
      <c r="DEW62" s="611" t="s">
        <v>215</v>
      </c>
      <c r="DEX62" s="611" t="s">
        <v>215</v>
      </c>
      <c r="DEY62" s="611" t="s">
        <v>215</v>
      </c>
      <c r="DEZ62" s="611" t="s">
        <v>215</v>
      </c>
      <c r="DFA62" s="611" t="s">
        <v>215</v>
      </c>
      <c r="DFB62" s="611" t="s">
        <v>215</v>
      </c>
      <c r="DFC62" s="611" t="s">
        <v>215</v>
      </c>
      <c r="DFD62" s="611" t="s">
        <v>215</v>
      </c>
      <c r="DFE62" s="611" t="s">
        <v>215</v>
      </c>
      <c r="DFF62" s="611" t="s">
        <v>215</v>
      </c>
      <c r="DFG62" s="611" t="s">
        <v>215</v>
      </c>
      <c r="DFH62" s="611" t="s">
        <v>215</v>
      </c>
      <c r="DFI62" s="611" t="s">
        <v>215</v>
      </c>
      <c r="DFJ62" s="611" t="s">
        <v>215</v>
      </c>
      <c r="DFK62" s="611" t="s">
        <v>215</v>
      </c>
      <c r="DFL62" s="611" t="s">
        <v>215</v>
      </c>
      <c r="DFM62" s="611" t="s">
        <v>215</v>
      </c>
      <c r="DFN62" s="611" t="s">
        <v>215</v>
      </c>
      <c r="DFO62" s="611" t="s">
        <v>215</v>
      </c>
      <c r="DFP62" s="611" t="s">
        <v>215</v>
      </c>
      <c r="DFQ62" s="611" t="s">
        <v>215</v>
      </c>
      <c r="DFR62" s="611" t="s">
        <v>215</v>
      </c>
      <c r="DFS62" s="611" t="s">
        <v>215</v>
      </c>
      <c r="DFT62" s="611" t="s">
        <v>215</v>
      </c>
      <c r="DFU62" s="611" t="s">
        <v>215</v>
      </c>
      <c r="DFV62" s="611" t="s">
        <v>215</v>
      </c>
      <c r="DFW62" s="611" t="s">
        <v>215</v>
      </c>
      <c r="DFX62" s="611" t="s">
        <v>215</v>
      </c>
      <c r="DFY62" s="611" t="s">
        <v>215</v>
      </c>
      <c r="DFZ62" s="611" t="s">
        <v>215</v>
      </c>
      <c r="DGA62" s="611" t="s">
        <v>215</v>
      </c>
      <c r="DGB62" s="611" t="s">
        <v>215</v>
      </c>
      <c r="DGC62" s="611" t="s">
        <v>215</v>
      </c>
      <c r="DGD62" s="611" t="s">
        <v>215</v>
      </c>
      <c r="DGE62" s="611" t="s">
        <v>215</v>
      </c>
      <c r="DGF62" s="611" t="s">
        <v>215</v>
      </c>
      <c r="DGG62" s="611" t="s">
        <v>215</v>
      </c>
      <c r="DGH62" s="611" t="s">
        <v>215</v>
      </c>
      <c r="DGI62" s="611" t="s">
        <v>215</v>
      </c>
      <c r="DGJ62" s="611" t="s">
        <v>215</v>
      </c>
      <c r="DGK62" s="611" t="s">
        <v>215</v>
      </c>
      <c r="DGL62" s="611" t="s">
        <v>215</v>
      </c>
      <c r="DGM62" s="611" t="s">
        <v>215</v>
      </c>
      <c r="DGN62" s="611" t="s">
        <v>215</v>
      </c>
      <c r="DGO62" s="611" t="s">
        <v>215</v>
      </c>
      <c r="DGP62" s="611" t="s">
        <v>215</v>
      </c>
      <c r="DGQ62" s="611" t="s">
        <v>215</v>
      </c>
      <c r="DGR62" s="611" t="s">
        <v>215</v>
      </c>
      <c r="DGS62" s="611" t="s">
        <v>215</v>
      </c>
      <c r="DGT62" s="611" t="s">
        <v>215</v>
      </c>
      <c r="DGU62" s="611" t="s">
        <v>215</v>
      </c>
      <c r="DGV62" s="611" t="s">
        <v>215</v>
      </c>
      <c r="DGW62" s="611" t="s">
        <v>215</v>
      </c>
      <c r="DGX62" s="611" t="s">
        <v>215</v>
      </c>
      <c r="DGY62" s="611" t="s">
        <v>215</v>
      </c>
      <c r="DGZ62" s="611" t="s">
        <v>215</v>
      </c>
      <c r="DHA62" s="611" t="s">
        <v>215</v>
      </c>
      <c r="DHB62" s="611" t="s">
        <v>215</v>
      </c>
      <c r="DHC62" s="611" t="s">
        <v>215</v>
      </c>
      <c r="DHD62" s="611" t="s">
        <v>215</v>
      </c>
      <c r="DHE62" s="611" t="s">
        <v>215</v>
      </c>
      <c r="DHF62" s="611" t="s">
        <v>215</v>
      </c>
      <c r="DHG62" s="611" t="s">
        <v>215</v>
      </c>
      <c r="DHH62" s="611" t="s">
        <v>215</v>
      </c>
      <c r="DHI62" s="611" t="s">
        <v>215</v>
      </c>
      <c r="DHJ62" s="611" t="s">
        <v>215</v>
      </c>
      <c r="DHK62" s="611" t="s">
        <v>215</v>
      </c>
      <c r="DHL62" s="611" t="s">
        <v>215</v>
      </c>
      <c r="DHM62" s="611" t="s">
        <v>215</v>
      </c>
      <c r="DHN62" s="611" t="s">
        <v>215</v>
      </c>
      <c r="DHO62" s="611" t="s">
        <v>215</v>
      </c>
      <c r="DHP62" s="611" t="s">
        <v>215</v>
      </c>
      <c r="DHQ62" s="611" t="s">
        <v>215</v>
      </c>
      <c r="DHR62" s="611" t="s">
        <v>215</v>
      </c>
      <c r="DHS62" s="611" t="s">
        <v>215</v>
      </c>
      <c r="DHT62" s="611" t="s">
        <v>215</v>
      </c>
      <c r="DHU62" s="611" t="s">
        <v>215</v>
      </c>
      <c r="DHV62" s="611" t="s">
        <v>215</v>
      </c>
      <c r="DHW62" s="611" t="s">
        <v>215</v>
      </c>
      <c r="DHX62" s="611" t="s">
        <v>215</v>
      </c>
      <c r="DHY62" s="611" t="s">
        <v>215</v>
      </c>
      <c r="DHZ62" s="611" t="s">
        <v>215</v>
      </c>
      <c r="DIA62" s="611" t="s">
        <v>215</v>
      </c>
      <c r="DIB62" s="611" t="s">
        <v>215</v>
      </c>
      <c r="DIC62" s="611" t="s">
        <v>215</v>
      </c>
      <c r="DID62" s="611" t="s">
        <v>215</v>
      </c>
      <c r="DIE62" s="611" t="s">
        <v>215</v>
      </c>
      <c r="DIF62" s="611" t="s">
        <v>215</v>
      </c>
      <c r="DIG62" s="611" t="s">
        <v>215</v>
      </c>
      <c r="DIH62" s="611" t="s">
        <v>215</v>
      </c>
      <c r="DII62" s="611" t="s">
        <v>215</v>
      </c>
      <c r="DIJ62" s="611" t="s">
        <v>215</v>
      </c>
      <c r="DIK62" s="611" t="s">
        <v>215</v>
      </c>
      <c r="DIL62" s="611" t="s">
        <v>215</v>
      </c>
      <c r="DIM62" s="611" t="s">
        <v>215</v>
      </c>
      <c r="DIN62" s="611" t="s">
        <v>215</v>
      </c>
      <c r="DIO62" s="611" t="s">
        <v>215</v>
      </c>
      <c r="DIP62" s="611" t="s">
        <v>215</v>
      </c>
      <c r="DIQ62" s="611" t="s">
        <v>215</v>
      </c>
      <c r="DIR62" s="611" t="s">
        <v>215</v>
      </c>
      <c r="DIS62" s="611" t="s">
        <v>215</v>
      </c>
      <c r="DIT62" s="611" t="s">
        <v>215</v>
      </c>
      <c r="DIU62" s="611" t="s">
        <v>215</v>
      </c>
      <c r="DIV62" s="611" t="s">
        <v>215</v>
      </c>
      <c r="DIW62" s="611" t="s">
        <v>215</v>
      </c>
      <c r="DIX62" s="611" t="s">
        <v>215</v>
      </c>
      <c r="DIY62" s="611" t="s">
        <v>215</v>
      </c>
      <c r="DIZ62" s="611" t="s">
        <v>215</v>
      </c>
      <c r="DJA62" s="611" t="s">
        <v>215</v>
      </c>
      <c r="DJB62" s="611" t="s">
        <v>215</v>
      </c>
      <c r="DJC62" s="611" t="s">
        <v>215</v>
      </c>
      <c r="DJD62" s="611" t="s">
        <v>215</v>
      </c>
      <c r="DJE62" s="611" t="s">
        <v>215</v>
      </c>
      <c r="DJF62" s="611" t="s">
        <v>215</v>
      </c>
      <c r="DJG62" s="611" t="s">
        <v>215</v>
      </c>
      <c r="DJH62" s="611" t="s">
        <v>215</v>
      </c>
      <c r="DJI62" s="611" t="s">
        <v>215</v>
      </c>
      <c r="DJJ62" s="611" t="s">
        <v>215</v>
      </c>
      <c r="DJK62" s="611" t="s">
        <v>215</v>
      </c>
      <c r="DJL62" s="611" t="s">
        <v>215</v>
      </c>
      <c r="DJM62" s="611" t="s">
        <v>215</v>
      </c>
      <c r="DJN62" s="611" t="s">
        <v>215</v>
      </c>
      <c r="DJO62" s="611" t="s">
        <v>215</v>
      </c>
      <c r="DJP62" s="611" t="s">
        <v>215</v>
      </c>
      <c r="DJQ62" s="611" t="s">
        <v>215</v>
      </c>
      <c r="DJR62" s="611" t="s">
        <v>215</v>
      </c>
      <c r="DJS62" s="611" t="s">
        <v>215</v>
      </c>
      <c r="DJT62" s="611" t="s">
        <v>215</v>
      </c>
      <c r="DJU62" s="611" t="s">
        <v>215</v>
      </c>
      <c r="DJV62" s="611" t="s">
        <v>215</v>
      </c>
      <c r="DJW62" s="611" t="s">
        <v>215</v>
      </c>
      <c r="DJX62" s="611" t="s">
        <v>215</v>
      </c>
      <c r="DJY62" s="611" t="s">
        <v>215</v>
      </c>
      <c r="DJZ62" s="611" t="s">
        <v>215</v>
      </c>
      <c r="DKA62" s="611" t="s">
        <v>215</v>
      </c>
      <c r="DKB62" s="611" t="s">
        <v>215</v>
      </c>
      <c r="DKC62" s="611" t="s">
        <v>215</v>
      </c>
      <c r="DKD62" s="611" t="s">
        <v>215</v>
      </c>
      <c r="DKE62" s="611" t="s">
        <v>215</v>
      </c>
      <c r="DKF62" s="611" t="s">
        <v>215</v>
      </c>
      <c r="DKG62" s="611" t="s">
        <v>215</v>
      </c>
      <c r="DKH62" s="611" t="s">
        <v>215</v>
      </c>
      <c r="DKI62" s="611" t="s">
        <v>215</v>
      </c>
      <c r="DKJ62" s="611" t="s">
        <v>215</v>
      </c>
      <c r="DKK62" s="611" t="s">
        <v>215</v>
      </c>
      <c r="DKL62" s="611" t="s">
        <v>215</v>
      </c>
      <c r="DKM62" s="611" t="s">
        <v>215</v>
      </c>
      <c r="DKN62" s="611" t="s">
        <v>215</v>
      </c>
      <c r="DKO62" s="611" t="s">
        <v>215</v>
      </c>
      <c r="DKP62" s="611" t="s">
        <v>215</v>
      </c>
      <c r="DKQ62" s="611" t="s">
        <v>215</v>
      </c>
      <c r="DKR62" s="611" t="s">
        <v>215</v>
      </c>
      <c r="DKS62" s="611" t="s">
        <v>215</v>
      </c>
      <c r="DKT62" s="611" t="s">
        <v>215</v>
      </c>
      <c r="DKU62" s="611" t="s">
        <v>215</v>
      </c>
      <c r="DKV62" s="611" t="s">
        <v>215</v>
      </c>
      <c r="DKW62" s="611" t="s">
        <v>215</v>
      </c>
      <c r="DKX62" s="611" t="s">
        <v>215</v>
      </c>
      <c r="DKY62" s="611" t="s">
        <v>215</v>
      </c>
      <c r="DKZ62" s="611" t="s">
        <v>215</v>
      </c>
      <c r="DLA62" s="611" t="s">
        <v>215</v>
      </c>
      <c r="DLB62" s="611" t="s">
        <v>215</v>
      </c>
      <c r="DLC62" s="611" t="s">
        <v>215</v>
      </c>
      <c r="DLD62" s="611" t="s">
        <v>215</v>
      </c>
      <c r="DLE62" s="611" t="s">
        <v>215</v>
      </c>
      <c r="DLF62" s="611" t="s">
        <v>215</v>
      </c>
      <c r="DLG62" s="611" t="s">
        <v>215</v>
      </c>
      <c r="DLH62" s="611" t="s">
        <v>215</v>
      </c>
      <c r="DLI62" s="611" t="s">
        <v>215</v>
      </c>
      <c r="DLJ62" s="611" t="s">
        <v>215</v>
      </c>
      <c r="DLK62" s="611" t="s">
        <v>215</v>
      </c>
      <c r="DLL62" s="611" t="s">
        <v>215</v>
      </c>
      <c r="DLM62" s="611" t="s">
        <v>215</v>
      </c>
      <c r="DLN62" s="611" t="s">
        <v>215</v>
      </c>
      <c r="DLO62" s="611" t="s">
        <v>215</v>
      </c>
      <c r="DLP62" s="611" t="s">
        <v>215</v>
      </c>
      <c r="DLQ62" s="611" t="s">
        <v>215</v>
      </c>
      <c r="DLR62" s="611" t="s">
        <v>215</v>
      </c>
      <c r="DLS62" s="611" t="s">
        <v>215</v>
      </c>
      <c r="DLT62" s="611" t="s">
        <v>215</v>
      </c>
      <c r="DLU62" s="611" t="s">
        <v>215</v>
      </c>
      <c r="DLV62" s="611" t="s">
        <v>215</v>
      </c>
      <c r="DLW62" s="611" t="s">
        <v>215</v>
      </c>
      <c r="DLX62" s="611" t="s">
        <v>215</v>
      </c>
      <c r="DLY62" s="611" t="s">
        <v>215</v>
      </c>
      <c r="DLZ62" s="611" t="s">
        <v>215</v>
      </c>
      <c r="DMA62" s="611" t="s">
        <v>215</v>
      </c>
      <c r="DMB62" s="611" t="s">
        <v>215</v>
      </c>
      <c r="DMC62" s="611" t="s">
        <v>215</v>
      </c>
      <c r="DMD62" s="611" t="s">
        <v>215</v>
      </c>
      <c r="DME62" s="611" t="s">
        <v>215</v>
      </c>
      <c r="DMF62" s="611" t="s">
        <v>215</v>
      </c>
      <c r="DMG62" s="611" t="s">
        <v>215</v>
      </c>
      <c r="DMH62" s="611" t="s">
        <v>215</v>
      </c>
      <c r="DMI62" s="611" t="s">
        <v>215</v>
      </c>
      <c r="DMJ62" s="611" t="s">
        <v>215</v>
      </c>
      <c r="DMK62" s="611" t="s">
        <v>215</v>
      </c>
      <c r="DML62" s="611" t="s">
        <v>215</v>
      </c>
      <c r="DMM62" s="611" t="s">
        <v>215</v>
      </c>
      <c r="DMN62" s="611" t="s">
        <v>215</v>
      </c>
      <c r="DMO62" s="611" t="s">
        <v>215</v>
      </c>
      <c r="DMP62" s="611" t="s">
        <v>215</v>
      </c>
      <c r="DMQ62" s="611" t="s">
        <v>215</v>
      </c>
      <c r="DMR62" s="611" t="s">
        <v>215</v>
      </c>
      <c r="DMS62" s="611" t="s">
        <v>215</v>
      </c>
      <c r="DMT62" s="611" t="s">
        <v>215</v>
      </c>
      <c r="DMU62" s="611" t="s">
        <v>215</v>
      </c>
      <c r="DMV62" s="611" t="s">
        <v>215</v>
      </c>
      <c r="DMW62" s="611" t="s">
        <v>215</v>
      </c>
      <c r="DMX62" s="611" t="s">
        <v>215</v>
      </c>
      <c r="DMY62" s="611" t="s">
        <v>215</v>
      </c>
      <c r="DMZ62" s="611" t="s">
        <v>215</v>
      </c>
      <c r="DNA62" s="611" t="s">
        <v>215</v>
      </c>
      <c r="DNB62" s="611" t="s">
        <v>215</v>
      </c>
      <c r="DNC62" s="611" t="s">
        <v>215</v>
      </c>
      <c r="DND62" s="611" t="s">
        <v>215</v>
      </c>
      <c r="DNE62" s="611" t="s">
        <v>215</v>
      </c>
      <c r="DNF62" s="611" t="s">
        <v>215</v>
      </c>
      <c r="DNG62" s="611" t="s">
        <v>215</v>
      </c>
      <c r="DNH62" s="611" t="s">
        <v>215</v>
      </c>
      <c r="DNI62" s="611" t="s">
        <v>215</v>
      </c>
      <c r="DNJ62" s="611" t="s">
        <v>215</v>
      </c>
      <c r="DNK62" s="611" t="s">
        <v>215</v>
      </c>
      <c r="DNL62" s="611" t="s">
        <v>215</v>
      </c>
      <c r="DNM62" s="611" t="s">
        <v>215</v>
      </c>
      <c r="DNN62" s="611" t="s">
        <v>215</v>
      </c>
      <c r="DNO62" s="611" t="s">
        <v>215</v>
      </c>
      <c r="DNP62" s="611" t="s">
        <v>215</v>
      </c>
      <c r="DNQ62" s="611" t="s">
        <v>215</v>
      </c>
      <c r="DNR62" s="611" t="s">
        <v>215</v>
      </c>
      <c r="DNS62" s="611" t="s">
        <v>215</v>
      </c>
      <c r="DNT62" s="611" t="s">
        <v>215</v>
      </c>
      <c r="DNU62" s="611" t="s">
        <v>215</v>
      </c>
      <c r="DNV62" s="611" t="s">
        <v>215</v>
      </c>
      <c r="DNW62" s="611" t="s">
        <v>215</v>
      </c>
      <c r="DNX62" s="611" t="s">
        <v>215</v>
      </c>
      <c r="DNY62" s="611" t="s">
        <v>215</v>
      </c>
      <c r="DNZ62" s="611" t="s">
        <v>215</v>
      </c>
      <c r="DOA62" s="611" t="s">
        <v>215</v>
      </c>
      <c r="DOB62" s="611" t="s">
        <v>215</v>
      </c>
      <c r="DOC62" s="611" t="s">
        <v>215</v>
      </c>
      <c r="DOD62" s="611" t="s">
        <v>215</v>
      </c>
      <c r="DOE62" s="611" t="s">
        <v>215</v>
      </c>
      <c r="DOF62" s="611" t="s">
        <v>215</v>
      </c>
      <c r="DOG62" s="611" t="s">
        <v>215</v>
      </c>
      <c r="DOH62" s="611" t="s">
        <v>215</v>
      </c>
      <c r="DOI62" s="611" t="s">
        <v>215</v>
      </c>
      <c r="DOJ62" s="611" t="s">
        <v>215</v>
      </c>
      <c r="DOK62" s="611" t="s">
        <v>215</v>
      </c>
      <c r="DOL62" s="611" t="s">
        <v>215</v>
      </c>
      <c r="DOM62" s="611" t="s">
        <v>215</v>
      </c>
      <c r="DON62" s="611" t="s">
        <v>215</v>
      </c>
      <c r="DOO62" s="611" t="s">
        <v>215</v>
      </c>
      <c r="DOP62" s="611" t="s">
        <v>215</v>
      </c>
      <c r="DOQ62" s="611" t="s">
        <v>215</v>
      </c>
      <c r="DOR62" s="611" t="s">
        <v>215</v>
      </c>
      <c r="DOS62" s="611" t="s">
        <v>215</v>
      </c>
      <c r="DOT62" s="611" t="s">
        <v>215</v>
      </c>
      <c r="DOU62" s="611" t="s">
        <v>215</v>
      </c>
      <c r="DOV62" s="611" t="s">
        <v>215</v>
      </c>
      <c r="DOW62" s="611" t="s">
        <v>215</v>
      </c>
      <c r="DOX62" s="611" t="s">
        <v>215</v>
      </c>
      <c r="DOY62" s="611" t="s">
        <v>215</v>
      </c>
      <c r="DOZ62" s="611" t="s">
        <v>215</v>
      </c>
      <c r="DPA62" s="611" t="s">
        <v>215</v>
      </c>
      <c r="DPB62" s="611" t="s">
        <v>215</v>
      </c>
      <c r="DPC62" s="611" t="s">
        <v>215</v>
      </c>
      <c r="DPD62" s="611" t="s">
        <v>215</v>
      </c>
      <c r="DPE62" s="611" t="s">
        <v>215</v>
      </c>
      <c r="DPF62" s="611" t="s">
        <v>215</v>
      </c>
      <c r="DPG62" s="611" t="s">
        <v>215</v>
      </c>
      <c r="DPH62" s="611" t="s">
        <v>215</v>
      </c>
      <c r="DPI62" s="611" t="s">
        <v>215</v>
      </c>
      <c r="DPJ62" s="611" t="s">
        <v>215</v>
      </c>
      <c r="DPK62" s="611" t="s">
        <v>215</v>
      </c>
      <c r="DPL62" s="611" t="s">
        <v>215</v>
      </c>
      <c r="DPM62" s="611" t="s">
        <v>215</v>
      </c>
      <c r="DPN62" s="611" t="s">
        <v>215</v>
      </c>
      <c r="DPO62" s="611" t="s">
        <v>215</v>
      </c>
      <c r="DPP62" s="611" t="s">
        <v>215</v>
      </c>
      <c r="DPQ62" s="611" t="s">
        <v>215</v>
      </c>
      <c r="DPR62" s="611" t="s">
        <v>215</v>
      </c>
      <c r="DPS62" s="611" t="s">
        <v>215</v>
      </c>
      <c r="DPT62" s="611" t="s">
        <v>215</v>
      </c>
      <c r="DPU62" s="611" t="s">
        <v>215</v>
      </c>
      <c r="DPV62" s="611" t="s">
        <v>215</v>
      </c>
      <c r="DPW62" s="611" t="s">
        <v>215</v>
      </c>
      <c r="DPX62" s="611" t="s">
        <v>215</v>
      </c>
      <c r="DPY62" s="611" t="s">
        <v>215</v>
      </c>
      <c r="DPZ62" s="611" t="s">
        <v>215</v>
      </c>
      <c r="DQA62" s="611" t="s">
        <v>215</v>
      </c>
      <c r="DQB62" s="611" t="s">
        <v>215</v>
      </c>
      <c r="DQC62" s="611" t="s">
        <v>215</v>
      </c>
      <c r="DQD62" s="611" t="s">
        <v>215</v>
      </c>
      <c r="DQE62" s="611" t="s">
        <v>215</v>
      </c>
      <c r="DQF62" s="611" t="s">
        <v>215</v>
      </c>
      <c r="DQG62" s="611" t="s">
        <v>215</v>
      </c>
      <c r="DQH62" s="611" t="s">
        <v>215</v>
      </c>
      <c r="DQI62" s="611" t="s">
        <v>215</v>
      </c>
      <c r="DQJ62" s="611" t="s">
        <v>215</v>
      </c>
      <c r="DQK62" s="611" t="s">
        <v>215</v>
      </c>
      <c r="DQL62" s="611" t="s">
        <v>215</v>
      </c>
      <c r="DQM62" s="611" t="s">
        <v>215</v>
      </c>
      <c r="DQN62" s="611" t="s">
        <v>215</v>
      </c>
      <c r="DQO62" s="611" t="s">
        <v>215</v>
      </c>
      <c r="DQP62" s="611" t="s">
        <v>215</v>
      </c>
      <c r="DQQ62" s="611" t="s">
        <v>215</v>
      </c>
      <c r="DQR62" s="611" t="s">
        <v>215</v>
      </c>
      <c r="DQS62" s="611" t="s">
        <v>215</v>
      </c>
      <c r="DQT62" s="611" t="s">
        <v>215</v>
      </c>
      <c r="DQU62" s="611" t="s">
        <v>215</v>
      </c>
      <c r="DQV62" s="611" t="s">
        <v>215</v>
      </c>
      <c r="DQW62" s="611" t="s">
        <v>215</v>
      </c>
      <c r="DQX62" s="611" t="s">
        <v>215</v>
      </c>
      <c r="DQY62" s="611" t="s">
        <v>215</v>
      </c>
      <c r="DQZ62" s="611" t="s">
        <v>215</v>
      </c>
      <c r="DRA62" s="611" t="s">
        <v>215</v>
      </c>
      <c r="DRB62" s="611" t="s">
        <v>215</v>
      </c>
      <c r="DRC62" s="611" t="s">
        <v>215</v>
      </c>
      <c r="DRD62" s="611" t="s">
        <v>215</v>
      </c>
      <c r="DRE62" s="611" t="s">
        <v>215</v>
      </c>
      <c r="DRF62" s="611" t="s">
        <v>215</v>
      </c>
      <c r="DRG62" s="611" t="s">
        <v>215</v>
      </c>
      <c r="DRH62" s="611" t="s">
        <v>215</v>
      </c>
      <c r="DRI62" s="611" t="s">
        <v>215</v>
      </c>
      <c r="DRJ62" s="611" t="s">
        <v>215</v>
      </c>
      <c r="DRK62" s="611" t="s">
        <v>215</v>
      </c>
      <c r="DRL62" s="611" t="s">
        <v>215</v>
      </c>
      <c r="DRM62" s="611" t="s">
        <v>215</v>
      </c>
      <c r="DRN62" s="611" t="s">
        <v>215</v>
      </c>
      <c r="DRO62" s="611" t="s">
        <v>215</v>
      </c>
      <c r="DRP62" s="611" t="s">
        <v>215</v>
      </c>
      <c r="DRQ62" s="611" t="s">
        <v>215</v>
      </c>
      <c r="DRR62" s="611" t="s">
        <v>215</v>
      </c>
      <c r="DRS62" s="611" t="s">
        <v>215</v>
      </c>
      <c r="DRT62" s="611" t="s">
        <v>215</v>
      </c>
      <c r="DRU62" s="611" t="s">
        <v>215</v>
      </c>
      <c r="DRV62" s="611" t="s">
        <v>215</v>
      </c>
      <c r="DRW62" s="611" t="s">
        <v>215</v>
      </c>
      <c r="DRX62" s="611" t="s">
        <v>215</v>
      </c>
      <c r="DRY62" s="611" t="s">
        <v>215</v>
      </c>
      <c r="DRZ62" s="611" t="s">
        <v>215</v>
      </c>
      <c r="DSA62" s="611" t="s">
        <v>215</v>
      </c>
      <c r="DSB62" s="611" t="s">
        <v>215</v>
      </c>
      <c r="DSC62" s="611" t="s">
        <v>215</v>
      </c>
      <c r="DSD62" s="611" t="s">
        <v>215</v>
      </c>
      <c r="DSE62" s="611" t="s">
        <v>215</v>
      </c>
      <c r="DSF62" s="611" t="s">
        <v>215</v>
      </c>
      <c r="DSG62" s="611" t="s">
        <v>215</v>
      </c>
      <c r="DSH62" s="611" t="s">
        <v>215</v>
      </c>
      <c r="DSI62" s="611" t="s">
        <v>215</v>
      </c>
      <c r="DSJ62" s="611" t="s">
        <v>215</v>
      </c>
      <c r="DSK62" s="611" t="s">
        <v>215</v>
      </c>
      <c r="DSL62" s="611" t="s">
        <v>215</v>
      </c>
      <c r="DSM62" s="611" t="s">
        <v>215</v>
      </c>
      <c r="DSN62" s="611" t="s">
        <v>215</v>
      </c>
      <c r="DSO62" s="611" t="s">
        <v>215</v>
      </c>
      <c r="DSP62" s="611" t="s">
        <v>215</v>
      </c>
      <c r="DSQ62" s="611" t="s">
        <v>215</v>
      </c>
      <c r="DSR62" s="611" t="s">
        <v>215</v>
      </c>
      <c r="DSS62" s="611" t="s">
        <v>215</v>
      </c>
      <c r="DST62" s="611" t="s">
        <v>215</v>
      </c>
      <c r="DSU62" s="611" t="s">
        <v>215</v>
      </c>
      <c r="DSV62" s="611" t="s">
        <v>215</v>
      </c>
      <c r="DSW62" s="611" t="s">
        <v>215</v>
      </c>
      <c r="DSX62" s="611" t="s">
        <v>215</v>
      </c>
      <c r="DSY62" s="611" t="s">
        <v>215</v>
      </c>
      <c r="DSZ62" s="611" t="s">
        <v>215</v>
      </c>
      <c r="DTA62" s="611" t="s">
        <v>215</v>
      </c>
      <c r="DTB62" s="611" t="s">
        <v>215</v>
      </c>
      <c r="DTC62" s="611" t="s">
        <v>215</v>
      </c>
      <c r="DTD62" s="611" t="s">
        <v>215</v>
      </c>
      <c r="DTE62" s="611" t="s">
        <v>215</v>
      </c>
      <c r="DTF62" s="611" t="s">
        <v>215</v>
      </c>
      <c r="DTG62" s="611" t="s">
        <v>215</v>
      </c>
      <c r="DTH62" s="611" t="s">
        <v>215</v>
      </c>
      <c r="DTI62" s="611" t="s">
        <v>215</v>
      </c>
      <c r="DTJ62" s="611" t="s">
        <v>215</v>
      </c>
      <c r="DTK62" s="611" t="s">
        <v>215</v>
      </c>
      <c r="DTL62" s="611" t="s">
        <v>215</v>
      </c>
      <c r="DTM62" s="611" t="s">
        <v>215</v>
      </c>
      <c r="DTN62" s="611" t="s">
        <v>215</v>
      </c>
      <c r="DTO62" s="611" t="s">
        <v>215</v>
      </c>
      <c r="DTP62" s="611" t="s">
        <v>215</v>
      </c>
      <c r="DTQ62" s="611" t="s">
        <v>215</v>
      </c>
      <c r="DTR62" s="611" t="s">
        <v>215</v>
      </c>
      <c r="DTS62" s="611" t="s">
        <v>215</v>
      </c>
      <c r="DTT62" s="611" t="s">
        <v>215</v>
      </c>
      <c r="DTU62" s="611" t="s">
        <v>215</v>
      </c>
      <c r="DTV62" s="611" t="s">
        <v>215</v>
      </c>
      <c r="DTW62" s="611" t="s">
        <v>215</v>
      </c>
      <c r="DTX62" s="611" t="s">
        <v>215</v>
      </c>
      <c r="DTY62" s="611" t="s">
        <v>215</v>
      </c>
      <c r="DTZ62" s="611" t="s">
        <v>215</v>
      </c>
      <c r="DUA62" s="611" t="s">
        <v>215</v>
      </c>
      <c r="DUB62" s="611" t="s">
        <v>215</v>
      </c>
      <c r="DUC62" s="611" t="s">
        <v>215</v>
      </c>
      <c r="DUD62" s="611" t="s">
        <v>215</v>
      </c>
      <c r="DUE62" s="611" t="s">
        <v>215</v>
      </c>
      <c r="DUF62" s="611" t="s">
        <v>215</v>
      </c>
      <c r="DUG62" s="611" t="s">
        <v>215</v>
      </c>
      <c r="DUH62" s="611" t="s">
        <v>215</v>
      </c>
      <c r="DUI62" s="611" t="s">
        <v>215</v>
      </c>
      <c r="DUJ62" s="611" t="s">
        <v>215</v>
      </c>
      <c r="DUK62" s="611" t="s">
        <v>215</v>
      </c>
      <c r="DUL62" s="611" t="s">
        <v>215</v>
      </c>
      <c r="DUM62" s="611" t="s">
        <v>215</v>
      </c>
      <c r="DUN62" s="611" t="s">
        <v>215</v>
      </c>
      <c r="DUO62" s="611" t="s">
        <v>215</v>
      </c>
      <c r="DUP62" s="611" t="s">
        <v>215</v>
      </c>
      <c r="DUQ62" s="611" t="s">
        <v>215</v>
      </c>
      <c r="DUR62" s="611" t="s">
        <v>215</v>
      </c>
      <c r="DUS62" s="611" t="s">
        <v>215</v>
      </c>
      <c r="DUT62" s="611" t="s">
        <v>215</v>
      </c>
      <c r="DUU62" s="611" t="s">
        <v>215</v>
      </c>
      <c r="DUV62" s="611" t="s">
        <v>215</v>
      </c>
      <c r="DUW62" s="611" t="s">
        <v>215</v>
      </c>
      <c r="DUX62" s="611" t="s">
        <v>215</v>
      </c>
      <c r="DUY62" s="611" t="s">
        <v>215</v>
      </c>
      <c r="DUZ62" s="611" t="s">
        <v>215</v>
      </c>
      <c r="DVA62" s="611" t="s">
        <v>215</v>
      </c>
      <c r="DVB62" s="611" t="s">
        <v>215</v>
      </c>
      <c r="DVC62" s="611" t="s">
        <v>215</v>
      </c>
      <c r="DVD62" s="611" t="s">
        <v>215</v>
      </c>
      <c r="DVE62" s="611" t="s">
        <v>215</v>
      </c>
      <c r="DVF62" s="611" t="s">
        <v>215</v>
      </c>
      <c r="DVG62" s="611" t="s">
        <v>215</v>
      </c>
      <c r="DVH62" s="611" t="s">
        <v>215</v>
      </c>
      <c r="DVI62" s="611" t="s">
        <v>215</v>
      </c>
      <c r="DVJ62" s="611" t="s">
        <v>215</v>
      </c>
      <c r="DVK62" s="611" t="s">
        <v>215</v>
      </c>
      <c r="DVL62" s="611" t="s">
        <v>215</v>
      </c>
      <c r="DVM62" s="611" t="s">
        <v>215</v>
      </c>
      <c r="DVN62" s="611" t="s">
        <v>215</v>
      </c>
      <c r="DVO62" s="611" t="s">
        <v>215</v>
      </c>
      <c r="DVP62" s="611" t="s">
        <v>215</v>
      </c>
      <c r="DVQ62" s="611" t="s">
        <v>215</v>
      </c>
      <c r="DVR62" s="611" t="s">
        <v>215</v>
      </c>
      <c r="DVS62" s="611" t="s">
        <v>215</v>
      </c>
      <c r="DVT62" s="611" t="s">
        <v>215</v>
      </c>
      <c r="DVU62" s="611" t="s">
        <v>215</v>
      </c>
      <c r="DVV62" s="611" t="s">
        <v>215</v>
      </c>
      <c r="DVW62" s="611" t="s">
        <v>215</v>
      </c>
      <c r="DVX62" s="611" t="s">
        <v>215</v>
      </c>
      <c r="DVY62" s="611" t="s">
        <v>215</v>
      </c>
      <c r="DVZ62" s="611" t="s">
        <v>215</v>
      </c>
      <c r="DWA62" s="611" t="s">
        <v>215</v>
      </c>
      <c r="DWB62" s="611" t="s">
        <v>215</v>
      </c>
      <c r="DWC62" s="611" t="s">
        <v>215</v>
      </c>
      <c r="DWD62" s="611" t="s">
        <v>215</v>
      </c>
      <c r="DWE62" s="611" t="s">
        <v>215</v>
      </c>
      <c r="DWF62" s="611" t="s">
        <v>215</v>
      </c>
      <c r="DWG62" s="611" t="s">
        <v>215</v>
      </c>
      <c r="DWH62" s="611" t="s">
        <v>215</v>
      </c>
      <c r="DWI62" s="611" t="s">
        <v>215</v>
      </c>
      <c r="DWJ62" s="611" t="s">
        <v>215</v>
      </c>
      <c r="DWK62" s="611" t="s">
        <v>215</v>
      </c>
      <c r="DWL62" s="611" t="s">
        <v>215</v>
      </c>
      <c r="DWM62" s="611" t="s">
        <v>215</v>
      </c>
      <c r="DWN62" s="611" t="s">
        <v>215</v>
      </c>
      <c r="DWO62" s="611" t="s">
        <v>215</v>
      </c>
      <c r="DWP62" s="611" t="s">
        <v>215</v>
      </c>
      <c r="DWQ62" s="611" t="s">
        <v>215</v>
      </c>
      <c r="DWR62" s="611" t="s">
        <v>215</v>
      </c>
      <c r="DWS62" s="611" t="s">
        <v>215</v>
      </c>
      <c r="DWT62" s="611" t="s">
        <v>215</v>
      </c>
      <c r="DWU62" s="611" t="s">
        <v>215</v>
      </c>
      <c r="DWV62" s="611" t="s">
        <v>215</v>
      </c>
      <c r="DWW62" s="611" t="s">
        <v>215</v>
      </c>
      <c r="DWX62" s="611" t="s">
        <v>215</v>
      </c>
      <c r="DWY62" s="611" t="s">
        <v>215</v>
      </c>
      <c r="DWZ62" s="611" t="s">
        <v>215</v>
      </c>
      <c r="DXA62" s="611" t="s">
        <v>215</v>
      </c>
      <c r="DXB62" s="611" t="s">
        <v>215</v>
      </c>
      <c r="DXC62" s="611" t="s">
        <v>215</v>
      </c>
      <c r="DXD62" s="611" t="s">
        <v>215</v>
      </c>
      <c r="DXE62" s="611" t="s">
        <v>215</v>
      </c>
      <c r="DXF62" s="611" t="s">
        <v>215</v>
      </c>
      <c r="DXG62" s="611" t="s">
        <v>215</v>
      </c>
      <c r="DXH62" s="611" t="s">
        <v>215</v>
      </c>
      <c r="DXI62" s="611" t="s">
        <v>215</v>
      </c>
      <c r="DXJ62" s="611" t="s">
        <v>215</v>
      </c>
      <c r="DXK62" s="611" t="s">
        <v>215</v>
      </c>
      <c r="DXL62" s="611" t="s">
        <v>215</v>
      </c>
      <c r="DXM62" s="611" t="s">
        <v>215</v>
      </c>
      <c r="DXN62" s="611" t="s">
        <v>215</v>
      </c>
      <c r="DXO62" s="611" t="s">
        <v>215</v>
      </c>
      <c r="DXP62" s="611" t="s">
        <v>215</v>
      </c>
      <c r="DXQ62" s="611" t="s">
        <v>215</v>
      </c>
      <c r="DXR62" s="611" t="s">
        <v>215</v>
      </c>
      <c r="DXS62" s="611" t="s">
        <v>215</v>
      </c>
      <c r="DXT62" s="611" t="s">
        <v>215</v>
      </c>
      <c r="DXU62" s="611" t="s">
        <v>215</v>
      </c>
      <c r="DXV62" s="611" t="s">
        <v>215</v>
      </c>
      <c r="DXW62" s="611" t="s">
        <v>215</v>
      </c>
      <c r="DXX62" s="611" t="s">
        <v>215</v>
      </c>
      <c r="DXY62" s="611" t="s">
        <v>215</v>
      </c>
      <c r="DXZ62" s="611" t="s">
        <v>215</v>
      </c>
      <c r="DYA62" s="611" t="s">
        <v>215</v>
      </c>
      <c r="DYB62" s="611" t="s">
        <v>215</v>
      </c>
      <c r="DYC62" s="611" t="s">
        <v>215</v>
      </c>
      <c r="DYD62" s="611" t="s">
        <v>215</v>
      </c>
      <c r="DYE62" s="611" t="s">
        <v>215</v>
      </c>
      <c r="DYF62" s="611" t="s">
        <v>215</v>
      </c>
      <c r="DYG62" s="611" t="s">
        <v>215</v>
      </c>
      <c r="DYH62" s="611" t="s">
        <v>215</v>
      </c>
      <c r="DYI62" s="611" t="s">
        <v>215</v>
      </c>
      <c r="DYJ62" s="611" t="s">
        <v>215</v>
      </c>
      <c r="DYK62" s="611" t="s">
        <v>215</v>
      </c>
      <c r="DYL62" s="611" t="s">
        <v>215</v>
      </c>
      <c r="DYM62" s="611" t="s">
        <v>215</v>
      </c>
      <c r="DYN62" s="611" t="s">
        <v>215</v>
      </c>
      <c r="DYO62" s="611" t="s">
        <v>215</v>
      </c>
      <c r="DYP62" s="611" t="s">
        <v>215</v>
      </c>
      <c r="DYQ62" s="611" t="s">
        <v>215</v>
      </c>
      <c r="DYR62" s="611" t="s">
        <v>215</v>
      </c>
      <c r="DYS62" s="611" t="s">
        <v>215</v>
      </c>
      <c r="DYT62" s="611" t="s">
        <v>215</v>
      </c>
      <c r="DYU62" s="611" t="s">
        <v>215</v>
      </c>
      <c r="DYV62" s="611" t="s">
        <v>215</v>
      </c>
      <c r="DYW62" s="611" t="s">
        <v>215</v>
      </c>
      <c r="DYX62" s="611" t="s">
        <v>215</v>
      </c>
      <c r="DYY62" s="611" t="s">
        <v>215</v>
      </c>
      <c r="DYZ62" s="611" t="s">
        <v>215</v>
      </c>
      <c r="DZA62" s="611" t="s">
        <v>215</v>
      </c>
      <c r="DZB62" s="611" t="s">
        <v>215</v>
      </c>
      <c r="DZC62" s="611" t="s">
        <v>215</v>
      </c>
      <c r="DZD62" s="611" t="s">
        <v>215</v>
      </c>
      <c r="DZE62" s="611" t="s">
        <v>215</v>
      </c>
      <c r="DZF62" s="611" t="s">
        <v>215</v>
      </c>
      <c r="DZG62" s="611" t="s">
        <v>215</v>
      </c>
      <c r="DZH62" s="611" t="s">
        <v>215</v>
      </c>
      <c r="DZI62" s="611" t="s">
        <v>215</v>
      </c>
      <c r="DZJ62" s="611" t="s">
        <v>215</v>
      </c>
      <c r="DZK62" s="611" t="s">
        <v>215</v>
      </c>
      <c r="DZL62" s="611" t="s">
        <v>215</v>
      </c>
      <c r="DZM62" s="611" t="s">
        <v>215</v>
      </c>
      <c r="DZN62" s="611" t="s">
        <v>215</v>
      </c>
      <c r="DZO62" s="611" t="s">
        <v>215</v>
      </c>
      <c r="DZP62" s="611" t="s">
        <v>215</v>
      </c>
      <c r="DZQ62" s="611" t="s">
        <v>215</v>
      </c>
      <c r="DZR62" s="611" t="s">
        <v>215</v>
      </c>
      <c r="DZS62" s="611" t="s">
        <v>215</v>
      </c>
      <c r="DZT62" s="611" t="s">
        <v>215</v>
      </c>
      <c r="DZU62" s="611" t="s">
        <v>215</v>
      </c>
      <c r="DZV62" s="611" t="s">
        <v>215</v>
      </c>
      <c r="DZW62" s="611" t="s">
        <v>215</v>
      </c>
      <c r="DZX62" s="611" t="s">
        <v>215</v>
      </c>
      <c r="DZY62" s="611" t="s">
        <v>215</v>
      </c>
      <c r="DZZ62" s="611" t="s">
        <v>215</v>
      </c>
      <c r="EAA62" s="611" t="s">
        <v>215</v>
      </c>
      <c r="EAB62" s="611" t="s">
        <v>215</v>
      </c>
      <c r="EAC62" s="611" t="s">
        <v>215</v>
      </c>
      <c r="EAD62" s="611" t="s">
        <v>215</v>
      </c>
      <c r="EAE62" s="611" t="s">
        <v>215</v>
      </c>
      <c r="EAF62" s="611" t="s">
        <v>215</v>
      </c>
      <c r="EAG62" s="611" t="s">
        <v>215</v>
      </c>
      <c r="EAH62" s="611" t="s">
        <v>215</v>
      </c>
      <c r="EAI62" s="611" t="s">
        <v>215</v>
      </c>
      <c r="EAJ62" s="611" t="s">
        <v>215</v>
      </c>
      <c r="EAK62" s="611" t="s">
        <v>215</v>
      </c>
      <c r="EAL62" s="611" t="s">
        <v>215</v>
      </c>
      <c r="EAM62" s="611" t="s">
        <v>215</v>
      </c>
      <c r="EAN62" s="611" t="s">
        <v>215</v>
      </c>
      <c r="EAO62" s="611" t="s">
        <v>215</v>
      </c>
      <c r="EAP62" s="611" t="s">
        <v>215</v>
      </c>
      <c r="EAQ62" s="611" t="s">
        <v>215</v>
      </c>
      <c r="EAR62" s="611" t="s">
        <v>215</v>
      </c>
      <c r="EAS62" s="611" t="s">
        <v>215</v>
      </c>
      <c r="EAT62" s="611" t="s">
        <v>215</v>
      </c>
      <c r="EAU62" s="611" t="s">
        <v>215</v>
      </c>
      <c r="EAV62" s="611" t="s">
        <v>215</v>
      </c>
      <c r="EAW62" s="611" t="s">
        <v>215</v>
      </c>
      <c r="EAX62" s="611" t="s">
        <v>215</v>
      </c>
      <c r="EAY62" s="611" t="s">
        <v>215</v>
      </c>
      <c r="EAZ62" s="611" t="s">
        <v>215</v>
      </c>
      <c r="EBA62" s="611" t="s">
        <v>215</v>
      </c>
      <c r="EBB62" s="611" t="s">
        <v>215</v>
      </c>
      <c r="EBC62" s="611" t="s">
        <v>215</v>
      </c>
      <c r="EBD62" s="611" t="s">
        <v>215</v>
      </c>
      <c r="EBE62" s="611" t="s">
        <v>215</v>
      </c>
      <c r="EBF62" s="611" t="s">
        <v>215</v>
      </c>
      <c r="EBG62" s="611" t="s">
        <v>215</v>
      </c>
      <c r="EBH62" s="611" t="s">
        <v>215</v>
      </c>
      <c r="EBI62" s="611" t="s">
        <v>215</v>
      </c>
      <c r="EBJ62" s="611" t="s">
        <v>215</v>
      </c>
      <c r="EBK62" s="611" t="s">
        <v>215</v>
      </c>
      <c r="EBL62" s="611" t="s">
        <v>215</v>
      </c>
      <c r="EBM62" s="611" t="s">
        <v>215</v>
      </c>
      <c r="EBN62" s="611" t="s">
        <v>215</v>
      </c>
      <c r="EBO62" s="611" t="s">
        <v>215</v>
      </c>
      <c r="EBP62" s="611" t="s">
        <v>215</v>
      </c>
      <c r="EBQ62" s="611" t="s">
        <v>215</v>
      </c>
      <c r="EBR62" s="611" t="s">
        <v>215</v>
      </c>
      <c r="EBS62" s="611" t="s">
        <v>215</v>
      </c>
      <c r="EBT62" s="611" t="s">
        <v>215</v>
      </c>
      <c r="EBU62" s="611" t="s">
        <v>215</v>
      </c>
      <c r="EBV62" s="611" t="s">
        <v>215</v>
      </c>
      <c r="EBW62" s="611" t="s">
        <v>215</v>
      </c>
      <c r="EBX62" s="611" t="s">
        <v>215</v>
      </c>
      <c r="EBY62" s="611" t="s">
        <v>215</v>
      </c>
      <c r="EBZ62" s="611" t="s">
        <v>215</v>
      </c>
      <c r="ECA62" s="611" t="s">
        <v>215</v>
      </c>
      <c r="ECB62" s="611" t="s">
        <v>215</v>
      </c>
      <c r="ECC62" s="611" t="s">
        <v>215</v>
      </c>
      <c r="ECD62" s="611" t="s">
        <v>215</v>
      </c>
      <c r="ECE62" s="611" t="s">
        <v>215</v>
      </c>
      <c r="ECF62" s="611" t="s">
        <v>215</v>
      </c>
      <c r="ECG62" s="611" t="s">
        <v>215</v>
      </c>
      <c r="ECH62" s="611" t="s">
        <v>215</v>
      </c>
      <c r="ECI62" s="611" t="s">
        <v>215</v>
      </c>
      <c r="ECJ62" s="611" t="s">
        <v>215</v>
      </c>
      <c r="ECK62" s="611" t="s">
        <v>215</v>
      </c>
      <c r="ECL62" s="611" t="s">
        <v>215</v>
      </c>
      <c r="ECM62" s="611" t="s">
        <v>215</v>
      </c>
      <c r="ECN62" s="611" t="s">
        <v>215</v>
      </c>
      <c r="ECO62" s="611" t="s">
        <v>215</v>
      </c>
      <c r="ECP62" s="611" t="s">
        <v>215</v>
      </c>
      <c r="ECQ62" s="611" t="s">
        <v>215</v>
      </c>
      <c r="ECR62" s="611" t="s">
        <v>215</v>
      </c>
      <c r="ECS62" s="611" t="s">
        <v>215</v>
      </c>
      <c r="ECT62" s="611" t="s">
        <v>215</v>
      </c>
      <c r="ECU62" s="611" t="s">
        <v>215</v>
      </c>
      <c r="ECV62" s="611" t="s">
        <v>215</v>
      </c>
      <c r="ECW62" s="611" t="s">
        <v>215</v>
      </c>
      <c r="ECX62" s="611" t="s">
        <v>215</v>
      </c>
      <c r="ECY62" s="611" t="s">
        <v>215</v>
      </c>
      <c r="ECZ62" s="611" t="s">
        <v>215</v>
      </c>
      <c r="EDA62" s="611" t="s">
        <v>215</v>
      </c>
      <c r="EDB62" s="611" t="s">
        <v>215</v>
      </c>
      <c r="EDC62" s="611" t="s">
        <v>215</v>
      </c>
      <c r="EDD62" s="611" t="s">
        <v>215</v>
      </c>
      <c r="EDE62" s="611" t="s">
        <v>215</v>
      </c>
      <c r="EDF62" s="611" t="s">
        <v>215</v>
      </c>
      <c r="EDG62" s="611" t="s">
        <v>215</v>
      </c>
      <c r="EDH62" s="611" t="s">
        <v>215</v>
      </c>
      <c r="EDI62" s="611" t="s">
        <v>215</v>
      </c>
      <c r="EDJ62" s="611" t="s">
        <v>215</v>
      </c>
      <c r="EDK62" s="611" t="s">
        <v>215</v>
      </c>
      <c r="EDL62" s="611" t="s">
        <v>215</v>
      </c>
      <c r="EDM62" s="611" t="s">
        <v>215</v>
      </c>
      <c r="EDN62" s="611" t="s">
        <v>215</v>
      </c>
      <c r="EDO62" s="611" t="s">
        <v>215</v>
      </c>
      <c r="EDP62" s="611" t="s">
        <v>215</v>
      </c>
      <c r="EDQ62" s="611" t="s">
        <v>215</v>
      </c>
      <c r="EDR62" s="611" t="s">
        <v>215</v>
      </c>
      <c r="EDS62" s="611" t="s">
        <v>215</v>
      </c>
      <c r="EDT62" s="611" t="s">
        <v>215</v>
      </c>
      <c r="EDU62" s="611" t="s">
        <v>215</v>
      </c>
      <c r="EDV62" s="611" t="s">
        <v>215</v>
      </c>
      <c r="EDW62" s="611" t="s">
        <v>215</v>
      </c>
      <c r="EDX62" s="611" t="s">
        <v>215</v>
      </c>
      <c r="EDY62" s="611" t="s">
        <v>215</v>
      </c>
      <c r="EDZ62" s="611" t="s">
        <v>215</v>
      </c>
      <c r="EEA62" s="611" t="s">
        <v>215</v>
      </c>
      <c r="EEB62" s="611" t="s">
        <v>215</v>
      </c>
      <c r="EEC62" s="611" t="s">
        <v>215</v>
      </c>
      <c r="EED62" s="611" t="s">
        <v>215</v>
      </c>
      <c r="EEE62" s="611" t="s">
        <v>215</v>
      </c>
      <c r="EEF62" s="611" t="s">
        <v>215</v>
      </c>
      <c r="EEG62" s="611" t="s">
        <v>215</v>
      </c>
      <c r="EEH62" s="611" t="s">
        <v>215</v>
      </c>
      <c r="EEI62" s="611" t="s">
        <v>215</v>
      </c>
      <c r="EEJ62" s="611" t="s">
        <v>215</v>
      </c>
      <c r="EEK62" s="611" t="s">
        <v>215</v>
      </c>
      <c r="EEL62" s="611" t="s">
        <v>215</v>
      </c>
      <c r="EEM62" s="611" t="s">
        <v>215</v>
      </c>
      <c r="EEN62" s="611" t="s">
        <v>215</v>
      </c>
      <c r="EEO62" s="611" t="s">
        <v>215</v>
      </c>
      <c r="EEP62" s="611" t="s">
        <v>215</v>
      </c>
      <c r="EEQ62" s="611" t="s">
        <v>215</v>
      </c>
      <c r="EER62" s="611" t="s">
        <v>215</v>
      </c>
      <c r="EES62" s="611" t="s">
        <v>215</v>
      </c>
      <c r="EET62" s="611" t="s">
        <v>215</v>
      </c>
      <c r="EEU62" s="611" t="s">
        <v>215</v>
      </c>
      <c r="EEV62" s="611" t="s">
        <v>215</v>
      </c>
      <c r="EEW62" s="611" t="s">
        <v>215</v>
      </c>
      <c r="EEX62" s="611" t="s">
        <v>215</v>
      </c>
      <c r="EEY62" s="611" t="s">
        <v>215</v>
      </c>
      <c r="EEZ62" s="611" t="s">
        <v>215</v>
      </c>
      <c r="EFA62" s="611" t="s">
        <v>215</v>
      </c>
      <c r="EFB62" s="611" t="s">
        <v>215</v>
      </c>
      <c r="EFC62" s="611" t="s">
        <v>215</v>
      </c>
      <c r="EFD62" s="611" t="s">
        <v>215</v>
      </c>
      <c r="EFE62" s="611" t="s">
        <v>215</v>
      </c>
      <c r="EFF62" s="611" t="s">
        <v>215</v>
      </c>
      <c r="EFG62" s="611" t="s">
        <v>215</v>
      </c>
      <c r="EFH62" s="611" t="s">
        <v>215</v>
      </c>
      <c r="EFI62" s="611" t="s">
        <v>215</v>
      </c>
      <c r="EFJ62" s="611" t="s">
        <v>215</v>
      </c>
      <c r="EFK62" s="611" t="s">
        <v>215</v>
      </c>
      <c r="EFL62" s="611" t="s">
        <v>215</v>
      </c>
      <c r="EFM62" s="611" t="s">
        <v>215</v>
      </c>
      <c r="EFN62" s="611" t="s">
        <v>215</v>
      </c>
      <c r="EFO62" s="611" t="s">
        <v>215</v>
      </c>
      <c r="EFP62" s="611" t="s">
        <v>215</v>
      </c>
      <c r="EFQ62" s="611" t="s">
        <v>215</v>
      </c>
      <c r="EFR62" s="611" t="s">
        <v>215</v>
      </c>
      <c r="EFS62" s="611" t="s">
        <v>215</v>
      </c>
      <c r="EFT62" s="611" t="s">
        <v>215</v>
      </c>
      <c r="EFU62" s="611" t="s">
        <v>215</v>
      </c>
      <c r="EFV62" s="611" t="s">
        <v>215</v>
      </c>
      <c r="EFW62" s="611" t="s">
        <v>215</v>
      </c>
      <c r="EFX62" s="611" t="s">
        <v>215</v>
      </c>
      <c r="EFY62" s="611" t="s">
        <v>215</v>
      </c>
      <c r="EFZ62" s="611" t="s">
        <v>215</v>
      </c>
      <c r="EGA62" s="611" t="s">
        <v>215</v>
      </c>
      <c r="EGB62" s="611" t="s">
        <v>215</v>
      </c>
      <c r="EGC62" s="611" t="s">
        <v>215</v>
      </c>
      <c r="EGD62" s="611" t="s">
        <v>215</v>
      </c>
      <c r="EGE62" s="611" t="s">
        <v>215</v>
      </c>
      <c r="EGF62" s="611" t="s">
        <v>215</v>
      </c>
      <c r="EGG62" s="611" t="s">
        <v>215</v>
      </c>
      <c r="EGH62" s="611" t="s">
        <v>215</v>
      </c>
      <c r="EGI62" s="611" t="s">
        <v>215</v>
      </c>
      <c r="EGJ62" s="611" t="s">
        <v>215</v>
      </c>
      <c r="EGK62" s="611" t="s">
        <v>215</v>
      </c>
      <c r="EGL62" s="611" t="s">
        <v>215</v>
      </c>
      <c r="EGM62" s="611" t="s">
        <v>215</v>
      </c>
      <c r="EGN62" s="611" t="s">
        <v>215</v>
      </c>
      <c r="EGO62" s="611" t="s">
        <v>215</v>
      </c>
      <c r="EGP62" s="611" t="s">
        <v>215</v>
      </c>
      <c r="EGQ62" s="611" t="s">
        <v>215</v>
      </c>
      <c r="EGR62" s="611" t="s">
        <v>215</v>
      </c>
      <c r="EGS62" s="611" t="s">
        <v>215</v>
      </c>
      <c r="EGT62" s="611" t="s">
        <v>215</v>
      </c>
      <c r="EGU62" s="611" t="s">
        <v>215</v>
      </c>
      <c r="EGV62" s="611" t="s">
        <v>215</v>
      </c>
      <c r="EGW62" s="611" t="s">
        <v>215</v>
      </c>
      <c r="EGX62" s="611" t="s">
        <v>215</v>
      </c>
      <c r="EGY62" s="611" t="s">
        <v>215</v>
      </c>
      <c r="EGZ62" s="611" t="s">
        <v>215</v>
      </c>
      <c r="EHA62" s="611" t="s">
        <v>215</v>
      </c>
      <c r="EHB62" s="611" t="s">
        <v>215</v>
      </c>
      <c r="EHC62" s="611" t="s">
        <v>215</v>
      </c>
      <c r="EHD62" s="611" t="s">
        <v>215</v>
      </c>
      <c r="EHE62" s="611" t="s">
        <v>215</v>
      </c>
      <c r="EHF62" s="611" t="s">
        <v>215</v>
      </c>
      <c r="EHG62" s="611" t="s">
        <v>215</v>
      </c>
      <c r="EHH62" s="611" t="s">
        <v>215</v>
      </c>
      <c r="EHI62" s="611" t="s">
        <v>215</v>
      </c>
      <c r="EHJ62" s="611" t="s">
        <v>215</v>
      </c>
      <c r="EHK62" s="611" t="s">
        <v>215</v>
      </c>
      <c r="EHL62" s="611" t="s">
        <v>215</v>
      </c>
      <c r="EHM62" s="611" t="s">
        <v>215</v>
      </c>
      <c r="EHN62" s="611" t="s">
        <v>215</v>
      </c>
      <c r="EHO62" s="611" t="s">
        <v>215</v>
      </c>
      <c r="EHP62" s="611" t="s">
        <v>215</v>
      </c>
      <c r="EHQ62" s="611" t="s">
        <v>215</v>
      </c>
      <c r="EHR62" s="611" t="s">
        <v>215</v>
      </c>
      <c r="EHS62" s="611" t="s">
        <v>215</v>
      </c>
      <c r="EHT62" s="611" t="s">
        <v>215</v>
      </c>
      <c r="EHU62" s="611" t="s">
        <v>215</v>
      </c>
      <c r="EHV62" s="611" t="s">
        <v>215</v>
      </c>
      <c r="EHW62" s="611" t="s">
        <v>215</v>
      </c>
      <c r="EHX62" s="611" t="s">
        <v>215</v>
      </c>
      <c r="EHY62" s="611" t="s">
        <v>215</v>
      </c>
      <c r="EHZ62" s="611" t="s">
        <v>215</v>
      </c>
      <c r="EIA62" s="611" t="s">
        <v>215</v>
      </c>
      <c r="EIB62" s="611" t="s">
        <v>215</v>
      </c>
      <c r="EIC62" s="611" t="s">
        <v>215</v>
      </c>
      <c r="EID62" s="611" t="s">
        <v>215</v>
      </c>
      <c r="EIE62" s="611" t="s">
        <v>215</v>
      </c>
      <c r="EIF62" s="611" t="s">
        <v>215</v>
      </c>
      <c r="EIG62" s="611" t="s">
        <v>215</v>
      </c>
      <c r="EIH62" s="611" t="s">
        <v>215</v>
      </c>
      <c r="EII62" s="611" t="s">
        <v>215</v>
      </c>
      <c r="EIJ62" s="611" t="s">
        <v>215</v>
      </c>
      <c r="EIK62" s="611" t="s">
        <v>215</v>
      </c>
      <c r="EIL62" s="611" t="s">
        <v>215</v>
      </c>
      <c r="EIM62" s="611" t="s">
        <v>215</v>
      </c>
      <c r="EIN62" s="611" t="s">
        <v>215</v>
      </c>
      <c r="EIO62" s="611" t="s">
        <v>215</v>
      </c>
      <c r="EIP62" s="611" t="s">
        <v>215</v>
      </c>
      <c r="EIQ62" s="611" t="s">
        <v>215</v>
      </c>
      <c r="EIR62" s="611" t="s">
        <v>215</v>
      </c>
      <c r="EIS62" s="611" t="s">
        <v>215</v>
      </c>
      <c r="EIT62" s="611" t="s">
        <v>215</v>
      </c>
      <c r="EIU62" s="611" t="s">
        <v>215</v>
      </c>
      <c r="EIV62" s="611" t="s">
        <v>215</v>
      </c>
      <c r="EIW62" s="611" t="s">
        <v>215</v>
      </c>
      <c r="EIX62" s="611" t="s">
        <v>215</v>
      </c>
      <c r="EIY62" s="611" t="s">
        <v>215</v>
      </c>
      <c r="EIZ62" s="611" t="s">
        <v>215</v>
      </c>
      <c r="EJA62" s="611" t="s">
        <v>215</v>
      </c>
      <c r="EJB62" s="611" t="s">
        <v>215</v>
      </c>
      <c r="EJC62" s="611" t="s">
        <v>215</v>
      </c>
      <c r="EJD62" s="611" t="s">
        <v>215</v>
      </c>
      <c r="EJE62" s="611" t="s">
        <v>215</v>
      </c>
      <c r="EJF62" s="611" t="s">
        <v>215</v>
      </c>
      <c r="EJG62" s="611" t="s">
        <v>215</v>
      </c>
      <c r="EJH62" s="611" t="s">
        <v>215</v>
      </c>
      <c r="EJI62" s="611" t="s">
        <v>215</v>
      </c>
      <c r="EJJ62" s="611" t="s">
        <v>215</v>
      </c>
      <c r="EJK62" s="611" t="s">
        <v>215</v>
      </c>
      <c r="EJL62" s="611" t="s">
        <v>215</v>
      </c>
      <c r="EJM62" s="611" t="s">
        <v>215</v>
      </c>
      <c r="EJN62" s="611" t="s">
        <v>215</v>
      </c>
      <c r="EJO62" s="611" t="s">
        <v>215</v>
      </c>
      <c r="EJP62" s="611" t="s">
        <v>215</v>
      </c>
      <c r="EJQ62" s="611" t="s">
        <v>215</v>
      </c>
      <c r="EJR62" s="611" t="s">
        <v>215</v>
      </c>
      <c r="EJS62" s="611" t="s">
        <v>215</v>
      </c>
      <c r="EJT62" s="611" t="s">
        <v>215</v>
      </c>
      <c r="EJU62" s="611" t="s">
        <v>215</v>
      </c>
      <c r="EJV62" s="611" t="s">
        <v>215</v>
      </c>
      <c r="EJW62" s="611" t="s">
        <v>215</v>
      </c>
      <c r="EJX62" s="611" t="s">
        <v>215</v>
      </c>
      <c r="EJY62" s="611" t="s">
        <v>215</v>
      </c>
      <c r="EJZ62" s="611" t="s">
        <v>215</v>
      </c>
      <c r="EKA62" s="611" t="s">
        <v>215</v>
      </c>
      <c r="EKB62" s="611" t="s">
        <v>215</v>
      </c>
      <c r="EKC62" s="611" t="s">
        <v>215</v>
      </c>
      <c r="EKD62" s="611" t="s">
        <v>215</v>
      </c>
      <c r="EKE62" s="611" t="s">
        <v>215</v>
      </c>
      <c r="EKF62" s="611" t="s">
        <v>215</v>
      </c>
      <c r="EKG62" s="611" t="s">
        <v>215</v>
      </c>
      <c r="EKH62" s="611" t="s">
        <v>215</v>
      </c>
      <c r="EKI62" s="611" t="s">
        <v>215</v>
      </c>
      <c r="EKJ62" s="611" t="s">
        <v>215</v>
      </c>
      <c r="EKK62" s="611" t="s">
        <v>215</v>
      </c>
      <c r="EKL62" s="611" t="s">
        <v>215</v>
      </c>
      <c r="EKM62" s="611" t="s">
        <v>215</v>
      </c>
      <c r="EKN62" s="611" t="s">
        <v>215</v>
      </c>
      <c r="EKO62" s="611" t="s">
        <v>215</v>
      </c>
      <c r="EKP62" s="611" t="s">
        <v>215</v>
      </c>
      <c r="EKQ62" s="611" t="s">
        <v>215</v>
      </c>
      <c r="EKR62" s="611" t="s">
        <v>215</v>
      </c>
      <c r="EKS62" s="611" t="s">
        <v>215</v>
      </c>
      <c r="EKT62" s="611" t="s">
        <v>215</v>
      </c>
      <c r="EKU62" s="611" t="s">
        <v>215</v>
      </c>
      <c r="EKV62" s="611" t="s">
        <v>215</v>
      </c>
      <c r="EKW62" s="611" t="s">
        <v>215</v>
      </c>
      <c r="EKX62" s="611" t="s">
        <v>215</v>
      </c>
      <c r="EKY62" s="611" t="s">
        <v>215</v>
      </c>
      <c r="EKZ62" s="611" t="s">
        <v>215</v>
      </c>
      <c r="ELA62" s="611" t="s">
        <v>215</v>
      </c>
      <c r="ELB62" s="611" t="s">
        <v>215</v>
      </c>
      <c r="ELC62" s="611" t="s">
        <v>215</v>
      </c>
      <c r="ELD62" s="611" t="s">
        <v>215</v>
      </c>
      <c r="ELE62" s="611" t="s">
        <v>215</v>
      </c>
      <c r="ELF62" s="611" t="s">
        <v>215</v>
      </c>
      <c r="ELG62" s="611" t="s">
        <v>215</v>
      </c>
      <c r="ELH62" s="611" t="s">
        <v>215</v>
      </c>
      <c r="ELI62" s="611" t="s">
        <v>215</v>
      </c>
      <c r="ELJ62" s="611" t="s">
        <v>215</v>
      </c>
      <c r="ELK62" s="611" t="s">
        <v>215</v>
      </c>
      <c r="ELL62" s="611" t="s">
        <v>215</v>
      </c>
      <c r="ELM62" s="611" t="s">
        <v>215</v>
      </c>
      <c r="ELN62" s="611" t="s">
        <v>215</v>
      </c>
      <c r="ELO62" s="611" t="s">
        <v>215</v>
      </c>
      <c r="ELP62" s="611" t="s">
        <v>215</v>
      </c>
      <c r="ELQ62" s="611" t="s">
        <v>215</v>
      </c>
      <c r="ELR62" s="611" t="s">
        <v>215</v>
      </c>
      <c r="ELS62" s="611" t="s">
        <v>215</v>
      </c>
      <c r="ELT62" s="611" t="s">
        <v>215</v>
      </c>
      <c r="ELU62" s="611" t="s">
        <v>215</v>
      </c>
      <c r="ELV62" s="611" t="s">
        <v>215</v>
      </c>
      <c r="ELW62" s="611" t="s">
        <v>215</v>
      </c>
      <c r="ELX62" s="611" t="s">
        <v>215</v>
      </c>
      <c r="ELY62" s="611" t="s">
        <v>215</v>
      </c>
      <c r="ELZ62" s="611" t="s">
        <v>215</v>
      </c>
      <c r="EMA62" s="611" t="s">
        <v>215</v>
      </c>
      <c r="EMB62" s="611" t="s">
        <v>215</v>
      </c>
      <c r="EMC62" s="611" t="s">
        <v>215</v>
      </c>
      <c r="EMD62" s="611" t="s">
        <v>215</v>
      </c>
      <c r="EME62" s="611" t="s">
        <v>215</v>
      </c>
      <c r="EMF62" s="611" t="s">
        <v>215</v>
      </c>
      <c r="EMG62" s="611" t="s">
        <v>215</v>
      </c>
      <c r="EMH62" s="611" t="s">
        <v>215</v>
      </c>
      <c r="EMI62" s="611" t="s">
        <v>215</v>
      </c>
      <c r="EMJ62" s="611" t="s">
        <v>215</v>
      </c>
      <c r="EMK62" s="611" t="s">
        <v>215</v>
      </c>
      <c r="EML62" s="611" t="s">
        <v>215</v>
      </c>
      <c r="EMM62" s="611" t="s">
        <v>215</v>
      </c>
      <c r="EMN62" s="611" t="s">
        <v>215</v>
      </c>
      <c r="EMO62" s="611" t="s">
        <v>215</v>
      </c>
      <c r="EMP62" s="611" t="s">
        <v>215</v>
      </c>
      <c r="EMQ62" s="611" t="s">
        <v>215</v>
      </c>
      <c r="EMR62" s="611" t="s">
        <v>215</v>
      </c>
      <c r="EMS62" s="611" t="s">
        <v>215</v>
      </c>
      <c r="EMT62" s="611" t="s">
        <v>215</v>
      </c>
      <c r="EMU62" s="611" t="s">
        <v>215</v>
      </c>
      <c r="EMV62" s="611" t="s">
        <v>215</v>
      </c>
      <c r="EMW62" s="611" t="s">
        <v>215</v>
      </c>
      <c r="EMX62" s="611" t="s">
        <v>215</v>
      </c>
      <c r="EMY62" s="611" t="s">
        <v>215</v>
      </c>
      <c r="EMZ62" s="611" t="s">
        <v>215</v>
      </c>
      <c r="ENA62" s="611" t="s">
        <v>215</v>
      </c>
      <c r="ENB62" s="611" t="s">
        <v>215</v>
      </c>
      <c r="ENC62" s="611" t="s">
        <v>215</v>
      </c>
      <c r="END62" s="611" t="s">
        <v>215</v>
      </c>
      <c r="ENE62" s="611" t="s">
        <v>215</v>
      </c>
      <c r="ENF62" s="611" t="s">
        <v>215</v>
      </c>
      <c r="ENG62" s="611" t="s">
        <v>215</v>
      </c>
      <c r="ENH62" s="611" t="s">
        <v>215</v>
      </c>
      <c r="ENI62" s="611" t="s">
        <v>215</v>
      </c>
      <c r="ENJ62" s="611" t="s">
        <v>215</v>
      </c>
      <c r="ENK62" s="611" t="s">
        <v>215</v>
      </c>
      <c r="ENL62" s="611" t="s">
        <v>215</v>
      </c>
      <c r="ENM62" s="611" t="s">
        <v>215</v>
      </c>
      <c r="ENN62" s="611" t="s">
        <v>215</v>
      </c>
      <c r="ENO62" s="611" t="s">
        <v>215</v>
      </c>
      <c r="ENP62" s="611" t="s">
        <v>215</v>
      </c>
      <c r="ENQ62" s="611" t="s">
        <v>215</v>
      </c>
      <c r="ENR62" s="611" t="s">
        <v>215</v>
      </c>
      <c r="ENS62" s="611" t="s">
        <v>215</v>
      </c>
      <c r="ENT62" s="611" t="s">
        <v>215</v>
      </c>
      <c r="ENU62" s="611" t="s">
        <v>215</v>
      </c>
      <c r="ENV62" s="611" t="s">
        <v>215</v>
      </c>
      <c r="ENW62" s="611" t="s">
        <v>215</v>
      </c>
      <c r="ENX62" s="611" t="s">
        <v>215</v>
      </c>
      <c r="ENY62" s="611" t="s">
        <v>215</v>
      </c>
      <c r="ENZ62" s="611" t="s">
        <v>215</v>
      </c>
      <c r="EOA62" s="611" t="s">
        <v>215</v>
      </c>
      <c r="EOB62" s="611" t="s">
        <v>215</v>
      </c>
      <c r="EOC62" s="611" t="s">
        <v>215</v>
      </c>
      <c r="EOD62" s="611" t="s">
        <v>215</v>
      </c>
      <c r="EOE62" s="611" t="s">
        <v>215</v>
      </c>
      <c r="EOF62" s="611" t="s">
        <v>215</v>
      </c>
      <c r="EOG62" s="611" t="s">
        <v>215</v>
      </c>
      <c r="EOH62" s="611" t="s">
        <v>215</v>
      </c>
      <c r="EOI62" s="611" t="s">
        <v>215</v>
      </c>
      <c r="EOJ62" s="611" t="s">
        <v>215</v>
      </c>
      <c r="EOK62" s="611" t="s">
        <v>215</v>
      </c>
      <c r="EOL62" s="611" t="s">
        <v>215</v>
      </c>
      <c r="EOM62" s="611" t="s">
        <v>215</v>
      </c>
      <c r="EON62" s="611" t="s">
        <v>215</v>
      </c>
      <c r="EOO62" s="611" t="s">
        <v>215</v>
      </c>
      <c r="EOP62" s="611" t="s">
        <v>215</v>
      </c>
      <c r="EOQ62" s="611" t="s">
        <v>215</v>
      </c>
      <c r="EOR62" s="611" t="s">
        <v>215</v>
      </c>
      <c r="EOS62" s="611" t="s">
        <v>215</v>
      </c>
      <c r="EOT62" s="611" t="s">
        <v>215</v>
      </c>
      <c r="EOU62" s="611" t="s">
        <v>215</v>
      </c>
      <c r="EOV62" s="611" t="s">
        <v>215</v>
      </c>
      <c r="EOW62" s="611" t="s">
        <v>215</v>
      </c>
      <c r="EOX62" s="611" t="s">
        <v>215</v>
      </c>
      <c r="EOY62" s="611" t="s">
        <v>215</v>
      </c>
      <c r="EOZ62" s="611" t="s">
        <v>215</v>
      </c>
      <c r="EPA62" s="611" t="s">
        <v>215</v>
      </c>
      <c r="EPB62" s="611" t="s">
        <v>215</v>
      </c>
      <c r="EPC62" s="611" t="s">
        <v>215</v>
      </c>
      <c r="EPD62" s="611" t="s">
        <v>215</v>
      </c>
      <c r="EPE62" s="611" t="s">
        <v>215</v>
      </c>
      <c r="EPF62" s="611" t="s">
        <v>215</v>
      </c>
      <c r="EPG62" s="611" t="s">
        <v>215</v>
      </c>
      <c r="EPH62" s="611" t="s">
        <v>215</v>
      </c>
      <c r="EPI62" s="611" t="s">
        <v>215</v>
      </c>
      <c r="EPJ62" s="611" t="s">
        <v>215</v>
      </c>
      <c r="EPK62" s="611" t="s">
        <v>215</v>
      </c>
      <c r="EPL62" s="611" t="s">
        <v>215</v>
      </c>
      <c r="EPM62" s="611" t="s">
        <v>215</v>
      </c>
      <c r="EPN62" s="611" t="s">
        <v>215</v>
      </c>
      <c r="EPO62" s="611" t="s">
        <v>215</v>
      </c>
      <c r="EPP62" s="611" t="s">
        <v>215</v>
      </c>
      <c r="EPQ62" s="611" t="s">
        <v>215</v>
      </c>
      <c r="EPR62" s="611" t="s">
        <v>215</v>
      </c>
      <c r="EPS62" s="611" t="s">
        <v>215</v>
      </c>
      <c r="EPT62" s="611" t="s">
        <v>215</v>
      </c>
      <c r="EPU62" s="611" t="s">
        <v>215</v>
      </c>
      <c r="EPV62" s="611" t="s">
        <v>215</v>
      </c>
      <c r="EPW62" s="611" t="s">
        <v>215</v>
      </c>
      <c r="EPX62" s="611" t="s">
        <v>215</v>
      </c>
      <c r="EPY62" s="611" t="s">
        <v>215</v>
      </c>
      <c r="EPZ62" s="611" t="s">
        <v>215</v>
      </c>
      <c r="EQA62" s="611" t="s">
        <v>215</v>
      </c>
      <c r="EQB62" s="611" t="s">
        <v>215</v>
      </c>
      <c r="EQC62" s="611" t="s">
        <v>215</v>
      </c>
      <c r="EQD62" s="611" t="s">
        <v>215</v>
      </c>
      <c r="EQE62" s="611" t="s">
        <v>215</v>
      </c>
      <c r="EQF62" s="611" t="s">
        <v>215</v>
      </c>
      <c r="EQG62" s="611" t="s">
        <v>215</v>
      </c>
      <c r="EQH62" s="611" t="s">
        <v>215</v>
      </c>
      <c r="EQI62" s="611" t="s">
        <v>215</v>
      </c>
      <c r="EQJ62" s="611" t="s">
        <v>215</v>
      </c>
      <c r="EQK62" s="611" t="s">
        <v>215</v>
      </c>
      <c r="EQL62" s="611" t="s">
        <v>215</v>
      </c>
      <c r="EQM62" s="611" t="s">
        <v>215</v>
      </c>
      <c r="EQN62" s="611" t="s">
        <v>215</v>
      </c>
      <c r="EQO62" s="611" t="s">
        <v>215</v>
      </c>
      <c r="EQP62" s="611" t="s">
        <v>215</v>
      </c>
      <c r="EQQ62" s="611" t="s">
        <v>215</v>
      </c>
      <c r="EQR62" s="611" t="s">
        <v>215</v>
      </c>
      <c r="EQS62" s="611" t="s">
        <v>215</v>
      </c>
      <c r="EQT62" s="611" t="s">
        <v>215</v>
      </c>
      <c r="EQU62" s="611" t="s">
        <v>215</v>
      </c>
      <c r="EQV62" s="611" t="s">
        <v>215</v>
      </c>
      <c r="EQW62" s="611" t="s">
        <v>215</v>
      </c>
      <c r="EQX62" s="611" t="s">
        <v>215</v>
      </c>
      <c r="EQY62" s="611" t="s">
        <v>215</v>
      </c>
      <c r="EQZ62" s="611" t="s">
        <v>215</v>
      </c>
      <c r="ERA62" s="611" t="s">
        <v>215</v>
      </c>
      <c r="ERB62" s="611" t="s">
        <v>215</v>
      </c>
      <c r="ERC62" s="611" t="s">
        <v>215</v>
      </c>
      <c r="ERD62" s="611" t="s">
        <v>215</v>
      </c>
      <c r="ERE62" s="611" t="s">
        <v>215</v>
      </c>
      <c r="ERF62" s="611" t="s">
        <v>215</v>
      </c>
      <c r="ERG62" s="611" t="s">
        <v>215</v>
      </c>
      <c r="ERH62" s="611" t="s">
        <v>215</v>
      </c>
      <c r="ERI62" s="611" t="s">
        <v>215</v>
      </c>
      <c r="ERJ62" s="611" t="s">
        <v>215</v>
      </c>
      <c r="ERK62" s="611" t="s">
        <v>215</v>
      </c>
      <c r="ERL62" s="611" t="s">
        <v>215</v>
      </c>
      <c r="ERM62" s="611" t="s">
        <v>215</v>
      </c>
      <c r="ERN62" s="611" t="s">
        <v>215</v>
      </c>
      <c r="ERO62" s="611" t="s">
        <v>215</v>
      </c>
      <c r="ERP62" s="611" t="s">
        <v>215</v>
      </c>
      <c r="ERQ62" s="611" t="s">
        <v>215</v>
      </c>
      <c r="ERR62" s="611" t="s">
        <v>215</v>
      </c>
      <c r="ERS62" s="611" t="s">
        <v>215</v>
      </c>
      <c r="ERT62" s="611" t="s">
        <v>215</v>
      </c>
      <c r="ERU62" s="611" t="s">
        <v>215</v>
      </c>
      <c r="ERV62" s="611" t="s">
        <v>215</v>
      </c>
      <c r="ERW62" s="611" t="s">
        <v>215</v>
      </c>
      <c r="ERX62" s="611" t="s">
        <v>215</v>
      </c>
      <c r="ERY62" s="611" t="s">
        <v>215</v>
      </c>
      <c r="ERZ62" s="611" t="s">
        <v>215</v>
      </c>
      <c r="ESA62" s="611" t="s">
        <v>215</v>
      </c>
      <c r="ESB62" s="611" t="s">
        <v>215</v>
      </c>
      <c r="ESC62" s="611" t="s">
        <v>215</v>
      </c>
      <c r="ESD62" s="611" t="s">
        <v>215</v>
      </c>
      <c r="ESE62" s="611" t="s">
        <v>215</v>
      </c>
      <c r="ESF62" s="611" t="s">
        <v>215</v>
      </c>
      <c r="ESG62" s="611" t="s">
        <v>215</v>
      </c>
      <c r="ESH62" s="611" t="s">
        <v>215</v>
      </c>
      <c r="ESI62" s="611" t="s">
        <v>215</v>
      </c>
      <c r="ESJ62" s="611" t="s">
        <v>215</v>
      </c>
      <c r="ESK62" s="611" t="s">
        <v>215</v>
      </c>
      <c r="ESL62" s="611" t="s">
        <v>215</v>
      </c>
      <c r="ESM62" s="611" t="s">
        <v>215</v>
      </c>
      <c r="ESN62" s="611" t="s">
        <v>215</v>
      </c>
      <c r="ESO62" s="611" t="s">
        <v>215</v>
      </c>
      <c r="ESP62" s="611" t="s">
        <v>215</v>
      </c>
      <c r="ESQ62" s="611" t="s">
        <v>215</v>
      </c>
      <c r="ESR62" s="611" t="s">
        <v>215</v>
      </c>
      <c r="ESS62" s="611" t="s">
        <v>215</v>
      </c>
      <c r="EST62" s="611" t="s">
        <v>215</v>
      </c>
      <c r="ESU62" s="611" t="s">
        <v>215</v>
      </c>
      <c r="ESV62" s="611" t="s">
        <v>215</v>
      </c>
      <c r="ESW62" s="611" t="s">
        <v>215</v>
      </c>
      <c r="ESX62" s="611" t="s">
        <v>215</v>
      </c>
      <c r="ESY62" s="611" t="s">
        <v>215</v>
      </c>
      <c r="ESZ62" s="611" t="s">
        <v>215</v>
      </c>
      <c r="ETA62" s="611" t="s">
        <v>215</v>
      </c>
      <c r="ETB62" s="611" t="s">
        <v>215</v>
      </c>
      <c r="ETC62" s="611" t="s">
        <v>215</v>
      </c>
      <c r="ETD62" s="611" t="s">
        <v>215</v>
      </c>
      <c r="ETE62" s="611" t="s">
        <v>215</v>
      </c>
      <c r="ETF62" s="611" t="s">
        <v>215</v>
      </c>
      <c r="ETG62" s="611" t="s">
        <v>215</v>
      </c>
      <c r="ETH62" s="611" t="s">
        <v>215</v>
      </c>
      <c r="ETI62" s="611" t="s">
        <v>215</v>
      </c>
      <c r="ETJ62" s="611" t="s">
        <v>215</v>
      </c>
      <c r="ETK62" s="611" t="s">
        <v>215</v>
      </c>
      <c r="ETL62" s="611" t="s">
        <v>215</v>
      </c>
      <c r="ETM62" s="611" t="s">
        <v>215</v>
      </c>
      <c r="ETN62" s="611" t="s">
        <v>215</v>
      </c>
      <c r="ETO62" s="611" t="s">
        <v>215</v>
      </c>
      <c r="ETP62" s="611" t="s">
        <v>215</v>
      </c>
      <c r="ETQ62" s="611" t="s">
        <v>215</v>
      </c>
      <c r="ETR62" s="611" t="s">
        <v>215</v>
      </c>
      <c r="ETS62" s="611" t="s">
        <v>215</v>
      </c>
      <c r="ETT62" s="611" t="s">
        <v>215</v>
      </c>
      <c r="ETU62" s="611" t="s">
        <v>215</v>
      </c>
      <c r="ETV62" s="611" t="s">
        <v>215</v>
      </c>
      <c r="ETW62" s="611" t="s">
        <v>215</v>
      </c>
      <c r="ETX62" s="611" t="s">
        <v>215</v>
      </c>
      <c r="ETY62" s="611" t="s">
        <v>215</v>
      </c>
      <c r="ETZ62" s="611" t="s">
        <v>215</v>
      </c>
      <c r="EUA62" s="611" t="s">
        <v>215</v>
      </c>
      <c r="EUB62" s="611" t="s">
        <v>215</v>
      </c>
      <c r="EUC62" s="611" t="s">
        <v>215</v>
      </c>
      <c r="EUD62" s="611" t="s">
        <v>215</v>
      </c>
      <c r="EUE62" s="611" t="s">
        <v>215</v>
      </c>
      <c r="EUF62" s="611" t="s">
        <v>215</v>
      </c>
      <c r="EUG62" s="611" t="s">
        <v>215</v>
      </c>
      <c r="EUH62" s="611" t="s">
        <v>215</v>
      </c>
      <c r="EUI62" s="611" t="s">
        <v>215</v>
      </c>
      <c r="EUJ62" s="611" t="s">
        <v>215</v>
      </c>
      <c r="EUK62" s="611" t="s">
        <v>215</v>
      </c>
      <c r="EUL62" s="611" t="s">
        <v>215</v>
      </c>
      <c r="EUM62" s="611" t="s">
        <v>215</v>
      </c>
      <c r="EUN62" s="611" t="s">
        <v>215</v>
      </c>
      <c r="EUO62" s="611" t="s">
        <v>215</v>
      </c>
      <c r="EUP62" s="611" t="s">
        <v>215</v>
      </c>
      <c r="EUQ62" s="611" t="s">
        <v>215</v>
      </c>
      <c r="EUR62" s="611" t="s">
        <v>215</v>
      </c>
      <c r="EUS62" s="611" t="s">
        <v>215</v>
      </c>
      <c r="EUT62" s="611" t="s">
        <v>215</v>
      </c>
      <c r="EUU62" s="611" t="s">
        <v>215</v>
      </c>
      <c r="EUV62" s="611" t="s">
        <v>215</v>
      </c>
      <c r="EUW62" s="611" t="s">
        <v>215</v>
      </c>
      <c r="EUX62" s="611" t="s">
        <v>215</v>
      </c>
      <c r="EUY62" s="611" t="s">
        <v>215</v>
      </c>
      <c r="EUZ62" s="611" t="s">
        <v>215</v>
      </c>
      <c r="EVA62" s="611" t="s">
        <v>215</v>
      </c>
      <c r="EVB62" s="611" t="s">
        <v>215</v>
      </c>
      <c r="EVC62" s="611" t="s">
        <v>215</v>
      </c>
      <c r="EVD62" s="611" t="s">
        <v>215</v>
      </c>
      <c r="EVE62" s="611" t="s">
        <v>215</v>
      </c>
      <c r="EVF62" s="611" t="s">
        <v>215</v>
      </c>
      <c r="EVG62" s="611" t="s">
        <v>215</v>
      </c>
      <c r="EVH62" s="611" t="s">
        <v>215</v>
      </c>
      <c r="EVI62" s="611" t="s">
        <v>215</v>
      </c>
      <c r="EVJ62" s="611" t="s">
        <v>215</v>
      </c>
      <c r="EVK62" s="611" t="s">
        <v>215</v>
      </c>
      <c r="EVL62" s="611" t="s">
        <v>215</v>
      </c>
      <c r="EVM62" s="611" t="s">
        <v>215</v>
      </c>
      <c r="EVN62" s="611" t="s">
        <v>215</v>
      </c>
      <c r="EVO62" s="611" t="s">
        <v>215</v>
      </c>
      <c r="EVP62" s="611" t="s">
        <v>215</v>
      </c>
      <c r="EVQ62" s="611" t="s">
        <v>215</v>
      </c>
      <c r="EVR62" s="611" t="s">
        <v>215</v>
      </c>
      <c r="EVS62" s="611" t="s">
        <v>215</v>
      </c>
      <c r="EVT62" s="611" t="s">
        <v>215</v>
      </c>
      <c r="EVU62" s="611" t="s">
        <v>215</v>
      </c>
      <c r="EVV62" s="611" t="s">
        <v>215</v>
      </c>
      <c r="EVW62" s="611" t="s">
        <v>215</v>
      </c>
      <c r="EVX62" s="611" t="s">
        <v>215</v>
      </c>
      <c r="EVY62" s="611" t="s">
        <v>215</v>
      </c>
      <c r="EVZ62" s="611" t="s">
        <v>215</v>
      </c>
      <c r="EWA62" s="611" t="s">
        <v>215</v>
      </c>
      <c r="EWB62" s="611" t="s">
        <v>215</v>
      </c>
      <c r="EWC62" s="611" t="s">
        <v>215</v>
      </c>
      <c r="EWD62" s="611" t="s">
        <v>215</v>
      </c>
      <c r="EWE62" s="611" t="s">
        <v>215</v>
      </c>
      <c r="EWF62" s="611" t="s">
        <v>215</v>
      </c>
      <c r="EWG62" s="611" t="s">
        <v>215</v>
      </c>
      <c r="EWH62" s="611" t="s">
        <v>215</v>
      </c>
      <c r="EWI62" s="611" t="s">
        <v>215</v>
      </c>
      <c r="EWJ62" s="611" t="s">
        <v>215</v>
      </c>
      <c r="EWK62" s="611" t="s">
        <v>215</v>
      </c>
      <c r="EWL62" s="611" t="s">
        <v>215</v>
      </c>
      <c r="EWM62" s="611" t="s">
        <v>215</v>
      </c>
      <c r="EWN62" s="611" t="s">
        <v>215</v>
      </c>
      <c r="EWO62" s="611" t="s">
        <v>215</v>
      </c>
      <c r="EWP62" s="611" t="s">
        <v>215</v>
      </c>
      <c r="EWQ62" s="611" t="s">
        <v>215</v>
      </c>
      <c r="EWR62" s="611" t="s">
        <v>215</v>
      </c>
      <c r="EWS62" s="611" t="s">
        <v>215</v>
      </c>
      <c r="EWT62" s="611" t="s">
        <v>215</v>
      </c>
      <c r="EWU62" s="611" t="s">
        <v>215</v>
      </c>
      <c r="EWV62" s="611" t="s">
        <v>215</v>
      </c>
      <c r="EWW62" s="611" t="s">
        <v>215</v>
      </c>
      <c r="EWX62" s="611" t="s">
        <v>215</v>
      </c>
      <c r="EWY62" s="611" t="s">
        <v>215</v>
      </c>
      <c r="EWZ62" s="611" t="s">
        <v>215</v>
      </c>
      <c r="EXA62" s="611" t="s">
        <v>215</v>
      </c>
      <c r="EXB62" s="611" t="s">
        <v>215</v>
      </c>
      <c r="EXC62" s="611" t="s">
        <v>215</v>
      </c>
      <c r="EXD62" s="611" t="s">
        <v>215</v>
      </c>
      <c r="EXE62" s="611" t="s">
        <v>215</v>
      </c>
      <c r="EXF62" s="611" t="s">
        <v>215</v>
      </c>
      <c r="EXG62" s="611" t="s">
        <v>215</v>
      </c>
      <c r="EXH62" s="611" t="s">
        <v>215</v>
      </c>
      <c r="EXI62" s="611" t="s">
        <v>215</v>
      </c>
      <c r="EXJ62" s="611" t="s">
        <v>215</v>
      </c>
      <c r="EXK62" s="611" t="s">
        <v>215</v>
      </c>
      <c r="EXL62" s="611" t="s">
        <v>215</v>
      </c>
      <c r="EXM62" s="611" t="s">
        <v>215</v>
      </c>
      <c r="EXN62" s="611" t="s">
        <v>215</v>
      </c>
      <c r="EXO62" s="611" t="s">
        <v>215</v>
      </c>
      <c r="EXP62" s="611" t="s">
        <v>215</v>
      </c>
      <c r="EXQ62" s="611" t="s">
        <v>215</v>
      </c>
      <c r="EXR62" s="611" t="s">
        <v>215</v>
      </c>
      <c r="EXS62" s="611" t="s">
        <v>215</v>
      </c>
      <c r="EXT62" s="611" t="s">
        <v>215</v>
      </c>
      <c r="EXU62" s="611" t="s">
        <v>215</v>
      </c>
      <c r="EXV62" s="611" t="s">
        <v>215</v>
      </c>
      <c r="EXW62" s="611" t="s">
        <v>215</v>
      </c>
      <c r="EXX62" s="611" t="s">
        <v>215</v>
      </c>
      <c r="EXY62" s="611" t="s">
        <v>215</v>
      </c>
      <c r="EXZ62" s="611" t="s">
        <v>215</v>
      </c>
      <c r="EYA62" s="611" t="s">
        <v>215</v>
      </c>
      <c r="EYB62" s="611" t="s">
        <v>215</v>
      </c>
      <c r="EYC62" s="611" t="s">
        <v>215</v>
      </c>
      <c r="EYD62" s="611" t="s">
        <v>215</v>
      </c>
      <c r="EYE62" s="611" t="s">
        <v>215</v>
      </c>
      <c r="EYF62" s="611" t="s">
        <v>215</v>
      </c>
      <c r="EYG62" s="611" t="s">
        <v>215</v>
      </c>
      <c r="EYH62" s="611" t="s">
        <v>215</v>
      </c>
      <c r="EYI62" s="611" t="s">
        <v>215</v>
      </c>
      <c r="EYJ62" s="611" t="s">
        <v>215</v>
      </c>
      <c r="EYK62" s="611" t="s">
        <v>215</v>
      </c>
      <c r="EYL62" s="611" t="s">
        <v>215</v>
      </c>
      <c r="EYM62" s="611" t="s">
        <v>215</v>
      </c>
      <c r="EYN62" s="611" t="s">
        <v>215</v>
      </c>
      <c r="EYO62" s="611" t="s">
        <v>215</v>
      </c>
      <c r="EYP62" s="611" t="s">
        <v>215</v>
      </c>
      <c r="EYQ62" s="611" t="s">
        <v>215</v>
      </c>
      <c r="EYR62" s="611" t="s">
        <v>215</v>
      </c>
      <c r="EYS62" s="611" t="s">
        <v>215</v>
      </c>
      <c r="EYT62" s="611" t="s">
        <v>215</v>
      </c>
      <c r="EYU62" s="611" t="s">
        <v>215</v>
      </c>
      <c r="EYV62" s="611" t="s">
        <v>215</v>
      </c>
      <c r="EYW62" s="611" t="s">
        <v>215</v>
      </c>
      <c r="EYX62" s="611" t="s">
        <v>215</v>
      </c>
      <c r="EYY62" s="611" t="s">
        <v>215</v>
      </c>
      <c r="EYZ62" s="611" t="s">
        <v>215</v>
      </c>
      <c r="EZA62" s="611" t="s">
        <v>215</v>
      </c>
      <c r="EZB62" s="611" t="s">
        <v>215</v>
      </c>
      <c r="EZC62" s="611" t="s">
        <v>215</v>
      </c>
      <c r="EZD62" s="611" t="s">
        <v>215</v>
      </c>
      <c r="EZE62" s="611" t="s">
        <v>215</v>
      </c>
      <c r="EZF62" s="611" t="s">
        <v>215</v>
      </c>
      <c r="EZG62" s="611" t="s">
        <v>215</v>
      </c>
      <c r="EZH62" s="611" t="s">
        <v>215</v>
      </c>
      <c r="EZI62" s="611" t="s">
        <v>215</v>
      </c>
      <c r="EZJ62" s="611" t="s">
        <v>215</v>
      </c>
      <c r="EZK62" s="611" t="s">
        <v>215</v>
      </c>
      <c r="EZL62" s="611" t="s">
        <v>215</v>
      </c>
      <c r="EZM62" s="611" t="s">
        <v>215</v>
      </c>
      <c r="EZN62" s="611" t="s">
        <v>215</v>
      </c>
      <c r="EZO62" s="611" t="s">
        <v>215</v>
      </c>
      <c r="EZP62" s="611" t="s">
        <v>215</v>
      </c>
      <c r="EZQ62" s="611" t="s">
        <v>215</v>
      </c>
      <c r="EZR62" s="611" t="s">
        <v>215</v>
      </c>
      <c r="EZS62" s="611" t="s">
        <v>215</v>
      </c>
      <c r="EZT62" s="611" t="s">
        <v>215</v>
      </c>
      <c r="EZU62" s="611" t="s">
        <v>215</v>
      </c>
      <c r="EZV62" s="611" t="s">
        <v>215</v>
      </c>
      <c r="EZW62" s="611" t="s">
        <v>215</v>
      </c>
      <c r="EZX62" s="611" t="s">
        <v>215</v>
      </c>
      <c r="EZY62" s="611" t="s">
        <v>215</v>
      </c>
      <c r="EZZ62" s="611" t="s">
        <v>215</v>
      </c>
      <c r="FAA62" s="611" t="s">
        <v>215</v>
      </c>
      <c r="FAB62" s="611" t="s">
        <v>215</v>
      </c>
      <c r="FAC62" s="611" t="s">
        <v>215</v>
      </c>
      <c r="FAD62" s="611" t="s">
        <v>215</v>
      </c>
      <c r="FAE62" s="611" t="s">
        <v>215</v>
      </c>
      <c r="FAF62" s="611" t="s">
        <v>215</v>
      </c>
      <c r="FAG62" s="611" t="s">
        <v>215</v>
      </c>
      <c r="FAH62" s="611" t="s">
        <v>215</v>
      </c>
      <c r="FAI62" s="611" t="s">
        <v>215</v>
      </c>
      <c r="FAJ62" s="611" t="s">
        <v>215</v>
      </c>
      <c r="FAK62" s="611" t="s">
        <v>215</v>
      </c>
      <c r="FAL62" s="611" t="s">
        <v>215</v>
      </c>
      <c r="FAM62" s="611" t="s">
        <v>215</v>
      </c>
      <c r="FAN62" s="611" t="s">
        <v>215</v>
      </c>
      <c r="FAO62" s="611" t="s">
        <v>215</v>
      </c>
      <c r="FAP62" s="611" t="s">
        <v>215</v>
      </c>
      <c r="FAQ62" s="611" t="s">
        <v>215</v>
      </c>
      <c r="FAR62" s="611" t="s">
        <v>215</v>
      </c>
      <c r="FAS62" s="611" t="s">
        <v>215</v>
      </c>
      <c r="FAT62" s="611" t="s">
        <v>215</v>
      </c>
      <c r="FAU62" s="611" t="s">
        <v>215</v>
      </c>
      <c r="FAV62" s="611" t="s">
        <v>215</v>
      </c>
      <c r="FAW62" s="611" t="s">
        <v>215</v>
      </c>
      <c r="FAX62" s="611" t="s">
        <v>215</v>
      </c>
      <c r="FAY62" s="611" t="s">
        <v>215</v>
      </c>
      <c r="FAZ62" s="611" t="s">
        <v>215</v>
      </c>
      <c r="FBA62" s="611" t="s">
        <v>215</v>
      </c>
      <c r="FBB62" s="611" t="s">
        <v>215</v>
      </c>
      <c r="FBC62" s="611" t="s">
        <v>215</v>
      </c>
      <c r="FBD62" s="611" t="s">
        <v>215</v>
      </c>
      <c r="FBE62" s="611" t="s">
        <v>215</v>
      </c>
      <c r="FBF62" s="611" t="s">
        <v>215</v>
      </c>
      <c r="FBG62" s="611" t="s">
        <v>215</v>
      </c>
      <c r="FBH62" s="611" t="s">
        <v>215</v>
      </c>
      <c r="FBI62" s="611" t="s">
        <v>215</v>
      </c>
      <c r="FBJ62" s="611" t="s">
        <v>215</v>
      </c>
      <c r="FBK62" s="611" t="s">
        <v>215</v>
      </c>
      <c r="FBL62" s="611" t="s">
        <v>215</v>
      </c>
      <c r="FBM62" s="611" t="s">
        <v>215</v>
      </c>
      <c r="FBN62" s="611" t="s">
        <v>215</v>
      </c>
      <c r="FBO62" s="611" t="s">
        <v>215</v>
      </c>
      <c r="FBP62" s="611" t="s">
        <v>215</v>
      </c>
      <c r="FBQ62" s="611" t="s">
        <v>215</v>
      </c>
      <c r="FBR62" s="611" t="s">
        <v>215</v>
      </c>
      <c r="FBS62" s="611" t="s">
        <v>215</v>
      </c>
      <c r="FBT62" s="611" t="s">
        <v>215</v>
      </c>
      <c r="FBU62" s="611" t="s">
        <v>215</v>
      </c>
      <c r="FBV62" s="611" t="s">
        <v>215</v>
      </c>
      <c r="FBW62" s="611" t="s">
        <v>215</v>
      </c>
      <c r="FBX62" s="611" t="s">
        <v>215</v>
      </c>
      <c r="FBY62" s="611" t="s">
        <v>215</v>
      </c>
      <c r="FBZ62" s="611" t="s">
        <v>215</v>
      </c>
      <c r="FCA62" s="611" t="s">
        <v>215</v>
      </c>
      <c r="FCB62" s="611" t="s">
        <v>215</v>
      </c>
      <c r="FCC62" s="611" t="s">
        <v>215</v>
      </c>
      <c r="FCD62" s="611" t="s">
        <v>215</v>
      </c>
      <c r="FCE62" s="611" t="s">
        <v>215</v>
      </c>
      <c r="FCF62" s="611" t="s">
        <v>215</v>
      </c>
      <c r="FCG62" s="611" t="s">
        <v>215</v>
      </c>
      <c r="FCH62" s="611" t="s">
        <v>215</v>
      </c>
      <c r="FCI62" s="611" t="s">
        <v>215</v>
      </c>
      <c r="FCJ62" s="611" t="s">
        <v>215</v>
      </c>
      <c r="FCK62" s="611" t="s">
        <v>215</v>
      </c>
      <c r="FCL62" s="611" t="s">
        <v>215</v>
      </c>
      <c r="FCM62" s="611" t="s">
        <v>215</v>
      </c>
      <c r="FCN62" s="611" t="s">
        <v>215</v>
      </c>
      <c r="FCO62" s="611" t="s">
        <v>215</v>
      </c>
      <c r="FCP62" s="611" t="s">
        <v>215</v>
      </c>
      <c r="FCQ62" s="611" t="s">
        <v>215</v>
      </c>
      <c r="FCR62" s="611" t="s">
        <v>215</v>
      </c>
      <c r="FCS62" s="611" t="s">
        <v>215</v>
      </c>
      <c r="FCT62" s="611" t="s">
        <v>215</v>
      </c>
      <c r="FCU62" s="611" t="s">
        <v>215</v>
      </c>
      <c r="FCV62" s="611" t="s">
        <v>215</v>
      </c>
      <c r="FCW62" s="611" t="s">
        <v>215</v>
      </c>
      <c r="FCX62" s="611" t="s">
        <v>215</v>
      </c>
      <c r="FCY62" s="611" t="s">
        <v>215</v>
      </c>
      <c r="FCZ62" s="611" t="s">
        <v>215</v>
      </c>
      <c r="FDA62" s="611" t="s">
        <v>215</v>
      </c>
      <c r="FDB62" s="611" t="s">
        <v>215</v>
      </c>
      <c r="FDC62" s="611" t="s">
        <v>215</v>
      </c>
      <c r="FDD62" s="611" t="s">
        <v>215</v>
      </c>
      <c r="FDE62" s="611" t="s">
        <v>215</v>
      </c>
      <c r="FDF62" s="611" t="s">
        <v>215</v>
      </c>
      <c r="FDG62" s="611" t="s">
        <v>215</v>
      </c>
      <c r="FDH62" s="611" t="s">
        <v>215</v>
      </c>
      <c r="FDI62" s="611" t="s">
        <v>215</v>
      </c>
      <c r="FDJ62" s="611" t="s">
        <v>215</v>
      </c>
      <c r="FDK62" s="611" t="s">
        <v>215</v>
      </c>
      <c r="FDL62" s="611" t="s">
        <v>215</v>
      </c>
      <c r="FDM62" s="611" t="s">
        <v>215</v>
      </c>
      <c r="FDN62" s="611" t="s">
        <v>215</v>
      </c>
      <c r="FDO62" s="611" t="s">
        <v>215</v>
      </c>
      <c r="FDP62" s="611" t="s">
        <v>215</v>
      </c>
      <c r="FDQ62" s="611" t="s">
        <v>215</v>
      </c>
      <c r="FDR62" s="611" t="s">
        <v>215</v>
      </c>
      <c r="FDS62" s="611" t="s">
        <v>215</v>
      </c>
      <c r="FDT62" s="611" t="s">
        <v>215</v>
      </c>
      <c r="FDU62" s="611" t="s">
        <v>215</v>
      </c>
      <c r="FDV62" s="611" t="s">
        <v>215</v>
      </c>
      <c r="FDW62" s="611" t="s">
        <v>215</v>
      </c>
      <c r="FDX62" s="611" t="s">
        <v>215</v>
      </c>
      <c r="FDY62" s="611" t="s">
        <v>215</v>
      </c>
      <c r="FDZ62" s="611" t="s">
        <v>215</v>
      </c>
      <c r="FEA62" s="611" t="s">
        <v>215</v>
      </c>
      <c r="FEB62" s="611" t="s">
        <v>215</v>
      </c>
      <c r="FEC62" s="611" t="s">
        <v>215</v>
      </c>
      <c r="FED62" s="611" t="s">
        <v>215</v>
      </c>
      <c r="FEE62" s="611" t="s">
        <v>215</v>
      </c>
      <c r="FEF62" s="611" t="s">
        <v>215</v>
      </c>
      <c r="FEG62" s="611" t="s">
        <v>215</v>
      </c>
      <c r="FEH62" s="611" t="s">
        <v>215</v>
      </c>
      <c r="FEI62" s="611" t="s">
        <v>215</v>
      </c>
      <c r="FEJ62" s="611" t="s">
        <v>215</v>
      </c>
      <c r="FEK62" s="611" t="s">
        <v>215</v>
      </c>
      <c r="FEL62" s="611" t="s">
        <v>215</v>
      </c>
      <c r="FEM62" s="611" t="s">
        <v>215</v>
      </c>
      <c r="FEN62" s="611" t="s">
        <v>215</v>
      </c>
      <c r="FEO62" s="611" t="s">
        <v>215</v>
      </c>
      <c r="FEP62" s="611" t="s">
        <v>215</v>
      </c>
      <c r="FEQ62" s="611" t="s">
        <v>215</v>
      </c>
      <c r="FER62" s="611" t="s">
        <v>215</v>
      </c>
      <c r="FES62" s="611" t="s">
        <v>215</v>
      </c>
      <c r="FET62" s="611" t="s">
        <v>215</v>
      </c>
      <c r="FEU62" s="611" t="s">
        <v>215</v>
      </c>
      <c r="FEV62" s="611" t="s">
        <v>215</v>
      </c>
      <c r="FEW62" s="611" t="s">
        <v>215</v>
      </c>
      <c r="FEX62" s="611" t="s">
        <v>215</v>
      </c>
      <c r="FEY62" s="611" t="s">
        <v>215</v>
      </c>
      <c r="FEZ62" s="611" t="s">
        <v>215</v>
      </c>
      <c r="FFA62" s="611" t="s">
        <v>215</v>
      </c>
      <c r="FFB62" s="611" t="s">
        <v>215</v>
      </c>
      <c r="FFC62" s="611" t="s">
        <v>215</v>
      </c>
      <c r="FFD62" s="611" t="s">
        <v>215</v>
      </c>
      <c r="FFE62" s="611" t="s">
        <v>215</v>
      </c>
      <c r="FFF62" s="611" t="s">
        <v>215</v>
      </c>
      <c r="FFG62" s="611" t="s">
        <v>215</v>
      </c>
      <c r="FFH62" s="611" t="s">
        <v>215</v>
      </c>
      <c r="FFI62" s="611" t="s">
        <v>215</v>
      </c>
      <c r="FFJ62" s="611" t="s">
        <v>215</v>
      </c>
      <c r="FFK62" s="611" t="s">
        <v>215</v>
      </c>
      <c r="FFL62" s="611" t="s">
        <v>215</v>
      </c>
      <c r="FFM62" s="611" t="s">
        <v>215</v>
      </c>
      <c r="FFN62" s="611" t="s">
        <v>215</v>
      </c>
      <c r="FFO62" s="611" t="s">
        <v>215</v>
      </c>
      <c r="FFP62" s="611" t="s">
        <v>215</v>
      </c>
      <c r="FFQ62" s="611" t="s">
        <v>215</v>
      </c>
      <c r="FFR62" s="611" t="s">
        <v>215</v>
      </c>
      <c r="FFS62" s="611" t="s">
        <v>215</v>
      </c>
      <c r="FFT62" s="611" t="s">
        <v>215</v>
      </c>
      <c r="FFU62" s="611" t="s">
        <v>215</v>
      </c>
      <c r="FFV62" s="611" t="s">
        <v>215</v>
      </c>
      <c r="FFW62" s="611" t="s">
        <v>215</v>
      </c>
      <c r="FFX62" s="611" t="s">
        <v>215</v>
      </c>
      <c r="FFY62" s="611" t="s">
        <v>215</v>
      </c>
      <c r="FFZ62" s="611" t="s">
        <v>215</v>
      </c>
      <c r="FGA62" s="611" t="s">
        <v>215</v>
      </c>
      <c r="FGB62" s="611" t="s">
        <v>215</v>
      </c>
      <c r="FGC62" s="611" t="s">
        <v>215</v>
      </c>
      <c r="FGD62" s="611" t="s">
        <v>215</v>
      </c>
      <c r="FGE62" s="611" t="s">
        <v>215</v>
      </c>
      <c r="FGF62" s="611" t="s">
        <v>215</v>
      </c>
      <c r="FGG62" s="611" t="s">
        <v>215</v>
      </c>
      <c r="FGH62" s="611" t="s">
        <v>215</v>
      </c>
      <c r="FGI62" s="611" t="s">
        <v>215</v>
      </c>
      <c r="FGJ62" s="611" t="s">
        <v>215</v>
      </c>
      <c r="FGK62" s="611" t="s">
        <v>215</v>
      </c>
      <c r="FGL62" s="611" t="s">
        <v>215</v>
      </c>
      <c r="FGM62" s="611" t="s">
        <v>215</v>
      </c>
      <c r="FGN62" s="611" t="s">
        <v>215</v>
      </c>
      <c r="FGO62" s="611" t="s">
        <v>215</v>
      </c>
      <c r="FGP62" s="611" t="s">
        <v>215</v>
      </c>
      <c r="FGQ62" s="611" t="s">
        <v>215</v>
      </c>
      <c r="FGR62" s="611" t="s">
        <v>215</v>
      </c>
      <c r="FGS62" s="611" t="s">
        <v>215</v>
      </c>
      <c r="FGT62" s="611" t="s">
        <v>215</v>
      </c>
      <c r="FGU62" s="611" t="s">
        <v>215</v>
      </c>
      <c r="FGV62" s="611" t="s">
        <v>215</v>
      </c>
      <c r="FGW62" s="611" t="s">
        <v>215</v>
      </c>
      <c r="FGX62" s="611" t="s">
        <v>215</v>
      </c>
      <c r="FGY62" s="611" t="s">
        <v>215</v>
      </c>
      <c r="FGZ62" s="611" t="s">
        <v>215</v>
      </c>
      <c r="FHA62" s="611" t="s">
        <v>215</v>
      </c>
      <c r="FHB62" s="611" t="s">
        <v>215</v>
      </c>
      <c r="FHC62" s="611" t="s">
        <v>215</v>
      </c>
      <c r="FHD62" s="611" t="s">
        <v>215</v>
      </c>
      <c r="FHE62" s="611" t="s">
        <v>215</v>
      </c>
      <c r="FHF62" s="611" t="s">
        <v>215</v>
      </c>
      <c r="FHG62" s="611" t="s">
        <v>215</v>
      </c>
      <c r="FHH62" s="611" t="s">
        <v>215</v>
      </c>
      <c r="FHI62" s="611" t="s">
        <v>215</v>
      </c>
      <c r="FHJ62" s="611" t="s">
        <v>215</v>
      </c>
      <c r="FHK62" s="611" t="s">
        <v>215</v>
      </c>
      <c r="FHL62" s="611" t="s">
        <v>215</v>
      </c>
      <c r="FHM62" s="611" t="s">
        <v>215</v>
      </c>
      <c r="FHN62" s="611" t="s">
        <v>215</v>
      </c>
      <c r="FHO62" s="611" t="s">
        <v>215</v>
      </c>
      <c r="FHP62" s="611" t="s">
        <v>215</v>
      </c>
      <c r="FHQ62" s="611" t="s">
        <v>215</v>
      </c>
      <c r="FHR62" s="611" t="s">
        <v>215</v>
      </c>
      <c r="FHS62" s="611" t="s">
        <v>215</v>
      </c>
      <c r="FHT62" s="611" t="s">
        <v>215</v>
      </c>
      <c r="FHU62" s="611" t="s">
        <v>215</v>
      </c>
      <c r="FHV62" s="611" t="s">
        <v>215</v>
      </c>
      <c r="FHW62" s="611" t="s">
        <v>215</v>
      </c>
      <c r="FHX62" s="611" t="s">
        <v>215</v>
      </c>
      <c r="FHY62" s="611" t="s">
        <v>215</v>
      </c>
      <c r="FHZ62" s="611" t="s">
        <v>215</v>
      </c>
      <c r="FIA62" s="611" t="s">
        <v>215</v>
      </c>
      <c r="FIB62" s="611" t="s">
        <v>215</v>
      </c>
      <c r="FIC62" s="611" t="s">
        <v>215</v>
      </c>
      <c r="FID62" s="611" t="s">
        <v>215</v>
      </c>
      <c r="FIE62" s="611" t="s">
        <v>215</v>
      </c>
      <c r="FIF62" s="611" t="s">
        <v>215</v>
      </c>
      <c r="FIG62" s="611" t="s">
        <v>215</v>
      </c>
      <c r="FIH62" s="611" t="s">
        <v>215</v>
      </c>
      <c r="FII62" s="611" t="s">
        <v>215</v>
      </c>
      <c r="FIJ62" s="611" t="s">
        <v>215</v>
      </c>
      <c r="FIK62" s="611" t="s">
        <v>215</v>
      </c>
      <c r="FIL62" s="611" t="s">
        <v>215</v>
      </c>
      <c r="FIM62" s="611" t="s">
        <v>215</v>
      </c>
      <c r="FIN62" s="611" t="s">
        <v>215</v>
      </c>
      <c r="FIO62" s="611" t="s">
        <v>215</v>
      </c>
      <c r="FIP62" s="611" t="s">
        <v>215</v>
      </c>
      <c r="FIQ62" s="611" t="s">
        <v>215</v>
      </c>
      <c r="FIR62" s="611" t="s">
        <v>215</v>
      </c>
      <c r="FIS62" s="611" t="s">
        <v>215</v>
      </c>
      <c r="FIT62" s="611" t="s">
        <v>215</v>
      </c>
      <c r="FIU62" s="611" t="s">
        <v>215</v>
      </c>
      <c r="FIV62" s="611" t="s">
        <v>215</v>
      </c>
      <c r="FIW62" s="611" t="s">
        <v>215</v>
      </c>
      <c r="FIX62" s="611" t="s">
        <v>215</v>
      </c>
      <c r="FIY62" s="611" t="s">
        <v>215</v>
      </c>
      <c r="FIZ62" s="611" t="s">
        <v>215</v>
      </c>
      <c r="FJA62" s="611" t="s">
        <v>215</v>
      </c>
      <c r="FJB62" s="611" t="s">
        <v>215</v>
      </c>
      <c r="FJC62" s="611" t="s">
        <v>215</v>
      </c>
      <c r="FJD62" s="611" t="s">
        <v>215</v>
      </c>
      <c r="FJE62" s="611" t="s">
        <v>215</v>
      </c>
      <c r="FJF62" s="611" t="s">
        <v>215</v>
      </c>
      <c r="FJG62" s="611" t="s">
        <v>215</v>
      </c>
      <c r="FJH62" s="611" t="s">
        <v>215</v>
      </c>
      <c r="FJI62" s="611" t="s">
        <v>215</v>
      </c>
      <c r="FJJ62" s="611" t="s">
        <v>215</v>
      </c>
      <c r="FJK62" s="611" t="s">
        <v>215</v>
      </c>
      <c r="FJL62" s="611" t="s">
        <v>215</v>
      </c>
      <c r="FJM62" s="611" t="s">
        <v>215</v>
      </c>
      <c r="FJN62" s="611" t="s">
        <v>215</v>
      </c>
      <c r="FJO62" s="611" t="s">
        <v>215</v>
      </c>
      <c r="FJP62" s="611" t="s">
        <v>215</v>
      </c>
      <c r="FJQ62" s="611" t="s">
        <v>215</v>
      </c>
      <c r="FJR62" s="611" t="s">
        <v>215</v>
      </c>
      <c r="FJS62" s="611" t="s">
        <v>215</v>
      </c>
      <c r="FJT62" s="611" t="s">
        <v>215</v>
      </c>
      <c r="FJU62" s="611" t="s">
        <v>215</v>
      </c>
      <c r="FJV62" s="611" t="s">
        <v>215</v>
      </c>
      <c r="FJW62" s="611" t="s">
        <v>215</v>
      </c>
      <c r="FJX62" s="611" t="s">
        <v>215</v>
      </c>
      <c r="FJY62" s="611" t="s">
        <v>215</v>
      </c>
      <c r="FJZ62" s="611" t="s">
        <v>215</v>
      </c>
      <c r="FKA62" s="611" t="s">
        <v>215</v>
      </c>
      <c r="FKB62" s="611" t="s">
        <v>215</v>
      </c>
      <c r="FKC62" s="611" t="s">
        <v>215</v>
      </c>
      <c r="FKD62" s="611" t="s">
        <v>215</v>
      </c>
      <c r="FKE62" s="611" t="s">
        <v>215</v>
      </c>
      <c r="FKF62" s="611" t="s">
        <v>215</v>
      </c>
      <c r="FKG62" s="611" t="s">
        <v>215</v>
      </c>
      <c r="FKH62" s="611" t="s">
        <v>215</v>
      </c>
      <c r="FKI62" s="611" t="s">
        <v>215</v>
      </c>
      <c r="FKJ62" s="611" t="s">
        <v>215</v>
      </c>
      <c r="FKK62" s="611" t="s">
        <v>215</v>
      </c>
      <c r="FKL62" s="611" t="s">
        <v>215</v>
      </c>
      <c r="FKM62" s="611" t="s">
        <v>215</v>
      </c>
      <c r="FKN62" s="611" t="s">
        <v>215</v>
      </c>
      <c r="FKO62" s="611" t="s">
        <v>215</v>
      </c>
      <c r="FKP62" s="611" t="s">
        <v>215</v>
      </c>
      <c r="FKQ62" s="611" t="s">
        <v>215</v>
      </c>
      <c r="FKR62" s="611" t="s">
        <v>215</v>
      </c>
      <c r="FKS62" s="611" t="s">
        <v>215</v>
      </c>
      <c r="FKT62" s="611" t="s">
        <v>215</v>
      </c>
      <c r="FKU62" s="611" t="s">
        <v>215</v>
      </c>
      <c r="FKV62" s="611" t="s">
        <v>215</v>
      </c>
      <c r="FKW62" s="611" t="s">
        <v>215</v>
      </c>
      <c r="FKX62" s="611" t="s">
        <v>215</v>
      </c>
      <c r="FKY62" s="611" t="s">
        <v>215</v>
      </c>
      <c r="FKZ62" s="611" t="s">
        <v>215</v>
      </c>
      <c r="FLA62" s="611" t="s">
        <v>215</v>
      </c>
      <c r="FLB62" s="611" t="s">
        <v>215</v>
      </c>
      <c r="FLC62" s="611" t="s">
        <v>215</v>
      </c>
      <c r="FLD62" s="611" t="s">
        <v>215</v>
      </c>
      <c r="FLE62" s="611" t="s">
        <v>215</v>
      </c>
      <c r="FLF62" s="611" t="s">
        <v>215</v>
      </c>
      <c r="FLG62" s="611" t="s">
        <v>215</v>
      </c>
      <c r="FLH62" s="611" t="s">
        <v>215</v>
      </c>
      <c r="FLI62" s="611" t="s">
        <v>215</v>
      </c>
      <c r="FLJ62" s="611" t="s">
        <v>215</v>
      </c>
      <c r="FLK62" s="611" t="s">
        <v>215</v>
      </c>
      <c r="FLL62" s="611" t="s">
        <v>215</v>
      </c>
      <c r="FLM62" s="611" t="s">
        <v>215</v>
      </c>
      <c r="FLN62" s="611" t="s">
        <v>215</v>
      </c>
      <c r="FLO62" s="611" t="s">
        <v>215</v>
      </c>
      <c r="FLP62" s="611" t="s">
        <v>215</v>
      </c>
      <c r="FLQ62" s="611" t="s">
        <v>215</v>
      </c>
      <c r="FLR62" s="611" t="s">
        <v>215</v>
      </c>
      <c r="FLS62" s="611" t="s">
        <v>215</v>
      </c>
      <c r="FLT62" s="611" t="s">
        <v>215</v>
      </c>
      <c r="FLU62" s="611" t="s">
        <v>215</v>
      </c>
      <c r="FLV62" s="611" t="s">
        <v>215</v>
      </c>
      <c r="FLW62" s="611" t="s">
        <v>215</v>
      </c>
      <c r="FLX62" s="611" t="s">
        <v>215</v>
      </c>
      <c r="FLY62" s="611" t="s">
        <v>215</v>
      </c>
      <c r="FLZ62" s="611" t="s">
        <v>215</v>
      </c>
      <c r="FMA62" s="611" t="s">
        <v>215</v>
      </c>
      <c r="FMB62" s="611" t="s">
        <v>215</v>
      </c>
      <c r="FMC62" s="611" t="s">
        <v>215</v>
      </c>
      <c r="FMD62" s="611" t="s">
        <v>215</v>
      </c>
      <c r="FME62" s="611" t="s">
        <v>215</v>
      </c>
      <c r="FMF62" s="611" t="s">
        <v>215</v>
      </c>
      <c r="FMG62" s="611" t="s">
        <v>215</v>
      </c>
      <c r="FMH62" s="611" t="s">
        <v>215</v>
      </c>
      <c r="FMI62" s="611" t="s">
        <v>215</v>
      </c>
      <c r="FMJ62" s="611" t="s">
        <v>215</v>
      </c>
      <c r="FMK62" s="611" t="s">
        <v>215</v>
      </c>
      <c r="FML62" s="611" t="s">
        <v>215</v>
      </c>
      <c r="FMM62" s="611" t="s">
        <v>215</v>
      </c>
      <c r="FMN62" s="611" t="s">
        <v>215</v>
      </c>
      <c r="FMO62" s="611" t="s">
        <v>215</v>
      </c>
      <c r="FMP62" s="611" t="s">
        <v>215</v>
      </c>
      <c r="FMQ62" s="611" t="s">
        <v>215</v>
      </c>
      <c r="FMR62" s="611" t="s">
        <v>215</v>
      </c>
      <c r="FMS62" s="611" t="s">
        <v>215</v>
      </c>
      <c r="FMT62" s="611" t="s">
        <v>215</v>
      </c>
      <c r="FMU62" s="611" t="s">
        <v>215</v>
      </c>
      <c r="FMV62" s="611" t="s">
        <v>215</v>
      </c>
      <c r="FMW62" s="611" t="s">
        <v>215</v>
      </c>
      <c r="FMX62" s="611" t="s">
        <v>215</v>
      </c>
      <c r="FMY62" s="611" t="s">
        <v>215</v>
      </c>
      <c r="FMZ62" s="611" t="s">
        <v>215</v>
      </c>
      <c r="FNA62" s="611" t="s">
        <v>215</v>
      </c>
      <c r="FNB62" s="611" t="s">
        <v>215</v>
      </c>
      <c r="FNC62" s="611" t="s">
        <v>215</v>
      </c>
      <c r="FND62" s="611" t="s">
        <v>215</v>
      </c>
      <c r="FNE62" s="611" t="s">
        <v>215</v>
      </c>
      <c r="FNF62" s="611" t="s">
        <v>215</v>
      </c>
      <c r="FNG62" s="611" t="s">
        <v>215</v>
      </c>
      <c r="FNH62" s="611" t="s">
        <v>215</v>
      </c>
      <c r="FNI62" s="611" t="s">
        <v>215</v>
      </c>
      <c r="FNJ62" s="611" t="s">
        <v>215</v>
      </c>
      <c r="FNK62" s="611" t="s">
        <v>215</v>
      </c>
      <c r="FNL62" s="611" t="s">
        <v>215</v>
      </c>
      <c r="FNM62" s="611" t="s">
        <v>215</v>
      </c>
      <c r="FNN62" s="611" t="s">
        <v>215</v>
      </c>
      <c r="FNO62" s="611" t="s">
        <v>215</v>
      </c>
      <c r="FNP62" s="611" t="s">
        <v>215</v>
      </c>
      <c r="FNQ62" s="611" t="s">
        <v>215</v>
      </c>
      <c r="FNR62" s="611" t="s">
        <v>215</v>
      </c>
      <c r="FNS62" s="611" t="s">
        <v>215</v>
      </c>
      <c r="FNT62" s="611" t="s">
        <v>215</v>
      </c>
      <c r="FNU62" s="611" t="s">
        <v>215</v>
      </c>
      <c r="FNV62" s="611" t="s">
        <v>215</v>
      </c>
      <c r="FNW62" s="611" t="s">
        <v>215</v>
      </c>
      <c r="FNX62" s="611" t="s">
        <v>215</v>
      </c>
      <c r="FNY62" s="611" t="s">
        <v>215</v>
      </c>
      <c r="FNZ62" s="611" t="s">
        <v>215</v>
      </c>
      <c r="FOA62" s="611" t="s">
        <v>215</v>
      </c>
      <c r="FOB62" s="611" t="s">
        <v>215</v>
      </c>
      <c r="FOC62" s="611" t="s">
        <v>215</v>
      </c>
      <c r="FOD62" s="611" t="s">
        <v>215</v>
      </c>
      <c r="FOE62" s="611" t="s">
        <v>215</v>
      </c>
      <c r="FOF62" s="611" t="s">
        <v>215</v>
      </c>
      <c r="FOG62" s="611" t="s">
        <v>215</v>
      </c>
      <c r="FOH62" s="611" t="s">
        <v>215</v>
      </c>
      <c r="FOI62" s="611" t="s">
        <v>215</v>
      </c>
      <c r="FOJ62" s="611" t="s">
        <v>215</v>
      </c>
      <c r="FOK62" s="611" t="s">
        <v>215</v>
      </c>
      <c r="FOL62" s="611" t="s">
        <v>215</v>
      </c>
      <c r="FOM62" s="611" t="s">
        <v>215</v>
      </c>
      <c r="FON62" s="611" t="s">
        <v>215</v>
      </c>
      <c r="FOO62" s="611" t="s">
        <v>215</v>
      </c>
      <c r="FOP62" s="611" t="s">
        <v>215</v>
      </c>
      <c r="FOQ62" s="611" t="s">
        <v>215</v>
      </c>
      <c r="FOR62" s="611" t="s">
        <v>215</v>
      </c>
      <c r="FOS62" s="611" t="s">
        <v>215</v>
      </c>
      <c r="FOT62" s="611" t="s">
        <v>215</v>
      </c>
      <c r="FOU62" s="611" t="s">
        <v>215</v>
      </c>
      <c r="FOV62" s="611" t="s">
        <v>215</v>
      </c>
      <c r="FOW62" s="611" t="s">
        <v>215</v>
      </c>
      <c r="FOX62" s="611" t="s">
        <v>215</v>
      </c>
      <c r="FOY62" s="611" t="s">
        <v>215</v>
      </c>
      <c r="FOZ62" s="611" t="s">
        <v>215</v>
      </c>
      <c r="FPA62" s="611" t="s">
        <v>215</v>
      </c>
      <c r="FPB62" s="611" t="s">
        <v>215</v>
      </c>
      <c r="FPC62" s="611" t="s">
        <v>215</v>
      </c>
      <c r="FPD62" s="611" t="s">
        <v>215</v>
      </c>
      <c r="FPE62" s="611" t="s">
        <v>215</v>
      </c>
      <c r="FPF62" s="611" t="s">
        <v>215</v>
      </c>
      <c r="FPG62" s="611" t="s">
        <v>215</v>
      </c>
      <c r="FPH62" s="611" t="s">
        <v>215</v>
      </c>
      <c r="FPI62" s="611" t="s">
        <v>215</v>
      </c>
      <c r="FPJ62" s="611" t="s">
        <v>215</v>
      </c>
      <c r="FPK62" s="611" t="s">
        <v>215</v>
      </c>
      <c r="FPL62" s="611" t="s">
        <v>215</v>
      </c>
      <c r="FPM62" s="611" t="s">
        <v>215</v>
      </c>
      <c r="FPN62" s="611" t="s">
        <v>215</v>
      </c>
      <c r="FPO62" s="611" t="s">
        <v>215</v>
      </c>
      <c r="FPP62" s="611" t="s">
        <v>215</v>
      </c>
      <c r="FPQ62" s="611" t="s">
        <v>215</v>
      </c>
      <c r="FPR62" s="611" t="s">
        <v>215</v>
      </c>
      <c r="FPS62" s="611" t="s">
        <v>215</v>
      </c>
      <c r="FPT62" s="611" t="s">
        <v>215</v>
      </c>
      <c r="FPU62" s="611" t="s">
        <v>215</v>
      </c>
      <c r="FPV62" s="611" t="s">
        <v>215</v>
      </c>
      <c r="FPW62" s="611" t="s">
        <v>215</v>
      </c>
      <c r="FPX62" s="611" t="s">
        <v>215</v>
      </c>
      <c r="FPY62" s="611" t="s">
        <v>215</v>
      </c>
      <c r="FPZ62" s="611" t="s">
        <v>215</v>
      </c>
      <c r="FQA62" s="611" t="s">
        <v>215</v>
      </c>
      <c r="FQB62" s="611" t="s">
        <v>215</v>
      </c>
      <c r="FQC62" s="611" t="s">
        <v>215</v>
      </c>
      <c r="FQD62" s="611" t="s">
        <v>215</v>
      </c>
      <c r="FQE62" s="611" t="s">
        <v>215</v>
      </c>
      <c r="FQF62" s="611" t="s">
        <v>215</v>
      </c>
      <c r="FQG62" s="611" t="s">
        <v>215</v>
      </c>
      <c r="FQH62" s="611" t="s">
        <v>215</v>
      </c>
      <c r="FQI62" s="611" t="s">
        <v>215</v>
      </c>
      <c r="FQJ62" s="611" t="s">
        <v>215</v>
      </c>
      <c r="FQK62" s="611" t="s">
        <v>215</v>
      </c>
      <c r="FQL62" s="611" t="s">
        <v>215</v>
      </c>
      <c r="FQM62" s="611" t="s">
        <v>215</v>
      </c>
      <c r="FQN62" s="611" t="s">
        <v>215</v>
      </c>
      <c r="FQO62" s="611" t="s">
        <v>215</v>
      </c>
      <c r="FQP62" s="611" t="s">
        <v>215</v>
      </c>
      <c r="FQQ62" s="611" t="s">
        <v>215</v>
      </c>
      <c r="FQR62" s="611" t="s">
        <v>215</v>
      </c>
      <c r="FQS62" s="611" t="s">
        <v>215</v>
      </c>
      <c r="FQT62" s="611" t="s">
        <v>215</v>
      </c>
      <c r="FQU62" s="611" t="s">
        <v>215</v>
      </c>
      <c r="FQV62" s="611" t="s">
        <v>215</v>
      </c>
      <c r="FQW62" s="611" t="s">
        <v>215</v>
      </c>
      <c r="FQX62" s="611" t="s">
        <v>215</v>
      </c>
      <c r="FQY62" s="611" t="s">
        <v>215</v>
      </c>
      <c r="FQZ62" s="611" t="s">
        <v>215</v>
      </c>
      <c r="FRA62" s="611" t="s">
        <v>215</v>
      </c>
      <c r="FRB62" s="611" t="s">
        <v>215</v>
      </c>
      <c r="FRC62" s="611" t="s">
        <v>215</v>
      </c>
      <c r="FRD62" s="611" t="s">
        <v>215</v>
      </c>
      <c r="FRE62" s="611" t="s">
        <v>215</v>
      </c>
      <c r="FRF62" s="611" t="s">
        <v>215</v>
      </c>
      <c r="FRG62" s="611" t="s">
        <v>215</v>
      </c>
      <c r="FRH62" s="611" t="s">
        <v>215</v>
      </c>
      <c r="FRI62" s="611" t="s">
        <v>215</v>
      </c>
      <c r="FRJ62" s="611" t="s">
        <v>215</v>
      </c>
      <c r="FRK62" s="611" t="s">
        <v>215</v>
      </c>
      <c r="FRL62" s="611" t="s">
        <v>215</v>
      </c>
      <c r="FRM62" s="611" t="s">
        <v>215</v>
      </c>
      <c r="FRN62" s="611" t="s">
        <v>215</v>
      </c>
      <c r="FRO62" s="611" t="s">
        <v>215</v>
      </c>
      <c r="FRP62" s="611" t="s">
        <v>215</v>
      </c>
      <c r="FRQ62" s="611" t="s">
        <v>215</v>
      </c>
      <c r="FRR62" s="611" t="s">
        <v>215</v>
      </c>
      <c r="FRS62" s="611" t="s">
        <v>215</v>
      </c>
      <c r="FRT62" s="611" t="s">
        <v>215</v>
      </c>
      <c r="FRU62" s="611" t="s">
        <v>215</v>
      </c>
      <c r="FRV62" s="611" t="s">
        <v>215</v>
      </c>
      <c r="FRW62" s="611" t="s">
        <v>215</v>
      </c>
      <c r="FRX62" s="611" t="s">
        <v>215</v>
      </c>
      <c r="FRY62" s="611" t="s">
        <v>215</v>
      </c>
      <c r="FRZ62" s="611" t="s">
        <v>215</v>
      </c>
      <c r="FSA62" s="611" t="s">
        <v>215</v>
      </c>
      <c r="FSB62" s="611" t="s">
        <v>215</v>
      </c>
      <c r="FSC62" s="611" t="s">
        <v>215</v>
      </c>
      <c r="FSD62" s="611" t="s">
        <v>215</v>
      </c>
      <c r="FSE62" s="611" t="s">
        <v>215</v>
      </c>
      <c r="FSF62" s="611" t="s">
        <v>215</v>
      </c>
      <c r="FSG62" s="611" t="s">
        <v>215</v>
      </c>
      <c r="FSH62" s="611" t="s">
        <v>215</v>
      </c>
      <c r="FSI62" s="611" t="s">
        <v>215</v>
      </c>
      <c r="FSJ62" s="611" t="s">
        <v>215</v>
      </c>
      <c r="FSK62" s="611" t="s">
        <v>215</v>
      </c>
      <c r="FSL62" s="611" t="s">
        <v>215</v>
      </c>
      <c r="FSM62" s="611" t="s">
        <v>215</v>
      </c>
      <c r="FSN62" s="611" t="s">
        <v>215</v>
      </c>
      <c r="FSO62" s="611" t="s">
        <v>215</v>
      </c>
      <c r="FSP62" s="611" t="s">
        <v>215</v>
      </c>
      <c r="FSQ62" s="611" t="s">
        <v>215</v>
      </c>
      <c r="FSR62" s="611" t="s">
        <v>215</v>
      </c>
      <c r="FSS62" s="611" t="s">
        <v>215</v>
      </c>
      <c r="FST62" s="611" t="s">
        <v>215</v>
      </c>
      <c r="FSU62" s="611" t="s">
        <v>215</v>
      </c>
      <c r="FSV62" s="611" t="s">
        <v>215</v>
      </c>
      <c r="FSW62" s="611" t="s">
        <v>215</v>
      </c>
      <c r="FSX62" s="611" t="s">
        <v>215</v>
      </c>
      <c r="FSY62" s="611" t="s">
        <v>215</v>
      </c>
      <c r="FSZ62" s="611" t="s">
        <v>215</v>
      </c>
      <c r="FTA62" s="611" t="s">
        <v>215</v>
      </c>
      <c r="FTB62" s="611" t="s">
        <v>215</v>
      </c>
      <c r="FTC62" s="611" t="s">
        <v>215</v>
      </c>
      <c r="FTD62" s="611" t="s">
        <v>215</v>
      </c>
      <c r="FTE62" s="611" t="s">
        <v>215</v>
      </c>
      <c r="FTF62" s="611" t="s">
        <v>215</v>
      </c>
      <c r="FTG62" s="611" t="s">
        <v>215</v>
      </c>
      <c r="FTH62" s="611" t="s">
        <v>215</v>
      </c>
      <c r="FTI62" s="611" t="s">
        <v>215</v>
      </c>
      <c r="FTJ62" s="611" t="s">
        <v>215</v>
      </c>
      <c r="FTK62" s="611" t="s">
        <v>215</v>
      </c>
      <c r="FTL62" s="611" t="s">
        <v>215</v>
      </c>
      <c r="FTM62" s="611" t="s">
        <v>215</v>
      </c>
      <c r="FTN62" s="611" t="s">
        <v>215</v>
      </c>
      <c r="FTO62" s="611" t="s">
        <v>215</v>
      </c>
      <c r="FTP62" s="611" t="s">
        <v>215</v>
      </c>
      <c r="FTQ62" s="611" t="s">
        <v>215</v>
      </c>
      <c r="FTR62" s="611" t="s">
        <v>215</v>
      </c>
      <c r="FTS62" s="611" t="s">
        <v>215</v>
      </c>
      <c r="FTT62" s="611" t="s">
        <v>215</v>
      </c>
      <c r="FTU62" s="611" t="s">
        <v>215</v>
      </c>
      <c r="FTV62" s="611" t="s">
        <v>215</v>
      </c>
      <c r="FTW62" s="611" t="s">
        <v>215</v>
      </c>
      <c r="FTX62" s="611" t="s">
        <v>215</v>
      </c>
      <c r="FTY62" s="611" t="s">
        <v>215</v>
      </c>
      <c r="FTZ62" s="611" t="s">
        <v>215</v>
      </c>
      <c r="FUA62" s="611" t="s">
        <v>215</v>
      </c>
      <c r="FUB62" s="611" t="s">
        <v>215</v>
      </c>
      <c r="FUC62" s="611" t="s">
        <v>215</v>
      </c>
      <c r="FUD62" s="611" t="s">
        <v>215</v>
      </c>
      <c r="FUE62" s="611" t="s">
        <v>215</v>
      </c>
      <c r="FUF62" s="611" t="s">
        <v>215</v>
      </c>
      <c r="FUG62" s="611" t="s">
        <v>215</v>
      </c>
      <c r="FUH62" s="611" t="s">
        <v>215</v>
      </c>
      <c r="FUI62" s="611" t="s">
        <v>215</v>
      </c>
      <c r="FUJ62" s="611" t="s">
        <v>215</v>
      </c>
      <c r="FUK62" s="611" t="s">
        <v>215</v>
      </c>
      <c r="FUL62" s="611" t="s">
        <v>215</v>
      </c>
      <c r="FUM62" s="611" t="s">
        <v>215</v>
      </c>
      <c r="FUN62" s="611" t="s">
        <v>215</v>
      </c>
      <c r="FUO62" s="611" t="s">
        <v>215</v>
      </c>
      <c r="FUP62" s="611" t="s">
        <v>215</v>
      </c>
      <c r="FUQ62" s="611" t="s">
        <v>215</v>
      </c>
      <c r="FUR62" s="611" t="s">
        <v>215</v>
      </c>
      <c r="FUS62" s="611" t="s">
        <v>215</v>
      </c>
      <c r="FUT62" s="611" t="s">
        <v>215</v>
      </c>
      <c r="FUU62" s="611" t="s">
        <v>215</v>
      </c>
      <c r="FUV62" s="611" t="s">
        <v>215</v>
      </c>
      <c r="FUW62" s="611" t="s">
        <v>215</v>
      </c>
      <c r="FUX62" s="611" t="s">
        <v>215</v>
      </c>
      <c r="FUY62" s="611" t="s">
        <v>215</v>
      </c>
      <c r="FUZ62" s="611" t="s">
        <v>215</v>
      </c>
      <c r="FVA62" s="611" t="s">
        <v>215</v>
      </c>
      <c r="FVB62" s="611" t="s">
        <v>215</v>
      </c>
      <c r="FVC62" s="611" t="s">
        <v>215</v>
      </c>
      <c r="FVD62" s="611" t="s">
        <v>215</v>
      </c>
      <c r="FVE62" s="611" t="s">
        <v>215</v>
      </c>
      <c r="FVF62" s="611" t="s">
        <v>215</v>
      </c>
      <c r="FVG62" s="611" t="s">
        <v>215</v>
      </c>
      <c r="FVH62" s="611" t="s">
        <v>215</v>
      </c>
      <c r="FVI62" s="611" t="s">
        <v>215</v>
      </c>
      <c r="FVJ62" s="611" t="s">
        <v>215</v>
      </c>
      <c r="FVK62" s="611" t="s">
        <v>215</v>
      </c>
      <c r="FVL62" s="611" t="s">
        <v>215</v>
      </c>
      <c r="FVM62" s="611" t="s">
        <v>215</v>
      </c>
      <c r="FVN62" s="611" t="s">
        <v>215</v>
      </c>
      <c r="FVO62" s="611" t="s">
        <v>215</v>
      </c>
      <c r="FVP62" s="611" t="s">
        <v>215</v>
      </c>
      <c r="FVQ62" s="611" t="s">
        <v>215</v>
      </c>
      <c r="FVR62" s="611" t="s">
        <v>215</v>
      </c>
      <c r="FVS62" s="611" t="s">
        <v>215</v>
      </c>
      <c r="FVT62" s="611" t="s">
        <v>215</v>
      </c>
      <c r="FVU62" s="611" t="s">
        <v>215</v>
      </c>
      <c r="FVV62" s="611" t="s">
        <v>215</v>
      </c>
      <c r="FVW62" s="611" t="s">
        <v>215</v>
      </c>
      <c r="FVX62" s="611" t="s">
        <v>215</v>
      </c>
      <c r="FVY62" s="611" t="s">
        <v>215</v>
      </c>
      <c r="FVZ62" s="611" t="s">
        <v>215</v>
      </c>
      <c r="FWA62" s="611" t="s">
        <v>215</v>
      </c>
      <c r="FWB62" s="611" t="s">
        <v>215</v>
      </c>
      <c r="FWC62" s="611" t="s">
        <v>215</v>
      </c>
      <c r="FWD62" s="611" t="s">
        <v>215</v>
      </c>
      <c r="FWE62" s="611" t="s">
        <v>215</v>
      </c>
      <c r="FWF62" s="611" t="s">
        <v>215</v>
      </c>
      <c r="FWG62" s="611" t="s">
        <v>215</v>
      </c>
      <c r="FWH62" s="611" t="s">
        <v>215</v>
      </c>
      <c r="FWI62" s="611" t="s">
        <v>215</v>
      </c>
      <c r="FWJ62" s="611" t="s">
        <v>215</v>
      </c>
      <c r="FWK62" s="611" t="s">
        <v>215</v>
      </c>
      <c r="FWL62" s="611" t="s">
        <v>215</v>
      </c>
      <c r="FWM62" s="611" t="s">
        <v>215</v>
      </c>
      <c r="FWN62" s="611" t="s">
        <v>215</v>
      </c>
      <c r="FWO62" s="611" t="s">
        <v>215</v>
      </c>
      <c r="FWP62" s="611" t="s">
        <v>215</v>
      </c>
      <c r="FWQ62" s="611" t="s">
        <v>215</v>
      </c>
      <c r="FWR62" s="611" t="s">
        <v>215</v>
      </c>
      <c r="FWS62" s="611" t="s">
        <v>215</v>
      </c>
      <c r="FWT62" s="611" t="s">
        <v>215</v>
      </c>
      <c r="FWU62" s="611" t="s">
        <v>215</v>
      </c>
      <c r="FWV62" s="611" t="s">
        <v>215</v>
      </c>
      <c r="FWW62" s="611" t="s">
        <v>215</v>
      </c>
      <c r="FWX62" s="611" t="s">
        <v>215</v>
      </c>
      <c r="FWY62" s="611" t="s">
        <v>215</v>
      </c>
      <c r="FWZ62" s="611" t="s">
        <v>215</v>
      </c>
      <c r="FXA62" s="611" t="s">
        <v>215</v>
      </c>
      <c r="FXB62" s="611" t="s">
        <v>215</v>
      </c>
      <c r="FXC62" s="611" t="s">
        <v>215</v>
      </c>
      <c r="FXD62" s="611" t="s">
        <v>215</v>
      </c>
      <c r="FXE62" s="611" t="s">
        <v>215</v>
      </c>
      <c r="FXF62" s="611" t="s">
        <v>215</v>
      </c>
      <c r="FXG62" s="611" t="s">
        <v>215</v>
      </c>
      <c r="FXH62" s="611" t="s">
        <v>215</v>
      </c>
      <c r="FXI62" s="611" t="s">
        <v>215</v>
      </c>
      <c r="FXJ62" s="611" t="s">
        <v>215</v>
      </c>
      <c r="FXK62" s="611" t="s">
        <v>215</v>
      </c>
      <c r="FXL62" s="611" t="s">
        <v>215</v>
      </c>
      <c r="FXM62" s="611" t="s">
        <v>215</v>
      </c>
      <c r="FXN62" s="611" t="s">
        <v>215</v>
      </c>
      <c r="FXO62" s="611" t="s">
        <v>215</v>
      </c>
      <c r="FXP62" s="611" t="s">
        <v>215</v>
      </c>
      <c r="FXQ62" s="611" t="s">
        <v>215</v>
      </c>
      <c r="FXR62" s="611" t="s">
        <v>215</v>
      </c>
      <c r="FXS62" s="611" t="s">
        <v>215</v>
      </c>
      <c r="FXT62" s="611" t="s">
        <v>215</v>
      </c>
      <c r="FXU62" s="611" t="s">
        <v>215</v>
      </c>
      <c r="FXV62" s="611" t="s">
        <v>215</v>
      </c>
      <c r="FXW62" s="611" t="s">
        <v>215</v>
      </c>
      <c r="FXX62" s="611" t="s">
        <v>215</v>
      </c>
      <c r="FXY62" s="611" t="s">
        <v>215</v>
      </c>
      <c r="FXZ62" s="611" t="s">
        <v>215</v>
      </c>
      <c r="FYA62" s="611" t="s">
        <v>215</v>
      </c>
      <c r="FYB62" s="611" t="s">
        <v>215</v>
      </c>
      <c r="FYC62" s="611" t="s">
        <v>215</v>
      </c>
      <c r="FYD62" s="611" t="s">
        <v>215</v>
      </c>
      <c r="FYE62" s="611" t="s">
        <v>215</v>
      </c>
      <c r="FYF62" s="611" t="s">
        <v>215</v>
      </c>
      <c r="FYG62" s="611" t="s">
        <v>215</v>
      </c>
      <c r="FYH62" s="611" t="s">
        <v>215</v>
      </c>
      <c r="FYI62" s="611" t="s">
        <v>215</v>
      </c>
      <c r="FYJ62" s="611" t="s">
        <v>215</v>
      </c>
      <c r="FYK62" s="611" t="s">
        <v>215</v>
      </c>
      <c r="FYL62" s="611" t="s">
        <v>215</v>
      </c>
      <c r="FYM62" s="611" t="s">
        <v>215</v>
      </c>
      <c r="FYN62" s="611" t="s">
        <v>215</v>
      </c>
      <c r="FYO62" s="611" t="s">
        <v>215</v>
      </c>
      <c r="FYP62" s="611" t="s">
        <v>215</v>
      </c>
      <c r="FYQ62" s="611" t="s">
        <v>215</v>
      </c>
      <c r="FYR62" s="611" t="s">
        <v>215</v>
      </c>
      <c r="FYS62" s="611" t="s">
        <v>215</v>
      </c>
      <c r="FYT62" s="611" t="s">
        <v>215</v>
      </c>
      <c r="FYU62" s="611" t="s">
        <v>215</v>
      </c>
      <c r="FYV62" s="611" t="s">
        <v>215</v>
      </c>
      <c r="FYW62" s="611" t="s">
        <v>215</v>
      </c>
      <c r="FYX62" s="611" t="s">
        <v>215</v>
      </c>
      <c r="FYY62" s="611" t="s">
        <v>215</v>
      </c>
      <c r="FYZ62" s="611" t="s">
        <v>215</v>
      </c>
      <c r="FZA62" s="611" t="s">
        <v>215</v>
      </c>
      <c r="FZB62" s="611" t="s">
        <v>215</v>
      </c>
      <c r="FZC62" s="611" t="s">
        <v>215</v>
      </c>
      <c r="FZD62" s="611" t="s">
        <v>215</v>
      </c>
      <c r="FZE62" s="611" t="s">
        <v>215</v>
      </c>
      <c r="FZF62" s="611" t="s">
        <v>215</v>
      </c>
      <c r="FZG62" s="611" t="s">
        <v>215</v>
      </c>
      <c r="FZH62" s="611" t="s">
        <v>215</v>
      </c>
      <c r="FZI62" s="611" t="s">
        <v>215</v>
      </c>
      <c r="FZJ62" s="611" t="s">
        <v>215</v>
      </c>
      <c r="FZK62" s="611" t="s">
        <v>215</v>
      </c>
      <c r="FZL62" s="611" t="s">
        <v>215</v>
      </c>
      <c r="FZM62" s="611" t="s">
        <v>215</v>
      </c>
      <c r="FZN62" s="611" t="s">
        <v>215</v>
      </c>
      <c r="FZO62" s="611" t="s">
        <v>215</v>
      </c>
      <c r="FZP62" s="611" t="s">
        <v>215</v>
      </c>
      <c r="FZQ62" s="611" t="s">
        <v>215</v>
      </c>
      <c r="FZR62" s="611" t="s">
        <v>215</v>
      </c>
      <c r="FZS62" s="611" t="s">
        <v>215</v>
      </c>
      <c r="FZT62" s="611" t="s">
        <v>215</v>
      </c>
      <c r="FZU62" s="611" t="s">
        <v>215</v>
      </c>
      <c r="FZV62" s="611" t="s">
        <v>215</v>
      </c>
      <c r="FZW62" s="611" t="s">
        <v>215</v>
      </c>
      <c r="FZX62" s="611" t="s">
        <v>215</v>
      </c>
      <c r="FZY62" s="611" t="s">
        <v>215</v>
      </c>
      <c r="FZZ62" s="611" t="s">
        <v>215</v>
      </c>
      <c r="GAA62" s="611" t="s">
        <v>215</v>
      </c>
      <c r="GAB62" s="611" t="s">
        <v>215</v>
      </c>
      <c r="GAC62" s="611" t="s">
        <v>215</v>
      </c>
      <c r="GAD62" s="611" t="s">
        <v>215</v>
      </c>
      <c r="GAE62" s="611" t="s">
        <v>215</v>
      </c>
      <c r="GAF62" s="611" t="s">
        <v>215</v>
      </c>
      <c r="GAG62" s="611" t="s">
        <v>215</v>
      </c>
      <c r="GAH62" s="611" t="s">
        <v>215</v>
      </c>
      <c r="GAI62" s="611" t="s">
        <v>215</v>
      </c>
      <c r="GAJ62" s="611" t="s">
        <v>215</v>
      </c>
      <c r="GAK62" s="611" t="s">
        <v>215</v>
      </c>
      <c r="GAL62" s="611" t="s">
        <v>215</v>
      </c>
      <c r="GAM62" s="611" t="s">
        <v>215</v>
      </c>
      <c r="GAN62" s="611" t="s">
        <v>215</v>
      </c>
      <c r="GAO62" s="611" t="s">
        <v>215</v>
      </c>
      <c r="GAP62" s="611" t="s">
        <v>215</v>
      </c>
      <c r="GAQ62" s="611" t="s">
        <v>215</v>
      </c>
      <c r="GAR62" s="611" t="s">
        <v>215</v>
      </c>
      <c r="GAS62" s="611" t="s">
        <v>215</v>
      </c>
      <c r="GAT62" s="611" t="s">
        <v>215</v>
      </c>
      <c r="GAU62" s="611" t="s">
        <v>215</v>
      </c>
      <c r="GAV62" s="611" t="s">
        <v>215</v>
      </c>
      <c r="GAW62" s="611" t="s">
        <v>215</v>
      </c>
      <c r="GAX62" s="611" t="s">
        <v>215</v>
      </c>
      <c r="GAY62" s="611" t="s">
        <v>215</v>
      </c>
      <c r="GAZ62" s="611" t="s">
        <v>215</v>
      </c>
      <c r="GBA62" s="611" t="s">
        <v>215</v>
      </c>
      <c r="GBB62" s="611" t="s">
        <v>215</v>
      </c>
      <c r="GBC62" s="611" t="s">
        <v>215</v>
      </c>
      <c r="GBD62" s="611" t="s">
        <v>215</v>
      </c>
      <c r="GBE62" s="611" t="s">
        <v>215</v>
      </c>
      <c r="GBF62" s="611" t="s">
        <v>215</v>
      </c>
      <c r="GBG62" s="611" t="s">
        <v>215</v>
      </c>
      <c r="GBH62" s="611" t="s">
        <v>215</v>
      </c>
      <c r="GBI62" s="611" t="s">
        <v>215</v>
      </c>
      <c r="GBJ62" s="611" t="s">
        <v>215</v>
      </c>
      <c r="GBK62" s="611" t="s">
        <v>215</v>
      </c>
      <c r="GBL62" s="611" t="s">
        <v>215</v>
      </c>
      <c r="GBM62" s="611" t="s">
        <v>215</v>
      </c>
      <c r="GBN62" s="611" t="s">
        <v>215</v>
      </c>
      <c r="GBO62" s="611" t="s">
        <v>215</v>
      </c>
      <c r="GBP62" s="611" t="s">
        <v>215</v>
      </c>
      <c r="GBQ62" s="611" t="s">
        <v>215</v>
      </c>
      <c r="GBR62" s="611" t="s">
        <v>215</v>
      </c>
      <c r="GBS62" s="611" t="s">
        <v>215</v>
      </c>
      <c r="GBT62" s="611" t="s">
        <v>215</v>
      </c>
      <c r="GBU62" s="611" t="s">
        <v>215</v>
      </c>
      <c r="GBV62" s="611" t="s">
        <v>215</v>
      </c>
      <c r="GBW62" s="611" t="s">
        <v>215</v>
      </c>
      <c r="GBX62" s="611" t="s">
        <v>215</v>
      </c>
      <c r="GBY62" s="611" t="s">
        <v>215</v>
      </c>
      <c r="GBZ62" s="611" t="s">
        <v>215</v>
      </c>
      <c r="GCA62" s="611" t="s">
        <v>215</v>
      </c>
      <c r="GCB62" s="611" t="s">
        <v>215</v>
      </c>
      <c r="GCC62" s="611" t="s">
        <v>215</v>
      </c>
      <c r="GCD62" s="611" t="s">
        <v>215</v>
      </c>
      <c r="GCE62" s="611" t="s">
        <v>215</v>
      </c>
      <c r="GCF62" s="611" t="s">
        <v>215</v>
      </c>
      <c r="GCG62" s="611" t="s">
        <v>215</v>
      </c>
      <c r="GCH62" s="611" t="s">
        <v>215</v>
      </c>
      <c r="GCI62" s="611" t="s">
        <v>215</v>
      </c>
      <c r="GCJ62" s="611" t="s">
        <v>215</v>
      </c>
      <c r="GCK62" s="611" t="s">
        <v>215</v>
      </c>
      <c r="GCL62" s="611" t="s">
        <v>215</v>
      </c>
      <c r="GCM62" s="611" t="s">
        <v>215</v>
      </c>
      <c r="GCN62" s="611" t="s">
        <v>215</v>
      </c>
      <c r="GCO62" s="611" t="s">
        <v>215</v>
      </c>
      <c r="GCP62" s="611" t="s">
        <v>215</v>
      </c>
      <c r="GCQ62" s="611" t="s">
        <v>215</v>
      </c>
      <c r="GCR62" s="611" t="s">
        <v>215</v>
      </c>
      <c r="GCS62" s="611" t="s">
        <v>215</v>
      </c>
      <c r="GCT62" s="611" t="s">
        <v>215</v>
      </c>
      <c r="GCU62" s="611" t="s">
        <v>215</v>
      </c>
      <c r="GCV62" s="611" t="s">
        <v>215</v>
      </c>
      <c r="GCW62" s="611" t="s">
        <v>215</v>
      </c>
      <c r="GCX62" s="611" t="s">
        <v>215</v>
      </c>
      <c r="GCY62" s="611" t="s">
        <v>215</v>
      </c>
      <c r="GCZ62" s="611" t="s">
        <v>215</v>
      </c>
      <c r="GDA62" s="611" t="s">
        <v>215</v>
      </c>
      <c r="GDB62" s="611" t="s">
        <v>215</v>
      </c>
      <c r="GDC62" s="611" t="s">
        <v>215</v>
      </c>
      <c r="GDD62" s="611" t="s">
        <v>215</v>
      </c>
      <c r="GDE62" s="611" t="s">
        <v>215</v>
      </c>
      <c r="GDF62" s="611" t="s">
        <v>215</v>
      </c>
      <c r="GDG62" s="611" t="s">
        <v>215</v>
      </c>
      <c r="GDH62" s="611" t="s">
        <v>215</v>
      </c>
      <c r="GDI62" s="611" t="s">
        <v>215</v>
      </c>
      <c r="GDJ62" s="611" t="s">
        <v>215</v>
      </c>
      <c r="GDK62" s="611" t="s">
        <v>215</v>
      </c>
      <c r="GDL62" s="611" t="s">
        <v>215</v>
      </c>
      <c r="GDM62" s="611" t="s">
        <v>215</v>
      </c>
      <c r="GDN62" s="611" t="s">
        <v>215</v>
      </c>
      <c r="GDO62" s="611" t="s">
        <v>215</v>
      </c>
      <c r="GDP62" s="611" t="s">
        <v>215</v>
      </c>
      <c r="GDQ62" s="611" t="s">
        <v>215</v>
      </c>
      <c r="GDR62" s="611" t="s">
        <v>215</v>
      </c>
      <c r="GDS62" s="611" t="s">
        <v>215</v>
      </c>
      <c r="GDT62" s="611" t="s">
        <v>215</v>
      </c>
      <c r="GDU62" s="611" t="s">
        <v>215</v>
      </c>
      <c r="GDV62" s="611" t="s">
        <v>215</v>
      </c>
      <c r="GDW62" s="611" t="s">
        <v>215</v>
      </c>
      <c r="GDX62" s="611" t="s">
        <v>215</v>
      </c>
      <c r="GDY62" s="611" t="s">
        <v>215</v>
      </c>
      <c r="GDZ62" s="611" t="s">
        <v>215</v>
      </c>
      <c r="GEA62" s="611" t="s">
        <v>215</v>
      </c>
      <c r="GEB62" s="611" t="s">
        <v>215</v>
      </c>
      <c r="GEC62" s="611" t="s">
        <v>215</v>
      </c>
      <c r="GED62" s="611" t="s">
        <v>215</v>
      </c>
      <c r="GEE62" s="611" t="s">
        <v>215</v>
      </c>
      <c r="GEF62" s="611" t="s">
        <v>215</v>
      </c>
      <c r="GEG62" s="611" t="s">
        <v>215</v>
      </c>
      <c r="GEH62" s="611" t="s">
        <v>215</v>
      </c>
      <c r="GEI62" s="611" t="s">
        <v>215</v>
      </c>
      <c r="GEJ62" s="611" t="s">
        <v>215</v>
      </c>
      <c r="GEK62" s="611" t="s">
        <v>215</v>
      </c>
      <c r="GEL62" s="611" t="s">
        <v>215</v>
      </c>
      <c r="GEM62" s="611" t="s">
        <v>215</v>
      </c>
      <c r="GEN62" s="611" t="s">
        <v>215</v>
      </c>
      <c r="GEO62" s="611" t="s">
        <v>215</v>
      </c>
      <c r="GEP62" s="611" t="s">
        <v>215</v>
      </c>
      <c r="GEQ62" s="611" t="s">
        <v>215</v>
      </c>
      <c r="GER62" s="611" t="s">
        <v>215</v>
      </c>
      <c r="GES62" s="611" t="s">
        <v>215</v>
      </c>
      <c r="GET62" s="611" t="s">
        <v>215</v>
      </c>
      <c r="GEU62" s="611" t="s">
        <v>215</v>
      </c>
      <c r="GEV62" s="611" t="s">
        <v>215</v>
      </c>
      <c r="GEW62" s="611" t="s">
        <v>215</v>
      </c>
      <c r="GEX62" s="611" t="s">
        <v>215</v>
      </c>
      <c r="GEY62" s="611" t="s">
        <v>215</v>
      </c>
      <c r="GEZ62" s="611" t="s">
        <v>215</v>
      </c>
      <c r="GFA62" s="611" t="s">
        <v>215</v>
      </c>
      <c r="GFB62" s="611" t="s">
        <v>215</v>
      </c>
      <c r="GFC62" s="611" t="s">
        <v>215</v>
      </c>
      <c r="GFD62" s="611" t="s">
        <v>215</v>
      </c>
      <c r="GFE62" s="611" t="s">
        <v>215</v>
      </c>
      <c r="GFF62" s="611" t="s">
        <v>215</v>
      </c>
      <c r="GFG62" s="611" t="s">
        <v>215</v>
      </c>
      <c r="GFH62" s="611" t="s">
        <v>215</v>
      </c>
      <c r="GFI62" s="611" t="s">
        <v>215</v>
      </c>
      <c r="GFJ62" s="611" t="s">
        <v>215</v>
      </c>
      <c r="GFK62" s="611" t="s">
        <v>215</v>
      </c>
      <c r="GFL62" s="611" t="s">
        <v>215</v>
      </c>
      <c r="GFM62" s="611" t="s">
        <v>215</v>
      </c>
      <c r="GFN62" s="611" t="s">
        <v>215</v>
      </c>
      <c r="GFO62" s="611" t="s">
        <v>215</v>
      </c>
      <c r="GFP62" s="611" t="s">
        <v>215</v>
      </c>
      <c r="GFQ62" s="611" t="s">
        <v>215</v>
      </c>
      <c r="GFR62" s="611" t="s">
        <v>215</v>
      </c>
      <c r="GFS62" s="611" t="s">
        <v>215</v>
      </c>
      <c r="GFT62" s="611" t="s">
        <v>215</v>
      </c>
      <c r="GFU62" s="611" t="s">
        <v>215</v>
      </c>
      <c r="GFV62" s="611" t="s">
        <v>215</v>
      </c>
      <c r="GFW62" s="611" t="s">
        <v>215</v>
      </c>
      <c r="GFX62" s="611" t="s">
        <v>215</v>
      </c>
      <c r="GFY62" s="611" t="s">
        <v>215</v>
      </c>
      <c r="GFZ62" s="611" t="s">
        <v>215</v>
      </c>
      <c r="GGA62" s="611" t="s">
        <v>215</v>
      </c>
      <c r="GGB62" s="611" t="s">
        <v>215</v>
      </c>
      <c r="GGC62" s="611" t="s">
        <v>215</v>
      </c>
      <c r="GGD62" s="611" t="s">
        <v>215</v>
      </c>
      <c r="GGE62" s="611" t="s">
        <v>215</v>
      </c>
      <c r="GGF62" s="611" t="s">
        <v>215</v>
      </c>
      <c r="GGG62" s="611" t="s">
        <v>215</v>
      </c>
      <c r="GGH62" s="611" t="s">
        <v>215</v>
      </c>
      <c r="GGI62" s="611" t="s">
        <v>215</v>
      </c>
      <c r="GGJ62" s="611" t="s">
        <v>215</v>
      </c>
      <c r="GGK62" s="611" t="s">
        <v>215</v>
      </c>
      <c r="GGL62" s="611" t="s">
        <v>215</v>
      </c>
      <c r="GGM62" s="611" t="s">
        <v>215</v>
      </c>
      <c r="GGN62" s="611" t="s">
        <v>215</v>
      </c>
      <c r="GGO62" s="611" t="s">
        <v>215</v>
      </c>
      <c r="GGP62" s="611" t="s">
        <v>215</v>
      </c>
      <c r="GGQ62" s="611" t="s">
        <v>215</v>
      </c>
      <c r="GGR62" s="611" t="s">
        <v>215</v>
      </c>
      <c r="GGS62" s="611" t="s">
        <v>215</v>
      </c>
      <c r="GGT62" s="611" t="s">
        <v>215</v>
      </c>
      <c r="GGU62" s="611" t="s">
        <v>215</v>
      </c>
      <c r="GGV62" s="611" t="s">
        <v>215</v>
      </c>
      <c r="GGW62" s="611" t="s">
        <v>215</v>
      </c>
      <c r="GGX62" s="611" t="s">
        <v>215</v>
      </c>
      <c r="GGY62" s="611" t="s">
        <v>215</v>
      </c>
      <c r="GGZ62" s="611" t="s">
        <v>215</v>
      </c>
      <c r="GHA62" s="611" t="s">
        <v>215</v>
      </c>
      <c r="GHB62" s="611" t="s">
        <v>215</v>
      </c>
      <c r="GHC62" s="611" t="s">
        <v>215</v>
      </c>
      <c r="GHD62" s="611" t="s">
        <v>215</v>
      </c>
      <c r="GHE62" s="611" t="s">
        <v>215</v>
      </c>
      <c r="GHF62" s="611" t="s">
        <v>215</v>
      </c>
      <c r="GHG62" s="611" t="s">
        <v>215</v>
      </c>
      <c r="GHH62" s="611" t="s">
        <v>215</v>
      </c>
      <c r="GHI62" s="611" t="s">
        <v>215</v>
      </c>
      <c r="GHJ62" s="611" t="s">
        <v>215</v>
      </c>
      <c r="GHK62" s="611" t="s">
        <v>215</v>
      </c>
      <c r="GHL62" s="611" t="s">
        <v>215</v>
      </c>
      <c r="GHM62" s="611" t="s">
        <v>215</v>
      </c>
      <c r="GHN62" s="611" t="s">
        <v>215</v>
      </c>
      <c r="GHO62" s="611" t="s">
        <v>215</v>
      </c>
      <c r="GHP62" s="611" t="s">
        <v>215</v>
      </c>
      <c r="GHQ62" s="611" t="s">
        <v>215</v>
      </c>
      <c r="GHR62" s="611" t="s">
        <v>215</v>
      </c>
      <c r="GHS62" s="611" t="s">
        <v>215</v>
      </c>
      <c r="GHT62" s="611" t="s">
        <v>215</v>
      </c>
      <c r="GHU62" s="611" t="s">
        <v>215</v>
      </c>
      <c r="GHV62" s="611" t="s">
        <v>215</v>
      </c>
      <c r="GHW62" s="611" t="s">
        <v>215</v>
      </c>
      <c r="GHX62" s="611" t="s">
        <v>215</v>
      </c>
      <c r="GHY62" s="611" t="s">
        <v>215</v>
      </c>
      <c r="GHZ62" s="611" t="s">
        <v>215</v>
      </c>
      <c r="GIA62" s="611" t="s">
        <v>215</v>
      </c>
      <c r="GIB62" s="611" t="s">
        <v>215</v>
      </c>
      <c r="GIC62" s="611" t="s">
        <v>215</v>
      </c>
      <c r="GID62" s="611" t="s">
        <v>215</v>
      </c>
      <c r="GIE62" s="611" t="s">
        <v>215</v>
      </c>
      <c r="GIF62" s="611" t="s">
        <v>215</v>
      </c>
      <c r="GIG62" s="611" t="s">
        <v>215</v>
      </c>
      <c r="GIH62" s="611" t="s">
        <v>215</v>
      </c>
      <c r="GII62" s="611" t="s">
        <v>215</v>
      </c>
      <c r="GIJ62" s="611" t="s">
        <v>215</v>
      </c>
      <c r="GIK62" s="611" t="s">
        <v>215</v>
      </c>
      <c r="GIL62" s="611" t="s">
        <v>215</v>
      </c>
      <c r="GIM62" s="611" t="s">
        <v>215</v>
      </c>
      <c r="GIN62" s="611" t="s">
        <v>215</v>
      </c>
      <c r="GIO62" s="611" t="s">
        <v>215</v>
      </c>
      <c r="GIP62" s="611" t="s">
        <v>215</v>
      </c>
      <c r="GIQ62" s="611" t="s">
        <v>215</v>
      </c>
      <c r="GIR62" s="611" t="s">
        <v>215</v>
      </c>
      <c r="GIS62" s="611" t="s">
        <v>215</v>
      </c>
      <c r="GIT62" s="611" t="s">
        <v>215</v>
      </c>
      <c r="GIU62" s="611" t="s">
        <v>215</v>
      </c>
      <c r="GIV62" s="611" t="s">
        <v>215</v>
      </c>
      <c r="GIW62" s="611" t="s">
        <v>215</v>
      </c>
      <c r="GIX62" s="611" t="s">
        <v>215</v>
      </c>
      <c r="GIY62" s="611" t="s">
        <v>215</v>
      </c>
      <c r="GIZ62" s="611" t="s">
        <v>215</v>
      </c>
      <c r="GJA62" s="611" t="s">
        <v>215</v>
      </c>
      <c r="GJB62" s="611" t="s">
        <v>215</v>
      </c>
      <c r="GJC62" s="611" t="s">
        <v>215</v>
      </c>
      <c r="GJD62" s="611" t="s">
        <v>215</v>
      </c>
      <c r="GJE62" s="611" t="s">
        <v>215</v>
      </c>
      <c r="GJF62" s="611" t="s">
        <v>215</v>
      </c>
      <c r="GJG62" s="611" t="s">
        <v>215</v>
      </c>
      <c r="GJH62" s="611" t="s">
        <v>215</v>
      </c>
      <c r="GJI62" s="611" t="s">
        <v>215</v>
      </c>
      <c r="GJJ62" s="611" t="s">
        <v>215</v>
      </c>
      <c r="GJK62" s="611" t="s">
        <v>215</v>
      </c>
      <c r="GJL62" s="611" t="s">
        <v>215</v>
      </c>
      <c r="GJM62" s="611" t="s">
        <v>215</v>
      </c>
      <c r="GJN62" s="611" t="s">
        <v>215</v>
      </c>
      <c r="GJO62" s="611" t="s">
        <v>215</v>
      </c>
      <c r="GJP62" s="611" t="s">
        <v>215</v>
      </c>
      <c r="GJQ62" s="611" t="s">
        <v>215</v>
      </c>
      <c r="GJR62" s="611" t="s">
        <v>215</v>
      </c>
      <c r="GJS62" s="611" t="s">
        <v>215</v>
      </c>
      <c r="GJT62" s="611" t="s">
        <v>215</v>
      </c>
      <c r="GJU62" s="611" t="s">
        <v>215</v>
      </c>
      <c r="GJV62" s="611" t="s">
        <v>215</v>
      </c>
      <c r="GJW62" s="611" t="s">
        <v>215</v>
      </c>
      <c r="GJX62" s="611" t="s">
        <v>215</v>
      </c>
      <c r="GJY62" s="611" t="s">
        <v>215</v>
      </c>
      <c r="GJZ62" s="611" t="s">
        <v>215</v>
      </c>
      <c r="GKA62" s="611" t="s">
        <v>215</v>
      </c>
      <c r="GKB62" s="611" t="s">
        <v>215</v>
      </c>
      <c r="GKC62" s="611" t="s">
        <v>215</v>
      </c>
      <c r="GKD62" s="611" t="s">
        <v>215</v>
      </c>
      <c r="GKE62" s="611" t="s">
        <v>215</v>
      </c>
      <c r="GKF62" s="611" t="s">
        <v>215</v>
      </c>
      <c r="GKG62" s="611" t="s">
        <v>215</v>
      </c>
      <c r="GKH62" s="611" t="s">
        <v>215</v>
      </c>
      <c r="GKI62" s="611" t="s">
        <v>215</v>
      </c>
      <c r="GKJ62" s="611" t="s">
        <v>215</v>
      </c>
      <c r="GKK62" s="611" t="s">
        <v>215</v>
      </c>
      <c r="GKL62" s="611" t="s">
        <v>215</v>
      </c>
      <c r="GKM62" s="611" t="s">
        <v>215</v>
      </c>
      <c r="GKN62" s="611" t="s">
        <v>215</v>
      </c>
      <c r="GKO62" s="611" t="s">
        <v>215</v>
      </c>
      <c r="GKP62" s="611" t="s">
        <v>215</v>
      </c>
      <c r="GKQ62" s="611" t="s">
        <v>215</v>
      </c>
      <c r="GKR62" s="611" t="s">
        <v>215</v>
      </c>
      <c r="GKS62" s="611" t="s">
        <v>215</v>
      </c>
      <c r="GKT62" s="611" t="s">
        <v>215</v>
      </c>
      <c r="GKU62" s="611" t="s">
        <v>215</v>
      </c>
      <c r="GKV62" s="611" t="s">
        <v>215</v>
      </c>
      <c r="GKW62" s="611" t="s">
        <v>215</v>
      </c>
      <c r="GKX62" s="611" t="s">
        <v>215</v>
      </c>
      <c r="GKY62" s="611" t="s">
        <v>215</v>
      </c>
      <c r="GKZ62" s="611" t="s">
        <v>215</v>
      </c>
      <c r="GLA62" s="611" t="s">
        <v>215</v>
      </c>
      <c r="GLB62" s="611" t="s">
        <v>215</v>
      </c>
      <c r="GLC62" s="611" t="s">
        <v>215</v>
      </c>
      <c r="GLD62" s="611" t="s">
        <v>215</v>
      </c>
      <c r="GLE62" s="611" t="s">
        <v>215</v>
      </c>
      <c r="GLF62" s="611" t="s">
        <v>215</v>
      </c>
      <c r="GLG62" s="611" t="s">
        <v>215</v>
      </c>
      <c r="GLH62" s="611" t="s">
        <v>215</v>
      </c>
      <c r="GLI62" s="611" t="s">
        <v>215</v>
      </c>
      <c r="GLJ62" s="611" t="s">
        <v>215</v>
      </c>
      <c r="GLK62" s="611" t="s">
        <v>215</v>
      </c>
      <c r="GLL62" s="611" t="s">
        <v>215</v>
      </c>
      <c r="GLM62" s="611" t="s">
        <v>215</v>
      </c>
      <c r="GLN62" s="611" t="s">
        <v>215</v>
      </c>
      <c r="GLO62" s="611" t="s">
        <v>215</v>
      </c>
      <c r="GLP62" s="611" t="s">
        <v>215</v>
      </c>
      <c r="GLQ62" s="611" t="s">
        <v>215</v>
      </c>
      <c r="GLR62" s="611" t="s">
        <v>215</v>
      </c>
      <c r="GLS62" s="611" t="s">
        <v>215</v>
      </c>
      <c r="GLT62" s="611" t="s">
        <v>215</v>
      </c>
      <c r="GLU62" s="611" t="s">
        <v>215</v>
      </c>
      <c r="GLV62" s="611" t="s">
        <v>215</v>
      </c>
      <c r="GLW62" s="611" t="s">
        <v>215</v>
      </c>
      <c r="GLX62" s="611" t="s">
        <v>215</v>
      </c>
      <c r="GLY62" s="611" t="s">
        <v>215</v>
      </c>
      <c r="GLZ62" s="611" t="s">
        <v>215</v>
      </c>
      <c r="GMA62" s="611" t="s">
        <v>215</v>
      </c>
      <c r="GMB62" s="611" t="s">
        <v>215</v>
      </c>
      <c r="GMC62" s="611" t="s">
        <v>215</v>
      </c>
      <c r="GMD62" s="611" t="s">
        <v>215</v>
      </c>
      <c r="GME62" s="611" t="s">
        <v>215</v>
      </c>
      <c r="GMF62" s="611" t="s">
        <v>215</v>
      </c>
      <c r="GMG62" s="611" t="s">
        <v>215</v>
      </c>
      <c r="GMH62" s="611" t="s">
        <v>215</v>
      </c>
      <c r="GMI62" s="611" t="s">
        <v>215</v>
      </c>
      <c r="GMJ62" s="611" t="s">
        <v>215</v>
      </c>
      <c r="GMK62" s="611" t="s">
        <v>215</v>
      </c>
      <c r="GML62" s="611" t="s">
        <v>215</v>
      </c>
      <c r="GMM62" s="611" t="s">
        <v>215</v>
      </c>
      <c r="GMN62" s="611" t="s">
        <v>215</v>
      </c>
      <c r="GMO62" s="611" t="s">
        <v>215</v>
      </c>
      <c r="GMP62" s="611" t="s">
        <v>215</v>
      </c>
      <c r="GMQ62" s="611" t="s">
        <v>215</v>
      </c>
      <c r="GMR62" s="611" t="s">
        <v>215</v>
      </c>
      <c r="GMS62" s="611" t="s">
        <v>215</v>
      </c>
      <c r="GMT62" s="611" t="s">
        <v>215</v>
      </c>
      <c r="GMU62" s="611" t="s">
        <v>215</v>
      </c>
      <c r="GMV62" s="611" t="s">
        <v>215</v>
      </c>
      <c r="GMW62" s="611" t="s">
        <v>215</v>
      </c>
      <c r="GMX62" s="611" t="s">
        <v>215</v>
      </c>
      <c r="GMY62" s="611" t="s">
        <v>215</v>
      </c>
      <c r="GMZ62" s="611" t="s">
        <v>215</v>
      </c>
      <c r="GNA62" s="611" t="s">
        <v>215</v>
      </c>
      <c r="GNB62" s="611" t="s">
        <v>215</v>
      </c>
      <c r="GNC62" s="611" t="s">
        <v>215</v>
      </c>
      <c r="GND62" s="611" t="s">
        <v>215</v>
      </c>
      <c r="GNE62" s="611" t="s">
        <v>215</v>
      </c>
      <c r="GNF62" s="611" t="s">
        <v>215</v>
      </c>
      <c r="GNG62" s="611" t="s">
        <v>215</v>
      </c>
      <c r="GNH62" s="611" t="s">
        <v>215</v>
      </c>
      <c r="GNI62" s="611" t="s">
        <v>215</v>
      </c>
      <c r="GNJ62" s="611" t="s">
        <v>215</v>
      </c>
      <c r="GNK62" s="611" t="s">
        <v>215</v>
      </c>
      <c r="GNL62" s="611" t="s">
        <v>215</v>
      </c>
      <c r="GNM62" s="611" t="s">
        <v>215</v>
      </c>
      <c r="GNN62" s="611" t="s">
        <v>215</v>
      </c>
      <c r="GNO62" s="611" t="s">
        <v>215</v>
      </c>
      <c r="GNP62" s="611" t="s">
        <v>215</v>
      </c>
      <c r="GNQ62" s="611" t="s">
        <v>215</v>
      </c>
      <c r="GNR62" s="611" t="s">
        <v>215</v>
      </c>
      <c r="GNS62" s="611" t="s">
        <v>215</v>
      </c>
      <c r="GNT62" s="611" t="s">
        <v>215</v>
      </c>
      <c r="GNU62" s="611" t="s">
        <v>215</v>
      </c>
      <c r="GNV62" s="611" t="s">
        <v>215</v>
      </c>
      <c r="GNW62" s="611" t="s">
        <v>215</v>
      </c>
      <c r="GNX62" s="611" t="s">
        <v>215</v>
      </c>
      <c r="GNY62" s="611" t="s">
        <v>215</v>
      </c>
      <c r="GNZ62" s="611" t="s">
        <v>215</v>
      </c>
      <c r="GOA62" s="611" t="s">
        <v>215</v>
      </c>
      <c r="GOB62" s="611" t="s">
        <v>215</v>
      </c>
      <c r="GOC62" s="611" t="s">
        <v>215</v>
      </c>
      <c r="GOD62" s="611" t="s">
        <v>215</v>
      </c>
      <c r="GOE62" s="611" t="s">
        <v>215</v>
      </c>
      <c r="GOF62" s="611" t="s">
        <v>215</v>
      </c>
      <c r="GOG62" s="611" t="s">
        <v>215</v>
      </c>
      <c r="GOH62" s="611" t="s">
        <v>215</v>
      </c>
      <c r="GOI62" s="611" t="s">
        <v>215</v>
      </c>
      <c r="GOJ62" s="611" t="s">
        <v>215</v>
      </c>
      <c r="GOK62" s="611" t="s">
        <v>215</v>
      </c>
      <c r="GOL62" s="611" t="s">
        <v>215</v>
      </c>
      <c r="GOM62" s="611" t="s">
        <v>215</v>
      </c>
      <c r="GON62" s="611" t="s">
        <v>215</v>
      </c>
      <c r="GOO62" s="611" t="s">
        <v>215</v>
      </c>
      <c r="GOP62" s="611" t="s">
        <v>215</v>
      </c>
      <c r="GOQ62" s="611" t="s">
        <v>215</v>
      </c>
      <c r="GOR62" s="611" t="s">
        <v>215</v>
      </c>
      <c r="GOS62" s="611" t="s">
        <v>215</v>
      </c>
      <c r="GOT62" s="611" t="s">
        <v>215</v>
      </c>
      <c r="GOU62" s="611" t="s">
        <v>215</v>
      </c>
      <c r="GOV62" s="611" t="s">
        <v>215</v>
      </c>
      <c r="GOW62" s="611" t="s">
        <v>215</v>
      </c>
      <c r="GOX62" s="611" t="s">
        <v>215</v>
      </c>
      <c r="GOY62" s="611" t="s">
        <v>215</v>
      </c>
      <c r="GOZ62" s="611" t="s">
        <v>215</v>
      </c>
      <c r="GPA62" s="611" t="s">
        <v>215</v>
      </c>
      <c r="GPB62" s="611" t="s">
        <v>215</v>
      </c>
      <c r="GPC62" s="611" t="s">
        <v>215</v>
      </c>
      <c r="GPD62" s="611" t="s">
        <v>215</v>
      </c>
      <c r="GPE62" s="611" t="s">
        <v>215</v>
      </c>
      <c r="GPF62" s="611" t="s">
        <v>215</v>
      </c>
      <c r="GPG62" s="611" t="s">
        <v>215</v>
      </c>
      <c r="GPH62" s="611" t="s">
        <v>215</v>
      </c>
      <c r="GPI62" s="611" t="s">
        <v>215</v>
      </c>
      <c r="GPJ62" s="611" t="s">
        <v>215</v>
      </c>
      <c r="GPK62" s="611" t="s">
        <v>215</v>
      </c>
      <c r="GPL62" s="611" t="s">
        <v>215</v>
      </c>
      <c r="GPM62" s="611" t="s">
        <v>215</v>
      </c>
      <c r="GPN62" s="611" t="s">
        <v>215</v>
      </c>
      <c r="GPO62" s="611" t="s">
        <v>215</v>
      </c>
      <c r="GPP62" s="611" t="s">
        <v>215</v>
      </c>
      <c r="GPQ62" s="611" t="s">
        <v>215</v>
      </c>
      <c r="GPR62" s="611" t="s">
        <v>215</v>
      </c>
      <c r="GPS62" s="611" t="s">
        <v>215</v>
      </c>
      <c r="GPT62" s="611" t="s">
        <v>215</v>
      </c>
      <c r="GPU62" s="611" t="s">
        <v>215</v>
      </c>
      <c r="GPV62" s="611" t="s">
        <v>215</v>
      </c>
      <c r="GPW62" s="611" t="s">
        <v>215</v>
      </c>
      <c r="GPX62" s="611" t="s">
        <v>215</v>
      </c>
      <c r="GPY62" s="611" t="s">
        <v>215</v>
      </c>
      <c r="GPZ62" s="611" t="s">
        <v>215</v>
      </c>
      <c r="GQA62" s="611" t="s">
        <v>215</v>
      </c>
      <c r="GQB62" s="611" t="s">
        <v>215</v>
      </c>
      <c r="GQC62" s="611" t="s">
        <v>215</v>
      </c>
      <c r="GQD62" s="611" t="s">
        <v>215</v>
      </c>
      <c r="GQE62" s="611" t="s">
        <v>215</v>
      </c>
      <c r="GQF62" s="611" t="s">
        <v>215</v>
      </c>
      <c r="GQG62" s="611" t="s">
        <v>215</v>
      </c>
      <c r="GQH62" s="611" t="s">
        <v>215</v>
      </c>
      <c r="GQI62" s="611" t="s">
        <v>215</v>
      </c>
      <c r="GQJ62" s="611" t="s">
        <v>215</v>
      </c>
      <c r="GQK62" s="611" t="s">
        <v>215</v>
      </c>
      <c r="GQL62" s="611" t="s">
        <v>215</v>
      </c>
      <c r="GQM62" s="611" t="s">
        <v>215</v>
      </c>
      <c r="GQN62" s="611" t="s">
        <v>215</v>
      </c>
      <c r="GQO62" s="611" t="s">
        <v>215</v>
      </c>
      <c r="GQP62" s="611" t="s">
        <v>215</v>
      </c>
      <c r="GQQ62" s="611" t="s">
        <v>215</v>
      </c>
      <c r="GQR62" s="611" t="s">
        <v>215</v>
      </c>
      <c r="GQS62" s="611" t="s">
        <v>215</v>
      </c>
      <c r="GQT62" s="611" t="s">
        <v>215</v>
      </c>
      <c r="GQU62" s="611" t="s">
        <v>215</v>
      </c>
      <c r="GQV62" s="611" t="s">
        <v>215</v>
      </c>
      <c r="GQW62" s="611" t="s">
        <v>215</v>
      </c>
      <c r="GQX62" s="611" t="s">
        <v>215</v>
      </c>
      <c r="GQY62" s="611" t="s">
        <v>215</v>
      </c>
      <c r="GQZ62" s="611" t="s">
        <v>215</v>
      </c>
      <c r="GRA62" s="611" t="s">
        <v>215</v>
      </c>
      <c r="GRB62" s="611" t="s">
        <v>215</v>
      </c>
      <c r="GRC62" s="611" t="s">
        <v>215</v>
      </c>
      <c r="GRD62" s="611" t="s">
        <v>215</v>
      </c>
      <c r="GRE62" s="611" t="s">
        <v>215</v>
      </c>
      <c r="GRF62" s="611" t="s">
        <v>215</v>
      </c>
      <c r="GRG62" s="611" t="s">
        <v>215</v>
      </c>
      <c r="GRH62" s="611" t="s">
        <v>215</v>
      </c>
      <c r="GRI62" s="611" t="s">
        <v>215</v>
      </c>
      <c r="GRJ62" s="611" t="s">
        <v>215</v>
      </c>
      <c r="GRK62" s="611" t="s">
        <v>215</v>
      </c>
      <c r="GRL62" s="611" t="s">
        <v>215</v>
      </c>
      <c r="GRM62" s="611" t="s">
        <v>215</v>
      </c>
      <c r="GRN62" s="611" t="s">
        <v>215</v>
      </c>
      <c r="GRO62" s="611" t="s">
        <v>215</v>
      </c>
      <c r="GRP62" s="611" t="s">
        <v>215</v>
      </c>
      <c r="GRQ62" s="611" t="s">
        <v>215</v>
      </c>
      <c r="GRR62" s="611" t="s">
        <v>215</v>
      </c>
      <c r="GRS62" s="611" t="s">
        <v>215</v>
      </c>
      <c r="GRT62" s="611" t="s">
        <v>215</v>
      </c>
      <c r="GRU62" s="611" t="s">
        <v>215</v>
      </c>
      <c r="GRV62" s="611" t="s">
        <v>215</v>
      </c>
      <c r="GRW62" s="611" t="s">
        <v>215</v>
      </c>
      <c r="GRX62" s="611" t="s">
        <v>215</v>
      </c>
      <c r="GRY62" s="611" t="s">
        <v>215</v>
      </c>
      <c r="GRZ62" s="611" t="s">
        <v>215</v>
      </c>
      <c r="GSA62" s="611" t="s">
        <v>215</v>
      </c>
      <c r="GSB62" s="611" t="s">
        <v>215</v>
      </c>
      <c r="GSC62" s="611" t="s">
        <v>215</v>
      </c>
      <c r="GSD62" s="611" t="s">
        <v>215</v>
      </c>
      <c r="GSE62" s="611" t="s">
        <v>215</v>
      </c>
      <c r="GSF62" s="611" t="s">
        <v>215</v>
      </c>
      <c r="GSG62" s="611" t="s">
        <v>215</v>
      </c>
      <c r="GSH62" s="611" t="s">
        <v>215</v>
      </c>
      <c r="GSI62" s="611" t="s">
        <v>215</v>
      </c>
      <c r="GSJ62" s="611" t="s">
        <v>215</v>
      </c>
      <c r="GSK62" s="611" t="s">
        <v>215</v>
      </c>
      <c r="GSL62" s="611" t="s">
        <v>215</v>
      </c>
      <c r="GSM62" s="611" t="s">
        <v>215</v>
      </c>
      <c r="GSN62" s="611" t="s">
        <v>215</v>
      </c>
      <c r="GSO62" s="611" t="s">
        <v>215</v>
      </c>
      <c r="GSP62" s="611" t="s">
        <v>215</v>
      </c>
      <c r="GSQ62" s="611" t="s">
        <v>215</v>
      </c>
      <c r="GSR62" s="611" t="s">
        <v>215</v>
      </c>
      <c r="GSS62" s="611" t="s">
        <v>215</v>
      </c>
      <c r="GST62" s="611" t="s">
        <v>215</v>
      </c>
      <c r="GSU62" s="611" t="s">
        <v>215</v>
      </c>
      <c r="GSV62" s="611" t="s">
        <v>215</v>
      </c>
      <c r="GSW62" s="611" t="s">
        <v>215</v>
      </c>
      <c r="GSX62" s="611" t="s">
        <v>215</v>
      </c>
      <c r="GSY62" s="611" t="s">
        <v>215</v>
      </c>
      <c r="GSZ62" s="611" t="s">
        <v>215</v>
      </c>
      <c r="GTA62" s="611" t="s">
        <v>215</v>
      </c>
      <c r="GTB62" s="611" t="s">
        <v>215</v>
      </c>
      <c r="GTC62" s="611" t="s">
        <v>215</v>
      </c>
      <c r="GTD62" s="611" t="s">
        <v>215</v>
      </c>
      <c r="GTE62" s="611" t="s">
        <v>215</v>
      </c>
      <c r="GTF62" s="611" t="s">
        <v>215</v>
      </c>
      <c r="GTG62" s="611" t="s">
        <v>215</v>
      </c>
      <c r="GTH62" s="611" t="s">
        <v>215</v>
      </c>
      <c r="GTI62" s="611" t="s">
        <v>215</v>
      </c>
      <c r="GTJ62" s="611" t="s">
        <v>215</v>
      </c>
      <c r="GTK62" s="611" t="s">
        <v>215</v>
      </c>
      <c r="GTL62" s="611" t="s">
        <v>215</v>
      </c>
      <c r="GTM62" s="611" t="s">
        <v>215</v>
      </c>
      <c r="GTN62" s="611" t="s">
        <v>215</v>
      </c>
      <c r="GTO62" s="611" t="s">
        <v>215</v>
      </c>
      <c r="GTP62" s="611" t="s">
        <v>215</v>
      </c>
      <c r="GTQ62" s="611" t="s">
        <v>215</v>
      </c>
      <c r="GTR62" s="611" t="s">
        <v>215</v>
      </c>
      <c r="GTS62" s="611" t="s">
        <v>215</v>
      </c>
      <c r="GTT62" s="611" t="s">
        <v>215</v>
      </c>
      <c r="GTU62" s="611" t="s">
        <v>215</v>
      </c>
      <c r="GTV62" s="611" t="s">
        <v>215</v>
      </c>
      <c r="GTW62" s="611" t="s">
        <v>215</v>
      </c>
      <c r="GTX62" s="611" t="s">
        <v>215</v>
      </c>
      <c r="GTY62" s="611" t="s">
        <v>215</v>
      </c>
      <c r="GTZ62" s="611" t="s">
        <v>215</v>
      </c>
      <c r="GUA62" s="611" t="s">
        <v>215</v>
      </c>
      <c r="GUB62" s="611" t="s">
        <v>215</v>
      </c>
      <c r="GUC62" s="611" t="s">
        <v>215</v>
      </c>
      <c r="GUD62" s="611" t="s">
        <v>215</v>
      </c>
      <c r="GUE62" s="611" t="s">
        <v>215</v>
      </c>
      <c r="GUF62" s="611" t="s">
        <v>215</v>
      </c>
      <c r="GUG62" s="611" t="s">
        <v>215</v>
      </c>
      <c r="GUH62" s="611" t="s">
        <v>215</v>
      </c>
      <c r="GUI62" s="611" t="s">
        <v>215</v>
      </c>
      <c r="GUJ62" s="611" t="s">
        <v>215</v>
      </c>
      <c r="GUK62" s="611" t="s">
        <v>215</v>
      </c>
      <c r="GUL62" s="611" t="s">
        <v>215</v>
      </c>
      <c r="GUM62" s="611" t="s">
        <v>215</v>
      </c>
      <c r="GUN62" s="611" t="s">
        <v>215</v>
      </c>
      <c r="GUO62" s="611" t="s">
        <v>215</v>
      </c>
      <c r="GUP62" s="611" t="s">
        <v>215</v>
      </c>
      <c r="GUQ62" s="611" t="s">
        <v>215</v>
      </c>
      <c r="GUR62" s="611" t="s">
        <v>215</v>
      </c>
      <c r="GUS62" s="611" t="s">
        <v>215</v>
      </c>
      <c r="GUT62" s="611" t="s">
        <v>215</v>
      </c>
      <c r="GUU62" s="611" t="s">
        <v>215</v>
      </c>
      <c r="GUV62" s="611" t="s">
        <v>215</v>
      </c>
      <c r="GUW62" s="611" t="s">
        <v>215</v>
      </c>
      <c r="GUX62" s="611" t="s">
        <v>215</v>
      </c>
      <c r="GUY62" s="611" t="s">
        <v>215</v>
      </c>
      <c r="GUZ62" s="611" t="s">
        <v>215</v>
      </c>
      <c r="GVA62" s="611" t="s">
        <v>215</v>
      </c>
      <c r="GVB62" s="611" t="s">
        <v>215</v>
      </c>
      <c r="GVC62" s="611" t="s">
        <v>215</v>
      </c>
      <c r="GVD62" s="611" t="s">
        <v>215</v>
      </c>
      <c r="GVE62" s="611" t="s">
        <v>215</v>
      </c>
      <c r="GVF62" s="611" t="s">
        <v>215</v>
      </c>
      <c r="GVG62" s="611" t="s">
        <v>215</v>
      </c>
      <c r="GVH62" s="611" t="s">
        <v>215</v>
      </c>
      <c r="GVI62" s="611" t="s">
        <v>215</v>
      </c>
      <c r="GVJ62" s="611" t="s">
        <v>215</v>
      </c>
      <c r="GVK62" s="611" t="s">
        <v>215</v>
      </c>
      <c r="GVL62" s="611" t="s">
        <v>215</v>
      </c>
      <c r="GVM62" s="611" t="s">
        <v>215</v>
      </c>
      <c r="GVN62" s="611" t="s">
        <v>215</v>
      </c>
      <c r="GVO62" s="611" t="s">
        <v>215</v>
      </c>
      <c r="GVP62" s="611" t="s">
        <v>215</v>
      </c>
      <c r="GVQ62" s="611" t="s">
        <v>215</v>
      </c>
      <c r="GVR62" s="611" t="s">
        <v>215</v>
      </c>
      <c r="GVS62" s="611" t="s">
        <v>215</v>
      </c>
      <c r="GVT62" s="611" t="s">
        <v>215</v>
      </c>
      <c r="GVU62" s="611" t="s">
        <v>215</v>
      </c>
      <c r="GVV62" s="611" t="s">
        <v>215</v>
      </c>
      <c r="GVW62" s="611" t="s">
        <v>215</v>
      </c>
      <c r="GVX62" s="611" t="s">
        <v>215</v>
      </c>
      <c r="GVY62" s="611" t="s">
        <v>215</v>
      </c>
      <c r="GVZ62" s="611" t="s">
        <v>215</v>
      </c>
      <c r="GWA62" s="611" t="s">
        <v>215</v>
      </c>
      <c r="GWB62" s="611" t="s">
        <v>215</v>
      </c>
      <c r="GWC62" s="611" t="s">
        <v>215</v>
      </c>
      <c r="GWD62" s="611" t="s">
        <v>215</v>
      </c>
      <c r="GWE62" s="611" t="s">
        <v>215</v>
      </c>
      <c r="GWF62" s="611" t="s">
        <v>215</v>
      </c>
      <c r="GWG62" s="611" t="s">
        <v>215</v>
      </c>
      <c r="GWH62" s="611" t="s">
        <v>215</v>
      </c>
      <c r="GWI62" s="611" t="s">
        <v>215</v>
      </c>
      <c r="GWJ62" s="611" t="s">
        <v>215</v>
      </c>
      <c r="GWK62" s="611" t="s">
        <v>215</v>
      </c>
      <c r="GWL62" s="611" t="s">
        <v>215</v>
      </c>
      <c r="GWM62" s="611" t="s">
        <v>215</v>
      </c>
      <c r="GWN62" s="611" t="s">
        <v>215</v>
      </c>
      <c r="GWO62" s="611" t="s">
        <v>215</v>
      </c>
      <c r="GWP62" s="611" t="s">
        <v>215</v>
      </c>
      <c r="GWQ62" s="611" t="s">
        <v>215</v>
      </c>
      <c r="GWR62" s="611" t="s">
        <v>215</v>
      </c>
      <c r="GWS62" s="611" t="s">
        <v>215</v>
      </c>
      <c r="GWT62" s="611" t="s">
        <v>215</v>
      </c>
      <c r="GWU62" s="611" t="s">
        <v>215</v>
      </c>
      <c r="GWV62" s="611" t="s">
        <v>215</v>
      </c>
      <c r="GWW62" s="611" t="s">
        <v>215</v>
      </c>
      <c r="GWX62" s="611" t="s">
        <v>215</v>
      </c>
      <c r="GWY62" s="611" t="s">
        <v>215</v>
      </c>
      <c r="GWZ62" s="611" t="s">
        <v>215</v>
      </c>
      <c r="GXA62" s="611" t="s">
        <v>215</v>
      </c>
      <c r="GXB62" s="611" t="s">
        <v>215</v>
      </c>
      <c r="GXC62" s="611" t="s">
        <v>215</v>
      </c>
      <c r="GXD62" s="611" t="s">
        <v>215</v>
      </c>
      <c r="GXE62" s="611" t="s">
        <v>215</v>
      </c>
      <c r="GXF62" s="611" t="s">
        <v>215</v>
      </c>
      <c r="GXG62" s="611" t="s">
        <v>215</v>
      </c>
      <c r="GXH62" s="611" t="s">
        <v>215</v>
      </c>
      <c r="GXI62" s="611" t="s">
        <v>215</v>
      </c>
      <c r="GXJ62" s="611" t="s">
        <v>215</v>
      </c>
      <c r="GXK62" s="611" t="s">
        <v>215</v>
      </c>
      <c r="GXL62" s="611" t="s">
        <v>215</v>
      </c>
      <c r="GXM62" s="611" t="s">
        <v>215</v>
      </c>
      <c r="GXN62" s="611" t="s">
        <v>215</v>
      </c>
      <c r="GXO62" s="611" t="s">
        <v>215</v>
      </c>
      <c r="GXP62" s="611" t="s">
        <v>215</v>
      </c>
      <c r="GXQ62" s="611" t="s">
        <v>215</v>
      </c>
      <c r="GXR62" s="611" t="s">
        <v>215</v>
      </c>
      <c r="GXS62" s="611" t="s">
        <v>215</v>
      </c>
      <c r="GXT62" s="611" t="s">
        <v>215</v>
      </c>
      <c r="GXU62" s="611" t="s">
        <v>215</v>
      </c>
      <c r="GXV62" s="611" t="s">
        <v>215</v>
      </c>
      <c r="GXW62" s="611" t="s">
        <v>215</v>
      </c>
      <c r="GXX62" s="611" t="s">
        <v>215</v>
      </c>
      <c r="GXY62" s="611" t="s">
        <v>215</v>
      </c>
      <c r="GXZ62" s="611" t="s">
        <v>215</v>
      </c>
      <c r="GYA62" s="611" t="s">
        <v>215</v>
      </c>
      <c r="GYB62" s="611" t="s">
        <v>215</v>
      </c>
      <c r="GYC62" s="611" t="s">
        <v>215</v>
      </c>
      <c r="GYD62" s="611" t="s">
        <v>215</v>
      </c>
      <c r="GYE62" s="611" t="s">
        <v>215</v>
      </c>
      <c r="GYF62" s="611" t="s">
        <v>215</v>
      </c>
      <c r="GYG62" s="611" t="s">
        <v>215</v>
      </c>
      <c r="GYH62" s="611" t="s">
        <v>215</v>
      </c>
      <c r="GYI62" s="611" t="s">
        <v>215</v>
      </c>
      <c r="GYJ62" s="611" t="s">
        <v>215</v>
      </c>
      <c r="GYK62" s="611" t="s">
        <v>215</v>
      </c>
      <c r="GYL62" s="611" t="s">
        <v>215</v>
      </c>
      <c r="GYM62" s="611" t="s">
        <v>215</v>
      </c>
      <c r="GYN62" s="611" t="s">
        <v>215</v>
      </c>
      <c r="GYO62" s="611" t="s">
        <v>215</v>
      </c>
      <c r="GYP62" s="611" t="s">
        <v>215</v>
      </c>
      <c r="GYQ62" s="611" t="s">
        <v>215</v>
      </c>
      <c r="GYR62" s="611" t="s">
        <v>215</v>
      </c>
      <c r="GYS62" s="611" t="s">
        <v>215</v>
      </c>
      <c r="GYT62" s="611" t="s">
        <v>215</v>
      </c>
      <c r="GYU62" s="611" t="s">
        <v>215</v>
      </c>
      <c r="GYV62" s="611" t="s">
        <v>215</v>
      </c>
      <c r="GYW62" s="611" t="s">
        <v>215</v>
      </c>
      <c r="GYX62" s="611" t="s">
        <v>215</v>
      </c>
      <c r="GYY62" s="611" t="s">
        <v>215</v>
      </c>
      <c r="GYZ62" s="611" t="s">
        <v>215</v>
      </c>
      <c r="GZA62" s="611" t="s">
        <v>215</v>
      </c>
      <c r="GZB62" s="611" t="s">
        <v>215</v>
      </c>
      <c r="GZC62" s="611" t="s">
        <v>215</v>
      </c>
      <c r="GZD62" s="611" t="s">
        <v>215</v>
      </c>
      <c r="GZE62" s="611" t="s">
        <v>215</v>
      </c>
      <c r="GZF62" s="611" t="s">
        <v>215</v>
      </c>
      <c r="GZG62" s="611" t="s">
        <v>215</v>
      </c>
      <c r="GZH62" s="611" t="s">
        <v>215</v>
      </c>
      <c r="GZI62" s="611" t="s">
        <v>215</v>
      </c>
      <c r="GZJ62" s="611" t="s">
        <v>215</v>
      </c>
      <c r="GZK62" s="611" t="s">
        <v>215</v>
      </c>
      <c r="GZL62" s="611" t="s">
        <v>215</v>
      </c>
      <c r="GZM62" s="611" t="s">
        <v>215</v>
      </c>
      <c r="GZN62" s="611" t="s">
        <v>215</v>
      </c>
      <c r="GZO62" s="611" t="s">
        <v>215</v>
      </c>
      <c r="GZP62" s="611" t="s">
        <v>215</v>
      </c>
      <c r="GZQ62" s="611" t="s">
        <v>215</v>
      </c>
      <c r="GZR62" s="611" t="s">
        <v>215</v>
      </c>
      <c r="GZS62" s="611" t="s">
        <v>215</v>
      </c>
      <c r="GZT62" s="611" t="s">
        <v>215</v>
      </c>
      <c r="GZU62" s="611" t="s">
        <v>215</v>
      </c>
      <c r="GZV62" s="611" t="s">
        <v>215</v>
      </c>
      <c r="GZW62" s="611" t="s">
        <v>215</v>
      </c>
      <c r="GZX62" s="611" t="s">
        <v>215</v>
      </c>
      <c r="GZY62" s="611" t="s">
        <v>215</v>
      </c>
      <c r="GZZ62" s="611" t="s">
        <v>215</v>
      </c>
      <c r="HAA62" s="611" t="s">
        <v>215</v>
      </c>
      <c r="HAB62" s="611" t="s">
        <v>215</v>
      </c>
      <c r="HAC62" s="611" t="s">
        <v>215</v>
      </c>
      <c r="HAD62" s="611" t="s">
        <v>215</v>
      </c>
      <c r="HAE62" s="611" t="s">
        <v>215</v>
      </c>
      <c r="HAF62" s="611" t="s">
        <v>215</v>
      </c>
      <c r="HAG62" s="611" t="s">
        <v>215</v>
      </c>
      <c r="HAH62" s="611" t="s">
        <v>215</v>
      </c>
      <c r="HAI62" s="611" t="s">
        <v>215</v>
      </c>
      <c r="HAJ62" s="611" t="s">
        <v>215</v>
      </c>
      <c r="HAK62" s="611" t="s">
        <v>215</v>
      </c>
      <c r="HAL62" s="611" t="s">
        <v>215</v>
      </c>
      <c r="HAM62" s="611" t="s">
        <v>215</v>
      </c>
      <c r="HAN62" s="611" t="s">
        <v>215</v>
      </c>
      <c r="HAO62" s="611" t="s">
        <v>215</v>
      </c>
      <c r="HAP62" s="611" t="s">
        <v>215</v>
      </c>
      <c r="HAQ62" s="611" t="s">
        <v>215</v>
      </c>
      <c r="HAR62" s="611" t="s">
        <v>215</v>
      </c>
      <c r="HAS62" s="611" t="s">
        <v>215</v>
      </c>
      <c r="HAT62" s="611" t="s">
        <v>215</v>
      </c>
      <c r="HAU62" s="611" t="s">
        <v>215</v>
      </c>
      <c r="HAV62" s="611" t="s">
        <v>215</v>
      </c>
      <c r="HAW62" s="611" t="s">
        <v>215</v>
      </c>
      <c r="HAX62" s="611" t="s">
        <v>215</v>
      </c>
      <c r="HAY62" s="611" t="s">
        <v>215</v>
      </c>
      <c r="HAZ62" s="611" t="s">
        <v>215</v>
      </c>
      <c r="HBA62" s="611" t="s">
        <v>215</v>
      </c>
      <c r="HBB62" s="611" t="s">
        <v>215</v>
      </c>
      <c r="HBC62" s="611" t="s">
        <v>215</v>
      </c>
      <c r="HBD62" s="611" t="s">
        <v>215</v>
      </c>
      <c r="HBE62" s="611" t="s">
        <v>215</v>
      </c>
      <c r="HBF62" s="611" t="s">
        <v>215</v>
      </c>
      <c r="HBG62" s="611" t="s">
        <v>215</v>
      </c>
      <c r="HBH62" s="611" t="s">
        <v>215</v>
      </c>
      <c r="HBI62" s="611" t="s">
        <v>215</v>
      </c>
      <c r="HBJ62" s="611" t="s">
        <v>215</v>
      </c>
      <c r="HBK62" s="611" t="s">
        <v>215</v>
      </c>
      <c r="HBL62" s="611" t="s">
        <v>215</v>
      </c>
      <c r="HBM62" s="611" t="s">
        <v>215</v>
      </c>
      <c r="HBN62" s="611" t="s">
        <v>215</v>
      </c>
      <c r="HBO62" s="611" t="s">
        <v>215</v>
      </c>
      <c r="HBP62" s="611" t="s">
        <v>215</v>
      </c>
      <c r="HBQ62" s="611" t="s">
        <v>215</v>
      </c>
      <c r="HBR62" s="611" t="s">
        <v>215</v>
      </c>
      <c r="HBS62" s="611" t="s">
        <v>215</v>
      </c>
      <c r="HBT62" s="611" t="s">
        <v>215</v>
      </c>
      <c r="HBU62" s="611" t="s">
        <v>215</v>
      </c>
      <c r="HBV62" s="611" t="s">
        <v>215</v>
      </c>
      <c r="HBW62" s="611" t="s">
        <v>215</v>
      </c>
      <c r="HBX62" s="611" t="s">
        <v>215</v>
      </c>
      <c r="HBY62" s="611" t="s">
        <v>215</v>
      </c>
      <c r="HBZ62" s="611" t="s">
        <v>215</v>
      </c>
      <c r="HCA62" s="611" t="s">
        <v>215</v>
      </c>
      <c r="HCB62" s="611" t="s">
        <v>215</v>
      </c>
      <c r="HCC62" s="611" t="s">
        <v>215</v>
      </c>
      <c r="HCD62" s="611" t="s">
        <v>215</v>
      </c>
      <c r="HCE62" s="611" t="s">
        <v>215</v>
      </c>
      <c r="HCF62" s="611" t="s">
        <v>215</v>
      </c>
      <c r="HCG62" s="611" t="s">
        <v>215</v>
      </c>
      <c r="HCH62" s="611" t="s">
        <v>215</v>
      </c>
      <c r="HCI62" s="611" t="s">
        <v>215</v>
      </c>
      <c r="HCJ62" s="611" t="s">
        <v>215</v>
      </c>
      <c r="HCK62" s="611" t="s">
        <v>215</v>
      </c>
      <c r="HCL62" s="611" t="s">
        <v>215</v>
      </c>
      <c r="HCM62" s="611" t="s">
        <v>215</v>
      </c>
      <c r="HCN62" s="611" t="s">
        <v>215</v>
      </c>
      <c r="HCO62" s="611" t="s">
        <v>215</v>
      </c>
      <c r="HCP62" s="611" t="s">
        <v>215</v>
      </c>
      <c r="HCQ62" s="611" t="s">
        <v>215</v>
      </c>
      <c r="HCR62" s="611" t="s">
        <v>215</v>
      </c>
      <c r="HCS62" s="611" t="s">
        <v>215</v>
      </c>
      <c r="HCT62" s="611" t="s">
        <v>215</v>
      </c>
      <c r="HCU62" s="611" t="s">
        <v>215</v>
      </c>
      <c r="HCV62" s="611" t="s">
        <v>215</v>
      </c>
      <c r="HCW62" s="611" t="s">
        <v>215</v>
      </c>
      <c r="HCX62" s="611" t="s">
        <v>215</v>
      </c>
      <c r="HCY62" s="611" t="s">
        <v>215</v>
      </c>
      <c r="HCZ62" s="611" t="s">
        <v>215</v>
      </c>
      <c r="HDA62" s="611" t="s">
        <v>215</v>
      </c>
      <c r="HDB62" s="611" t="s">
        <v>215</v>
      </c>
      <c r="HDC62" s="611" t="s">
        <v>215</v>
      </c>
      <c r="HDD62" s="611" t="s">
        <v>215</v>
      </c>
      <c r="HDE62" s="611" t="s">
        <v>215</v>
      </c>
      <c r="HDF62" s="611" t="s">
        <v>215</v>
      </c>
      <c r="HDG62" s="611" t="s">
        <v>215</v>
      </c>
      <c r="HDH62" s="611" t="s">
        <v>215</v>
      </c>
      <c r="HDI62" s="611" t="s">
        <v>215</v>
      </c>
      <c r="HDJ62" s="611" t="s">
        <v>215</v>
      </c>
      <c r="HDK62" s="611" t="s">
        <v>215</v>
      </c>
      <c r="HDL62" s="611" t="s">
        <v>215</v>
      </c>
      <c r="HDM62" s="611" t="s">
        <v>215</v>
      </c>
      <c r="HDN62" s="611" t="s">
        <v>215</v>
      </c>
      <c r="HDO62" s="611" t="s">
        <v>215</v>
      </c>
      <c r="HDP62" s="611" t="s">
        <v>215</v>
      </c>
      <c r="HDQ62" s="611" t="s">
        <v>215</v>
      </c>
      <c r="HDR62" s="611" t="s">
        <v>215</v>
      </c>
      <c r="HDS62" s="611" t="s">
        <v>215</v>
      </c>
      <c r="HDT62" s="611" t="s">
        <v>215</v>
      </c>
      <c r="HDU62" s="611" t="s">
        <v>215</v>
      </c>
      <c r="HDV62" s="611" t="s">
        <v>215</v>
      </c>
      <c r="HDW62" s="611" t="s">
        <v>215</v>
      </c>
      <c r="HDX62" s="611" t="s">
        <v>215</v>
      </c>
      <c r="HDY62" s="611" t="s">
        <v>215</v>
      </c>
      <c r="HDZ62" s="611" t="s">
        <v>215</v>
      </c>
      <c r="HEA62" s="611" t="s">
        <v>215</v>
      </c>
      <c r="HEB62" s="611" t="s">
        <v>215</v>
      </c>
      <c r="HEC62" s="611" t="s">
        <v>215</v>
      </c>
      <c r="HED62" s="611" t="s">
        <v>215</v>
      </c>
      <c r="HEE62" s="611" t="s">
        <v>215</v>
      </c>
      <c r="HEF62" s="611" t="s">
        <v>215</v>
      </c>
      <c r="HEG62" s="611" t="s">
        <v>215</v>
      </c>
      <c r="HEH62" s="611" t="s">
        <v>215</v>
      </c>
      <c r="HEI62" s="611" t="s">
        <v>215</v>
      </c>
      <c r="HEJ62" s="611" t="s">
        <v>215</v>
      </c>
      <c r="HEK62" s="611" t="s">
        <v>215</v>
      </c>
      <c r="HEL62" s="611" t="s">
        <v>215</v>
      </c>
      <c r="HEM62" s="611" t="s">
        <v>215</v>
      </c>
      <c r="HEN62" s="611" t="s">
        <v>215</v>
      </c>
      <c r="HEO62" s="611" t="s">
        <v>215</v>
      </c>
      <c r="HEP62" s="611" t="s">
        <v>215</v>
      </c>
      <c r="HEQ62" s="611" t="s">
        <v>215</v>
      </c>
      <c r="HER62" s="611" t="s">
        <v>215</v>
      </c>
      <c r="HES62" s="611" t="s">
        <v>215</v>
      </c>
      <c r="HET62" s="611" t="s">
        <v>215</v>
      </c>
      <c r="HEU62" s="611" t="s">
        <v>215</v>
      </c>
      <c r="HEV62" s="611" t="s">
        <v>215</v>
      </c>
      <c r="HEW62" s="611" t="s">
        <v>215</v>
      </c>
      <c r="HEX62" s="611" t="s">
        <v>215</v>
      </c>
      <c r="HEY62" s="611" t="s">
        <v>215</v>
      </c>
      <c r="HEZ62" s="611" t="s">
        <v>215</v>
      </c>
      <c r="HFA62" s="611" t="s">
        <v>215</v>
      </c>
      <c r="HFB62" s="611" t="s">
        <v>215</v>
      </c>
      <c r="HFC62" s="611" t="s">
        <v>215</v>
      </c>
      <c r="HFD62" s="611" t="s">
        <v>215</v>
      </c>
      <c r="HFE62" s="611" t="s">
        <v>215</v>
      </c>
      <c r="HFF62" s="611" t="s">
        <v>215</v>
      </c>
      <c r="HFG62" s="611" t="s">
        <v>215</v>
      </c>
      <c r="HFH62" s="611" t="s">
        <v>215</v>
      </c>
      <c r="HFI62" s="611" t="s">
        <v>215</v>
      </c>
      <c r="HFJ62" s="611" t="s">
        <v>215</v>
      </c>
      <c r="HFK62" s="611" t="s">
        <v>215</v>
      </c>
      <c r="HFL62" s="611" t="s">
        <v>215</v>
      </c>
      <c r="HFM62" s="611" t="s">
        <v>215</v>
      </c>
      <c r="HFN62" s="611" t="s">
        <v>215</v>
      </c>
      <c r="HFO62" s="611" t="s">
        <v>215</v>
      </c>
      <c r="HFP62" s="611" t="s">
        <v>215</v>
      </c>
      <c r="HFQ62" s="611" t="s">
        <v>215</v>
      </c>
      <c r="HFR62" s="611" t="s">
        <v>215</v>
      </c>
      <c r="HFS62" s="611" t="s">
        <v>215</v>
      </c>
      <c r="HFT62" s="611" t="s">
        <v>215</v>
      </c>
      <c r="HFU62" s="611" t="s">
        <v>215</v>
      </c>
      <c r="HFV62" s="611" t="s">
        <v>215</v>
      </c>
      <c r="HFW62" s="611" t="s">
        <v>215</v>
      </c>
      <c r="HFX62" s="611" t="s">
        <v>215</v>
      </c>
      <c r="HFY62" s="611" t="s">
        <v>215</v>
      </c>
      <c r="HFZ62" s="611" t="s">
        <v>215</v>
      </c>
      <c r="HGA62" s="611" t="s">
        <v>215</v>
      </c>
      <c r="HGB62" s="611" t="s">
        <v>215</v>
      </c>
      <c r="HGC62" s="611" t="s">
        <v>215</v>
      </c>
      <c r="HGD62" s="611" t="s">
        <v>215</v>
      </c>
      <c r="HGE62" s="611" t="s">
        <v>215</v>
      </c>
      <c r="HGF62" s="611" t="s">
        <v>215</v>
      </c>
      <c r="HGG62" s="611" t="s">
        <v>215</v>
      </c>
      <c r="HGH62" s="611" t="s">
        <v>215</v>
      </c>
      <c r="HGI62" s="611" t="s">
        <v>215</v>
      </c>
      <c r="HGJ62" s="611" t="s">
        <v>215</v>
      </c>
      <c r="HGK62" s="611" t="s">
        <v>215</v>
      </c>
      <c r="HGL62" s="611" t="s">
        <v>215</v>
      </c>
      <c r="HGM62" s="611" t="s">
        <v>215</v>
      </c>
      <c r="HGN62" s="611" t="s">
        <v>215</v>
      </c>
      <c r="HGO62" s="611" t="s">
        <v>215</v>
      </c>
      <c r="HGP62" s="611" t="s">
        <v>215</v>
      </c>
      <c r="HGQ62" s="611" t="s">
        <v>215</v>
      </c>
      <c r="HGR62" s="611" t="s">
        <v>215</v>
      </c>
      <c r="HGS62" s="611" t="s">
        <v>215</v>
      </c>
      <c r="HGT62" s="611" t="s">
        <v>215</v>
      </c>
      <c r="HGU62" s="611" t="s">
        <v>215</v>
      </c>
      <c r="HGV62" s="611" t="s">
        <v>215</v>
      </c>
      <c r="HGW62" s="611" t="s">
        <v>215</v>
      </c>
      <c r="HGX62" s="611" t="s">
        <v>215</v>
      </c>
      <c r="HGY62" s="611" t="s">
        <v>215</v>
      </c>
      <c r="HGZ62" s="611" t="s">
        <v>215</v>
      </c>
      <c r="HHA62" s="611" t="s">
        <v>215</v>
      </c>
      <c r="HHB62" s="611" t="s">
        <v>215</v>
      </c>
      <c r="HHC62" s="611" t="s">
        <v>215</v>
      </c>
      <c r="HHD62" s="611" t="s">
        <v>215</v>
      </c>
      <c r="HHE62" s="611" t="s">
        <v>215</v>
      </c>
      <c r="HHF62" s="611" t="s">
        <v>215</v>
      </c>
      <c r="HHG62" s="611" t="s">
        <v>215</v>
      </c>
      <c r="HHH62" s="611" t="s">
        <v>215</v>
      </c>
      <c r="HHI62" s="611" t="s">
        <v>215</v>
      </c>
      <c r="HHJ62" s="611" t="s">
        <v>215</v>
      </c>
      <c r="HHK62" s="611" t="s">
        <v>215</v>
      </c>
      <c r="HHL62" s="611" t="s">
        <v>215</v>
      </c>
      <c r="HHM62" s="611" t="s">
        <v>215</v>
      </c>
      <c r="HHN62" s="611" t="s">
        <v>215</v>
      </c>
      <c r="HHO62" s="611" t="s">
        <v>215</v>
      </c>
      <c r="HHP62" s="611" t="s">
        <v>215</v>
      </c>
      <c r="HHQ62" s="611" t="s">
        <v>215</v>
      </c>
      <c r="HHR62" s="611" t="s">
        <v>215</v>
      </c>
      <c r="HHS62" s="611" t="s">
        <v>215</v>
      </c>
      <c r="HHT62" s="611" t="s">
        <v>215</v>
      </c>
      <c r="HHU62" s="611" t="s">
        <v>215</v>
      </c>
      <c r="HHV62" s="611" t="s">
        <v>215</v>
      </c>
      <c r="HHW62" s="611" t="s">
        <v>215</v>
      </c>
      <c r="HHX62" s="611" t="s">
        <v>215</v>
      </c>
      <c r="HHY62" s="611" t="s">
        <v>215</v>
      </c>
      <c r="HHZ62" s="611" t="s">
        <v>215</v>
      </c>
      <c r="HIA62" s="611" t="s">
        <v>215</v>
      </c>
      <c r="HIB62" s="611" t="s">
        <v>215</v>
      </c>
      <c r="HIC62" s="611" t="s">
        <v>215</v>
      </c>
      <c r="HID62" s="611" t="s">
        <v>215</v>
      </c>
      <c r="HIE62" s="611" t="s">
        <v>215</v>
      </c>
      <c r="HIF62" s="611" t="s">
        <v>215</v>
      </c>
      <c r="HIG62" s="611" t="s">
        <v>215</v>
      </c>
      <c r="HIH62" s="611" t="s">
        <v>215</v>
      </c>
      <c r="HII62" s="611" t="s">
        <v>215</v>
      </c>
      <c r="HIJ62" s="611" t="s">
        <v>215</v>
      </c>
      <c r="HIK62" s="611" t="s">
        <v>215</v>
      </c>
      <c r="HIL62" s="611" t="s">
        <v>215</v>
      </c>
      <c r="HIM62" s="611" t="s">
        <v>215</v>
      </c>
      <c r="HIN62" s="611" t="s">
        <v>215</v>
      </c>
      <c r="HIO62" s="611" t="s">
        <v>215</v>
      </c>
      <c r="HIP62" s="611" t="s">
        <v>215</v>
      </c>
      <c r="HIQ62" s="611" t="s">
        <v>215</v>
      </c>
      <c r="HIR62" s="611" t="s">
        <v>215</v>
      </c>
      <c r="HIS62" s="611" t="s">
        <v>215</v>
      </c>
      <c r="HIT62" s="611" t="s">
        <v>215</v>
      </c>
      <c r="HIU62" s="611" t="s">
        <v>215</v>
      </c>
      <c r="HIV62" s="611" t="s">
        <v>215</v>
      </c>
      <c r="HIW62" s="611" t="s">
        <v>215</v>
      </c>
      <c r="HIX62" s="611" t="s">
        <v>215</v>
      </c>
      <c r="HIY62" s="611" t="s">
        <v>215</v>
      </c>
      <c r="HIZ62" s="611" t="s">
        <v>215</v>
      </c>
      <c r="HJA62" s="611" t="s">
        <v>215</v>
      </c>
      <c r="HJB62" s="611" t="s">
        <v>215</v>
      </c>
      <c r="HJC62" s="611" t="s">
        <v>215</v>
      </c>
      <c r="HJD62" s="611" t="s">
        <v>215</v>
      </c>
      <c r="HJE62" s="611" t="s">
        <v>215</v>
      </c>
      <c r="HJF62" s="611" t="s">
        <v>215</v>
      </c>
      <c r="HJG62" s="611" t="s">
        <v>215</v>
      </c>
      <c r="HJH62" s="611" t="s">
        <v>215</v>
      </c>
      <c r="HJI62" s="611" t="s">
        <v>215</v>
      </c>
      <c r="HJJ62" s="611" t="s">
        <v>215</v>
      </c>
      <c r="HJK62" s="611" t="s">
        <v>215</v>
      </c>
      <c r="HJL62" s="611" t="s">
        <v>215</v>
      </c>
      <c r="HJM62" s="611" t="s">
        <v>215</v>
      </c>
      <c r="HJN62" s="611" t="s">
        <v>215</v>
      </c>
      <c r="HJO62" s="611" t="s">
        <v>215</v>
      </c>
      <c r="HJP62" s="611" t="s">
        <v>215</v>
      </c>
      <c r="HJQ62" s="611" t="s">
        <v>215</v>
      </c>
      <c r="HJR62" s="611" t="s">
        <v>215</v>
      </c>
      <c r="HJS62" s="611" t="s">
        <v>215</v>
      </c>
      <c r="HJT62" s="611" t="s">
        <v>215</v>
      </c>
      <c r="HJU62" s="611" t="s">
        <v>215</v>
      </c>
      <c r="HJV62" s="611" t="s">
        <v>215</v>
      </c>
      <c r="HJW62" s="611" t="s">
        <v>215</v>
      </c>
      <c r="HJX62" s="611" t="s">
        <v>215</v>
      </c>
      <c r="HJY62" s="611" t="s">
        <v>215</v>
      </c>
      <c r="HJZ62" s="611" t="s">
        <v>215</v>
      </c>
      <c r="HKA62" s="611" t="s">
        <v>215</v>
      </c>
      <c r="HKB62" s="611" t="s">
        <v>215</v>
      </c>
      <c r="HKC62" s="611" t="s">
        <v>215</v>
      </c>
      <c r="HKD62" s="611" t="s">
        <v>215</v>
      </c>
      <c r="HKE62" s="611" t="s">
        <v>215</v>
      </c>
      <c r="HKF62" s="611" t="s">
        <v>215</v>
      </c>
      <c r="HKG62" s="611" t="s">
        <v>215</v>
      </c>
      <c r="HKH62" s="611" t="s">
        <v>215</v>
      </c>
      <c r="HKI62" s="611" t="s">
        <v>215</v>
      </c>
      <c r="HKJ62" s="611" t="s">
        <v>215</v>
      </c>
      <c r="HKK62" s="611" t="s">
        <v>215</v>
      </c>
      <c r="HKL62" s="611" t="s">
        <v>215</v>
      </c>
      <c r="HKM62" s="611" t="s">
        <v>215</v>
      </c>
      <c r="HKN62" s="611" t="s">
        <v>215</v>
      </c>
      <c r="HKO62" s="611" t="s">
        <v>215</v>
      </c>
      <c r="HKP62" s="611" t="s">
        <v>215</v>
      </c>
      <c r="HKQ62" s="611" t="s">
        <v>215</v>
      </c>
      <c r="HKR62" s="611" t="s">
        <v>215</v>
      </c>
      <c r="HKS62" s="611" t="s">
        <v>215</v>
      </c>
      <c r="HKT62" s="611" t="s">
        <v>215</v>
      </c>
      <c r="HKU62" s="611" t="s">
        <v>215</v>
      </c>
      <c r="HKV62" s="611" t="s">
        <v>215</v>
      </c>
      <c r="HKW62" s="611" t="s">
        <v>215</v>
      </c>
      <c r="HKX62" s="611" t="s">
        <v>215</v>
      </c>
      <c r="HKY62" s="611" t="s">
        <v>215</v>
      </c>
      <c r="HKZ62" s="611" t="s">
        <v>215</v>
      </c>
      <c r="HLA62" s="611" t="s">
        <v>215</v>
      </c>
      <c r="HLB62" s="611" t="s">
        <v>215</v>
      </c>
      <c r="HLC62" s="611" t="s">
        <v>215</v>
      </c>
      <c r="HLD62" s="611" t="s">
        <v>215</v>
      </c>
      <c r="HLE62" s="611" t="s">
        <v>215</v>
      </c>
      <c r="HLF62" s="611" t="s">
        <v>215</v>
      </c>
      <c r="HLG62" s="611" t="s">
        <v>215</v>
      </c>
      <c r="HLH62" s="611" t="s">
        <v>215</v>
      </c>
      <c r="HLI62" s="611" t="s">
        <v>215</v>
      </c>
      <c r="HLJ62" s="611" t="s">
        <v>215</v>
      </c>
      <c r="HLK62" s="611" t="s">
        <v>215</v>
      </c>
      <c r="HLL62" s="611" t="s">
        <v>215</v>
      </c>
      <c r="HLM62" s="611" t="s">
        <v>215</v>
      </c>
      <c r="HLN62" s="611" t="s">
        <v>215</v>
      </c>
      <c r="HLO62" s="611" t="s">
        <v>215</v>
      </c>
      <c r="HLP62" s="611" t="s">
        <v>215</v>
      </c>
      <c r="HLQ62" s="611" t="s">
        <v>215</v>
      </c>
      <c r="HLR62" s="611" t="s">
        <v>215</v>
      </c>
      <c r="HLS62" s="611" t="s">
        <v>215</v>
      </c>
      <c r="HLT62" s="611" t="s">
        <v>215</v>
      </c>
      <c r="HLU62" s="611" t="s">
        <v>215</v>
      </c>
      <c r="HLV62" s="611" t="s">
        <v>215</v>
      </c>
      <c r="HLW62" s="611" t="s">
        <v>215</v>
      </c>
      <c r="HLX62" s="611" t="s">
        <v>215</v>
      </c>
      <c r="HLY62" s="611" t="s">
        <v>215</v>
      </c>
      <c r="HLZ62" s="611" t="s">
        <v>215</v>
      </c>
      <c r="HMA62" s="611" t="s">
        <v>215</v>
      </c>
      <c r="HMB62" s="611" t="s">
        <v>215</v>
      </c>
      <c r="HMC62" s="611" t="s">
        <v>215</v>
      </c>
      <c r="HMD62" s="611" t="s">
        <v>215</v>
      </c>
      <c r="HME62" s="611" t="s">
        <v>215</v>
      </c>
      <c r="HMF62" s="611" t="s">
        <v>215</v>
      </c>
      <c r="HMG62" s="611" t="s">
        <v>215</v>
      </c>
      <c r="HMH62" s="611" t="s">
        <v>215</v>
      </c>
      <c r="HMI62" s="611" t="s">
        <v>215</v>
      </c>
      <c r="HMJ62" s="611" t="s">
        <v>215</v>
      </c>
      <c r="HMK62" s="611" t="s">
        <v>215</v>
      </c>
      <c r="HML62" s="611" t="s">
        <v>215</v>
      </c>
      <c r="HMM62" s="611" t="s">
        <v>215</v>
      </c>
      <c r="HMN62" s="611" t="s">
        <v>215</v>
      </c>
      <c r="HMO62" s="611" t="s">
        <v>215</v>
      </c>
      <c r="HMP62" s="611" t="s">
        <v>215</v>
      </c>
      <c r="HMQ62" s="611" t="s">
        <v>215</v>
      </c>
      <c r="HMR62" s="611" t="s">
        <v>215</v>
      </c>
      <c r="HMS62" s="611" t="s">
        <v>215</v>
      </c>
      <c r="HMT62" s="611" t="s">
        <v>215</v>
      </c>
      <c r="HMU62" s="611" t="s">
        <v>215</v>
      </c>
      <c r="HMV62" s="611" t="s">
        <v>215</v>
      </c>
      <c r="HMW62" s="611" t="s">
        <v>215</v>
      </c>
      <c r="HMX62" s="611" t="s">
        <v>215</v>
      </c>
      <c r="HMY62" s="611" t="s">
        <v>215</v>
      </c>
      <c r="HMZ62" s="611" t="s">
        <v>215</v>
      </c>
      <c r="HNA62" s="611" t="s">
        <v>215</v>
      </c>
      <c r="HNB62" s="611" t="s">
        <v>215</v>
      </c>
      <c r="HNC62" s="611" t="s">
        <v>215</v>
      </c>
      <c r="HND62" s="611" t="s">
        <v>215</v>
      </c>
      <c r="HNE62" s="611" t="s">
        <v>215</v>
      </c>
      <c r="HNF62" s="611" t="s">
        <v>215</v>
      </c>
      <c r="HNG62" s="611" t="s">
        <v>215</v>
      </c>
      <c r="HNH62" s="611" t="s">
        <v>215</v>
      </c>
      <c r="HNI62" s="611" t="s">
        <v>215</v>
      </c>
      <c r="HNJ62" s="611" t="s">
        <v>215</v>
      </c>
      <c r="HNK62" s="611" t="s">
        <v>215</v>
      </c>
      <c r="HNL62" s="611" t="s">
        <v>215</v>
      </c>
      <c r="HNM62" s="611" t="s">
        <v>215</v>
      </c>
      <c r="HNN62" s="611" t="s">
        <v>215</v>
      </c>
      <c r="HNO62" s="611" t="s">
        <v>215</v>
      </c>
      <c r="HNP62" s="611" t="s">
        <v>215</v>
      </c>
      <c r="HNQ62" s="611" t="s">
        <v>215</v>
      </c>
      <c r="HNR62" s="611" t="s">
        <v>215</v>
      </c>
      <c r="HNS62" s="611" t="s">
        <v>215</v>
      </c>
      <c r="HNT62" s="611" t="s">
        <v>215</v>
      </c>
      <c r="HNU62" s="611" t="s">
        <v>215</v>
      </c>
      <c r="HNV62" s="611" t="s">
        <v>215</v>
      </c>
      <c r="HNW62" s="611" t="s">
        <v>215</v>
      </c>
      <c r="HNX62" s="611" t="s">
        <v>215</v>
      </c>
      <c r="HNY62" s="611" t="s">
        <v>215</v>
      </c>
      <c r="HNZ62" s="611" t="s">
        <v>215</v>
      </c>
      <c r="HOA62" s="611" t="s">
        <v>215</v>
      </c>
      <c r="HOB62" s="611" t="s">
        <v>215</v>
      </c>
      <c r="HOC62" s="611" t="s">
        <v>215</v>
      </c>
      <c r="HOD62" s="611" t="s">
        <v>215</v>
      </c>
      <c r="HOE62" s="611" t="s">
        <v>215</v>
      </c>
      <c r="HOF62" s="611" t="s">
        <v>215</v>
      </c>
      <c r="HOG62" s="611" t="s">
        <v>215</v>
      </c>
      <c r="HOH62" s="611" t="s">
        <v>215</v>
      </c>
      <c r="HOI62" s="611" t="s">
        <v>215</v>
      </c>
      <c r="HOJ62" s="611" t="s">
        <v>215</v>
      </c>
      <c r="HOK62" s="611" t="s">
        <v>215</v>
      </c>
      <c r="HOL62" s="611" t="s">
        <v>215</v>
      </c>
      <c r="HOM62" s="611" t="s">
        <v>215</v>
      </c>
      <c r="HON62" s="611" t="s">
        <v>215</v>
      </c>
      <c r="HOO62" s="611" t="s">
        <v>215</v>
      </c>
      <c r="HOP62" s="611" t="s">
        <v>215</v>
      </c>
      <c r="HOQ62" s="611" t="s">
        <v>215</v>
      </c>
      <c r="HOR62" s="611" t="s">
        <v>215</v>
      </c>
      <c r="HOS62" s="611" t="s">
        <v>215</v>
      </c>
      <c r="HOT62" s="611" t="s">
        <v>215</v>
      </c>
      <c r="HOU62" s="611" t="s">
        <v>215</v>
      </c>
      <c r="HOV62" s="611" t="s">
        <v>215</v>
      </c>
      <c r="HOW62" s="611" t="s">
        <v>215</v>
      </c>
      <c r="HOX62" s="611" t="s">
        <v>215</v>
      </c>
      <c r="HOY62" s="611" t="s">
        <v>215</v>
      </c>
      <c r="HOZ62" s="611" t="s">
        <v>215</v>
      </c>
      <c r="HPA62" s="611" t="s">
        <v>215</v>
      </c>
      <c r="HPB62" s="611" t="s">
        <v>215</v>
      </c>
      <c r="HPC62" s="611" t="s">
        <v>215</v>
      </c>
      <c r="HPD62" s="611" t="s">
        <v>215</v>
      </c>
      <c r="HPE62" s="611" t="s">
        <v>215</v>
      </c>
      <c r="HPF62" s="611" t="s">
        <v>215</v>
      </c>
      <c r="HPG62" s="611" t="s">
        <v>215</v>
      </c>
      <c r="HPH62" s="611" t="s">
        <v>215</v>
      </c>
      <c r="HPI62" s="611" t="s">
        <v>215</v>
      </c>
      <c r="HPJ62" s="611" t="s">
        <v>215</v>
      </c>
      <c r="HPK62" s="611" t="s">
        <v>215</v>
      </c>
      <c r="HPL62" s="611" t="s">
        <v>215</v>
      </c>
      <c r="HPM62" s="611" t="s">
        <v>215</v>
      </c>
      <c r="HPN62" s="611" t="s">
        <v>215</v>
      </c>
      <c r="HPO62" s="611" t="s">
        <v>215</v>
      </c>
      <c r="HPP62" s="611" t="s">
        <v>215</v>
      </c>
      <c r="HPQ62" s="611" t="s">
        <v>215</v>
      </c>
      <c r="HPR62" s="611" t="s">
        <v>215</v>
      </c>
      <c r="HPS62" s="611" t="s">
        <v>215</v>
      </c>
      <c r="HPT62" s="611" t="s">
        <v>215</v>
      </c>
      <c r="HPU62" s="611" t="s">
        <v>215</v>
      </c>
      <c r="HPV62" s="611" t="s">
        <v>215</v>
      </c>
      <c r="HPW62" s="611" t="s">
        <v>215</v>
      </c>
      <c r="HPX62" s="611" t="s">
        <v>215</v>
      </c>
      <c r="HPY62" s="611" t="s">
        <v>215</v>
      </c>
      <c r="HPZ62" s="611" t="s">
        <v>215</v>
      </c>
      <c r="HQA62" s="611" t="s">
        <v>215</v>
      </c>
      <c r="HQB62" s="611" t="s">
        <v>215</v>
      </c>
      <c r="HQC62" s="611" t="s">
        <v>215</v>
      </c>
      <c r="HQD62" s="611" t="s">
        <v>215</v>
      </c>
      <c r="HQE62" s="611" t="s">
        <v>215</v>
      </c>
      <c r="HQF62" s="611" t="s">
        <v>215</v>
      </c>
      <c r="HQG62" s="611" t="s">
        <v>215</v>
      </c>
      <c r="HQH62" s="611" t="s">
        <v>215</v>
      </c>
      <c r="HQI62" s="611" t="s">
        <v>215</v>
      </c>
      <c r="HQJ62" s="611" t="s">
        <v>215</v>
      </c>
      <c r="HQK62" s="611" t="s">
        <v>215</v>
      </c>
      <c r="HQL62" s="611" t="s">
        <v>215</v>
      </c>
      <c r="HQM62" s="611" t="s">
        <v>215</v>
      </c>
      <c r="HQN62" s="611" t="s">
        <v>215</v>
      </c>
      <c r="HQO62" s="611" t="s">
        <v>215</v>
      </c>
      <c r="HQP62" s="611" t="s">
        <v>215</v>
      </c>
      <c r="HQQ62" s="611" t="s">
        <v>215</v>
      </c>
      <c r="HQR62" s="611" t="s">
        <v>215</v>
      </c>
      <c r="HQS62" s="611" t="s">
        <v>215</v>
      </c>
      <c r="HQT62" s="611" t="s">
        <v>215</v>
      </c>
      <c r="HQU62" s="611" t="s">
        <v>215</v>
      </c>
      <c r="HQV62" s="611" t="s">
        <v>215</v>
      </c>
      <c r="HQW62" s="611" t="s">
        <v>215</v>
      </c>
      <c r="HQX62" s="611" t="s">
        <v>215</v>
      </c>
      <c r="HQY62" s="611" t="s">
        <v>215</v>
      </c>
      <c r="HQZ62" s="611" t="s">
        <v>215</v>
      </c>
      <c r="HRA62" s="611" t="s">
        <v>215</v>
      </c>
      <c r="HRB62" s="611" t="s">
        <v>215</v>
      </c>
      <c r="HRC62" s="611" t="s">
        <v>215</v>
      </c>
      <c r="HRD62" s="611" t="s">
        <v>215</v>
      </c>
      <c r="HRE62" s="611" t="s">
        <v>215</v>
      </c>
      <c r="HRF62" s="611" t="s">
        <v>215</v>
      </c>
      <c r="HRG62" s="611" t="s">
        <v>215</v>
      </c>
      <c r="HRH62" s="611" t="s">
        <v>215</v>
      </c>
      <c r="HRI62" s="611" t="s">
        <v>215</v>
      </c>
      <c r="HRJ62" s="611" t="s">
        <v>215</v>
      </c>
      <c r="HRK62" s="611" t="s">
        <v>215</v>
      </c>
      <c r="HRL62" s="611" t="s">
        <v>215</v>
      </c>
      <c r="HRM62" s="611" t="s">
        <v>215</v>
      </c>
      <c r="HRN62" s="611" t="s">
        <v>215</v>
      </c>
      <c r="HRO62" s="611" t="s">
        <v>215</v>
      </c>
      <c r="HRP62" s="611" t="s">
        <v>215</v>
      </c>
      <c r="HRQ62" s="611" t="s">
        <v>215</v>
      </c>
      <c r="HRR62" s="611" t="s">
        <v>215</v>
      </c>
      <c r="HRS62" s="611" t="s">
        <v>215</v>
      </c>
      <c r="HRT62" s="611" t="s">
        <v>215</v>
      </c>
      <c r="HRU62" s="611" t="s">
        <v>215</v>
      </c>
      <c r="HRV62" s="611" t="s">
        <v>215</v>
      </c>
      <c r="HRW62" s="611" t="s">
        <v>215</v>
      </c>
      <c r="HRX62" s="611" t="s">
        <v>215</v>
      </c>
      <c r="HRY62" s="611" t="s">
        <v>215</v>
      </c>
      <c r="HRZ62" s="611" t="s">
        <v>215</v>
      </c>
      <c r="HSA62" s="611" t="s">
        <v>215</v>
      </c>
      <c r="HSB62" s="611" t="s">
        <v>215</v>
      </c>
      <c r="HSC62" s="611" t="s">
        <v>215</v>
      </c>
      <c r="HSD62" s="611" t="s">
        <v>215</v>
      </c>
      <c r="HSE62" s="611" t="s">
        <v>215</v>
      </c>
      <c r="HSF62" s="611" t="s">
        <v>215</v>
      </c>
      <c r="HSG62" s="611" t="s">
        <v>215</v>
      </c>
      <c r="HSH62" s="611" t="s">
        <v>215</v>
      </c>
      <c r="HSI62" s="611" t="s">
        <v>215</v>
      </c>
      <c r="HSJ62" s="611" t="s">
        <v>215</v>
      </c>
      <c r="HSK62" s="611" t="s">
        <v>215</v>
      </c>
      <c r="HSL62" s="611" t="s">
        <v>215</v>
      </c>
      <c r="HSM62" s="611" t="s">
        <v>215</v>
      </c>
      <c r="HSN62" s="611" t="s">
        <v>215</v>
      </c>
      <c r="HSO62" s="611" t="s">
        <v>215</v>
      </c>
      <c r="HSP62" s="611" t="s">
        <v>215</v>
      </c>
      <c r="HSQ62" s="611" t="s">
        <v>215</v>
      </c>
      <c r="HSR62" s="611" t="s">
        <v>215</v>
      </c>
      <c r="HSS62" s="611" t="s">
        <v>215</v>
      </c>
      <c r="HST62" s="611" t="s">
        <v>215</v>
      </c>
      <c r="HSU62" s="611" t="s">
        <v>215</v>
      </c>
      <c r="HSV62" s="611" t="s">
        <v>215</v>
      </c>
      <c r="HSW62" s="611" t="s">
        <v>215</v>
      </c>
      <c r="HSX62" s="611" t="s">
        <v>215</v>
      </c>
      <c r="HSY62" s="611" t="s">
        <v>215</v>
      </c>
      <c r="HSZ62" s="611" t="s">
        <v>215</v>
      </c>
      <c r="HTA62" s="611" t="s">
        <v>215</v>
      </c>
      <c r="HTB62" s="611" t="s">
        <v>215</v>
      </c>
      <c r="HTC62" s="611" t="s">
        <v>215</v>
      </c>
      <c r="HTD62" s="611" t="s">
        <v>215</v>
      </c>
      <c r="HTE62" s="611" t="s">
        <v>215</v>
      </c>
      <c r="HTF62" s="611" t="s">
        <v>215</v>
      </c>
      <c r="HTG62" s="611" t="s">
        <v>215</v>
      </c>
      <c r="HTH62" s="611" t="s">
        <v>215</v>
      </c>
      <c r="HTI62" s="611" t="s">
        <v>215</v>
      </c>
      <c r="HTJ62" s="611" t="s">
        <v>215</v>
      </c>
      <c r="HTK62" s="611" t="s">
        <v>215</v>
      </c>
      <c r="HTL62" s="611" t="s">
        <v>215</v>
      </c>
      <c r="HTM62" s="611" t="s">
        <v>215</v>
      </c>
      <c r="HTN62" s="611" t="s">
        <v>215</v>
      </c>
      <c r="HTO62" s="611" t="s">
        <v>215</v>
      </c>
      <c r="HTP62" s="611" t="s">
        <v>215</v>
      </c>
      <c r="HTQ62" s="611" t="s">
        <v>215</v>
      </c>
      <c r="HTR62" s="611" t="s">
        <v>215</v>
      </c>
      <c r="HTS62" s="611" t="s">
        <v>215</v>
      </c>
      <c r="HTT62" s="611" t="s">
        <v>215</v>
      </c>
      <c r="HTU62" s="611" t="s">
        <v>215</v>
      </c>
      <c r="HTV62" s="611" t="s">
        <v>215</v>
      </c>
      <c r="HTW62" s="611" t="s">
        <v>215</v>
      </c>
      <c r="HTX62" s="611" t="s">
        <v>215</v>
      </c>
      <c r="HTY62" s="611" t="s">
        <v>215</v>
      </c>
      <c r="HTZ62" s="611" t="s">
        <v>215</v>
      </c>
      <c r="HUA62" s="611" t="s">
        <v>215</v>
      </c>
      <c r="HUB62" s="611" t="s">
        <v>215</v>
      </c>
      <c r="HUC62" s="611" t="s">
        <v>215</v>
      </c>
      <c r="HUD62" s="611" t="s">
        <v>215</v>
      </c>
      <c r="HUE62" s="611" t="s">
        <v>215</v>
      </c>
      <c r="HUF62" s="611" t="s">
        <v>215</v>
      </c>
      <c r="HUG62" s="611" t="s">
        <v>215</v>
      </c>
      <c r="HUH62" s="611" t="s">
        <v>215</v>
      </c>
      <c r="HUI62" s="611" t="s">
        <v>215</v>
      </c>
      <c r="HUJ62" s="611" t="s">
        <v>215</v>
      </c>
      <c r="HUK62" s="611" t="s">
        <v>215</v>
      </c>
      <c r="HUL62" s="611" t="s">
        <v>215</v>
      </c>
      <c r="HUM62" s="611" t="s">
        <v>215</v>
      </c>
      <c r="HUN62" s="611" t="s">
        <v>215</v>
      </c>
      <c r="HUO62" s="611" t="s">
        <v>215</v>
      </c>
      <c r="HUP62" s="611" t="s">
        <v>215</v>
      </c>
      <c r="HUQ62" s="611" t="s">
        <v>215</v>
      </c>
      <c r="HUR62" s="611" t="s">
        <v>215</v>
      </c>
      <c r="HUS62" s="611" t="s">
        <v>215</v>
      </c>
      <c r="HUT62" s="611" t="s">
        <v>215</v>
      </c>
      <c r="HUU62" s="611" t="s">
        <v>215</v>
      </c>
      <c r="HUV62" s="611" t="s">
        <v>215</v>
      </c>
      <c r="HUW62" s="611" t="s">
        <v>215</v>
      </c>
      <c r="HUX62" s="611" t="s">
        <v>215</v>
      </c>
      <c r="HUY62" s="611" t="s">
        <v>215</v>
      </c>
      <c r="HUZ62" s="611" t="s">
        <v>215</v>
      </c>
      <c r="HVA62" s="611" t="s">
        <v>215</v>
      </c>
      <c r="HVB62" s="611" t="s">
        <v>215</v>
      </c>
      <c r="HVC62" s="611" t="s">
        <v>215</v>
      </c>
      <c r="HVD62" s="611" t="s">
        <v>215</v>
      </c>
      <c r="HVE62" s="611" t="s">
        <v>215</v>
      </c>
      <c r="HVF62" s="611" t="s">
        <v>215</v>
      </c>
      <c r="HVG62" s="611" t="s">
        <v>215</v>
      </c>
      <c r="HVH62" s="611" t="s">
        <v>215</v>
      </c>
      <c r="HVI62" s="611" t="s">
        <v>215</v>
      </c>
      <c r="HVJ62" s="611" t="s">
        <v>215</v>
      </c>
      <c r="HVK62" s="611" t="s">
        <v>215</v>
      </c>
      <c r="HVL62" s="611" t="s">
        <v>215</v>
      </c>
      <c r="HVM62" s="611" t="s">
        <v>215</v>
      </c>
      <c r="HVN62" s="611" t="s">
        <v>215</v>
      </c>
      <c r="HVO62" s="611" t="s">
        <v>215</v>
      </c>
      <c r="HVP62" s="611" t="s">
        <v>215</v>
      </c>
      <c r="HVQ62" s="611" t="s">
        <v>215</v>
      </c>
      <c r="HVR62" s="611" t="s">
        <v>215</v>
      </c>
      <c r="HVS62" s="611" t="s">
        <v>215</v>
      </c>
      <c r="HVT62" s="611" t="s">
        <v>215</v>
      </c>
      <c r="HVU62" s="611" t="s">
        <v>215</v>
      </c>
      <c r="HVV62" s="611" t="s">
        <v>215</v>
      </c>
      <c r="HVW62" s="611" t="s">
        <v>215</v>
      </c>
      <c r="HVX62" s="611" t="s">
        <v>215</v>
      </c>
      <c r="HVY62" s="611" t="s">
        <v>215</v>
      </c>
      <c r="HVZ62" s="611" t="s">
        <v>215</v>
      </c>
      <c r="HWA62" s="611" t="s">
        <v>215</v>
      </c>
      <c r="HWB62" s="611" t="s">
        <v>215</v>
      </c>
      <c r="HWC62" s="611" t="s">
        <v>215</v>
      </c>
      <c r="HWD62" s="611" t="s">
        <v>215</v>
      </c>
      <c r="HWE62" s="611" t="s">
        <v>215</v>
      </c>
      <c r="HWF62" s="611" t="s">
        <v>215</v>
      </c>
      <c r="HWG62" s="611" t="s">
        <v>215</v>
      </c>
      <c r="HWH62" s="611" t="s">
        <v>215</v>
      </c>
      <c r="HWI62" s="611" t="s">
        <v>215</v>
      </c>
      <c r="HWJ62" s="611" t="s">
        <v>215</v>
      </c>
      <c r="HWK62" s="611" t="s">
        <v>215</v>
      </c>
      <c r="HWL62" s="611" t="s">
        <v>215</v>
      </c>
      <c r="HWM62" s="611" t="s">
        <v>215</v>
      </c>
      <c r="HWN62" s="611" t="s">
        <v>215</v>
      </c>
      <c r="HWO62" s="611" t="s">
        <v>215</v>
      </c>
      <c r="HWP62" s="611" t="s">
        <v>215</v>
      </c>
      <c r="HWQ62" s="611" t="s">
        <v>215</v>
      </c>
      <c r="HWR62" s="611" t="s">
        <v>215</v>
      </c>
      <c r="HWS62" s="611" t="s">
        <v>215</v>
      </c>
      <c r="HWT62" s="611" t="s">
        <v>215</v>
      </c>
      <c r="HWU62" s="611" t="s">
        <v>215</v>
      </c>
      <c r="HWV62" s="611" t="s">
        <v>215</v>
      </c>
      <c r="HWW62" s="611" t="s">
        <v>215</v>
      </c>
      <c r="HWX62" s="611" t="s">
        <v>215</v>
      </c>
      <c r="HWY62" s="611" t="s">
        <v>215</v>
      </c>
      <c r="HWZ62" s="611" t="s">
        <v>215</v>
      </c>
      <c r="HXA62" s="611" t="s">
        <v>215</v>
      </c>
      <c r="HXB62" s="611" t="s">
        <v>215</v>
      </c>
      <c r="HXC62" s="611" t="s">
        <v>215</v>
      </c>
      <c r="HXD62" s="611" t="s">
        <v>215</v>
      </c>
      <c r="HXE62" s="611" t="s">
        <v>215</v>
      </c>
      <c r="HXF62" s="611" t="s">
        <v>215</v>
      </c>
      <c r="HXG62" s="611" t="s">
        <v>215</v>
      </c>
      <c r="HXH62" s="611" t="s">
        <v>215</v>
      </c>
      <c r="HXI62" s="611" t="s">
        <v>215</v>
      </c>
      <c r="HXJ62" s="611" t="s">
        <v>215</v>
      </c>
      <c r="HXK62" s="611" t="s">
        <v>215</v>
      </c>
      <c r="HXL62" s="611" t="s">
        <v>215</v>
      </c>
      <c r="HXM62" s="611" t="s">
        <v>215</v>
      </c>
      <c r="HXN62" s="611" t="s">
        <v>215</v>
      </c>
      <c r="HXO62" s="611" t="s">
        <v>215</v>
      </c>
      <c r="HXP62" s="611" t="s">
        <v>215</v>
      </c>
      <c r="HXQ62" s="611" t="s">
        <v>215</v>
      </c>
      <c r="HXR62" s="611" t="s">
        <v>215</v>
      </c>
      <c r="HXS62" s="611" t="s">
        <v>215</v>
      </c>
      <c r="HXT62" s="611" t="s">
        <v>215</v>
      </c>
      <c r="HXU62" s="611" t="s">
        <v>215</v>
      </c>
      <c r="HXV62" s="611" t="s">
        <v>215</v>
      </c>
      <c r="HXW62" s="611" t="s">
        <v>215</v>
      </c>
      <c r="HXX62" s="611" t="s">
        <v>215</v>
      </c>
      <c r="HXY62" s="611" t="s">
        <v>215</v>
      </c>
      <c r="HXZ62" s="611" t="s">
        <v>215</v>
      </c>
      <c r="HYA62" s="611" t="s">
        <v>215</v>
      </c>
      <c r="HYB62" s="611" t="s">
        <v>215</v>
      </c>
      <c r="HYC62" s="611" t="s">
        <v>215</v>
      </c>
      <c r="HYD62" s="611" t="s">
        <v>215</v>
      </c>
      <c r="HYE62" s="611" t="s">
        <v>215</v>
      </c>
      <c r="HYF62" s="611" t="s">
        <v>215</v>
      </c>
      <c r="HYG62" s="611" t="s">
        <v>215</v>
      </c>
      <c r="HYH62" s="611" t="s">
        <v>215</v>
      </c>
      <c r="HYI62" s="611" t="s">
        <v>215</v>
      </c>
      <c r="HYJ62" s="611" t="s">
        <v>215</v>
      </c>
      <c r="HYK62" s="611" t="s">
        <v>215</v>
      </c>
      <c r="HYL62" s="611" t="s">
        <v>215</v>
      </c>
      <c r="HYM62" s="611" t="s">
        <v>215</v>
      </c>
      <c r="HYN62" s="611" t="s">
        <v>215</v>
      </c>
      <c r="HYO62" s="611" t="s">
        <v>215</v>
      </c>
      <c r="HYP62" s="611" t="s">
        <v>215</v>
      </c>
      <c r="HYQ62" s="611" t="s">
        <v>215</v>
      </c>
      <c r="HYR62" s="611" t="s">
        <v>215</v>
      </c>
      <c r="HYS62" s="611" t="s">
        <v>215</v>
      </c>
      <c r="HYT62" s="611" t="s">
        <v>215</v>
      </c>
      <c r="HYU62" s="611" t="s">
        <v>215</v>
      </c>
      <c r="HYV62" s="611" t="s">
        <v>215</v>
      </c>
      <c r="HYW62" s="611" t="s">
        <v>215</v>
      </c>
      <c r="HYX62" s="611" t="s">
        <v>215</v>
      </c>
      <c r="HYY62" s="611" t="s">
        <v>215</v>
      </c>
      <c r="HYZ62" s="611" t="s">
        <v>215</v>
      </c>
      <c r="HZA62" s="611" t="s">
        <v>215</v>
      </c>
      <c r="HZB62" s="611" t="s">
        <v>215</v>
      </c>
      <c r="HZC62" s="611" t="s">
        <v>215</v>
      </c>
      <c r="HZD62" s="611" t="s">
        <v>215</v>
      </c>
      <c r="HZE62" s="611" t="s">
        <v>215</v>
      </c>
      <c r="HZF62" s="611" t="s">
        <v>215</v>
      </c>
      <c r="HZG62" s="611" t="s">
        <v>215</v>
      </c>
      <c r="HZH62" s="611" t="s">
        <v>215</v>
      </c>
      <c r="HZI62" s="611" t="s">
        <v>215</v>
      </c>
      <c r="HZJ62" s="611" t="s">
        <v>215</v>
      </c>
      <c r="HZK62" s="611" t="s">
        <v>215</v>
      </c>
      <c r="HZL62" s="611" t="s">
        <v>215</v>
      </c>
      <c r="HZM62" s="611" t="s">
        <v>215</v>
      </c>
      <c r="HZN62" s="611" t="s">
        <v>215</v>
      </c>
      <c r="HZO62" s="611" t="s">
        <v>215</v>
      </c>
      <c r="HZP62" s="611" t="s">
        <v>215</v>
      </c>
      <c r="HZQ62" s="611" t="s">
        <v>215</v>
      </c>
      <c r="HZR62" s="611" t="s">
        <v>215</v>
      </c>
      <c r="HZS62" s="611" t="s">
        <v>215</v>
      </c>
      <c r="HZT62" s="611" t="s">
        <v>215</v>
      </c>
      <c r="HZU62" s="611" t="s">
        <v>215</v>
      </c>
      <c r="HZV62" s="611" t="s">
        <v>215</v>
      </c>
      <c r="HZW62" s="611" t="s">
        <v>215</v>
      </c>
      <c r="HZX62" s="611" t="s">
        <v>215</v>
      </c>
      <c r="HZY62" s="611" t="s">
        <v>215</v>
      </c>
      <c r="HZZ62" s="611" t="s">
        <v>215</v>
      </c>
      <c r="IAA62" s="611" t="s">
        <v>215</v>
      </c>
      <c r="IAB62" s="611" t="s">
        <v>215</v>
      </c>
      <c r="IAC62" s="611" t="s">
        <v>215</v>
      </c>
      <c r="IAD62" s="611" t="s">
        <v>215</v>
      </c>
      <c r="IAE62" s="611" t="s">
        <v>215</v>
      </c>
      <c r="IAF62" s="611" t="s">
        <v>215</v>
      </c>
      <c r="IAG62" s="611" t="s">
        <v>215</v>
      </c>
      <c r="IAH62" s="611" t="s">
        <v>215</v>
      </c>
      <c r="IAI62" s="611" t="s">
        <v>215</v>
      </c>
      <c r="IAJ62" s="611" t="s">
        <v>215</v>
      </c>
      <c r="IAK62" s="611" t="s">
        <v>215</v>
      </c>
      <c r="IAL62" s="611" t="s">
        <v>215</v>
      </c>
      <c r="IAM62" s="611" t="s">
        <v>215</v>
      </c>
      <c r="IAN62" s="611" t="s">
        <v>215</v>
      </c>
      <c r="IAO62" s="611" t="s">
        <v>215</v>
      </c>
      <c r="IAP62" s="611" t="s">
        <v>215</v>
      </c>
      <c r="IAQ62" s="611" t="s">
        <v>215</v>
      </c>
      <c r="IAR62" s="611" t="s">
        <v>215</v>
      </c>
      <c r="IAS62" s="611" t="s">
        <v>215</v>
      </c>
      <c r="IAT62" s="611" t="s">
        <v>215</v>
      </c>
      <c r="IAU62" s="611" t="s">
        <v>215</v>
      </c>
      <c r="IAV62" s="611" t="s">
        <v>215</v>
      </c>
      <c r="IAW62" s="611" t="s">
        <v>215</v>
      </c>
      <c r="IAX62" s="611" t="s">
        <v>215</v>
      </c>
      <c r="IAY62" s="611" t="s">
        <v>215</v>
      </c>
      <c r="IAZ62" s="611" t="s">
        <v>215</v>
      </c>
      <c r="IBA62" s="611" t="s">
        <v>215</v>
      </c>
      <c r="IBB62" s="611" t="s">
        <v>215</v>
      </c>
      <c r="IBC62" s="611" t="s">
        <v>215</v>
      </c>
      <c r="IBD62" s="611" t="s">
        <v>215</v>
      </c>
      <c r="IBE62" s="611" t="s">
        <v>215</v>
      </c>
      <c r="IBF62" s="611" t="s">
        <v>215</v>
      </c>
      <c r="IBG62" s="611" t="s">
        <v>215</v>
      </c>
      <c r="IBH62" s="611" t="s">
        <v>215</v>
      </c>
      <c r="IBI62" s="611" t="s">
        <v>215</v>
      </c>
      <c r="IBJ62" s="611" t="s">
        <v>215</v>
      </c>
      <c r="IBK62" s="611" t="s">
        <v>215</v>
      </c>
      <c r="IBL62" s="611" t="s">
        <v>215</v>
      </c>
      <c r="IBM62" s="611" t="s">
        <v>215</v>
      </c>
      <c r="IBN62" s="611" t="s">
        <v>215</v>
      </c>
      <c r="IBO62" s="611" t="s">
        <v>215</v>
      </c>
      <c r="IBP62" s="611" t="s">
        <v>215</v>
      </c>
      <c r="IBQ62" s="611" t="s">
        <v>215</v>
      </c>
      <c r="IBR62" s="611" t="s">
        <v>215</v>
      </c>
      <c r="IBS62" s="611" t="s">
        <v>215</v>
      </c>
      <c r="IBT62" s="611" t="s">
        <v>215</v>
      </c>
      <c r="IBU62" s="611" t="s">
        <v>215</v>
      </c>
      <c r="IBV62" s="611" t="s">
        <v>215</v>
      </c>
      <c r="IBW62" s="611" t="s">
        <v>215</v>
      </c>
      <c r="IBX62" s="611" t="s">
        <v>215</v>
      </c>
      <c r="IBY62" s="611" t="s">
        <v>215</v>
      </c>
      <c r="IBZ62" s="611" t="s">
        <v>215</v>
      </c>
      <c r="ICA62" s="611" t="s">
        <v>215</v>
      </c>
      <c r="ICB62" s="611" t="s">
        <v>215</v>
      </c>
      <c r="ICC62" s="611" t="s">
        <v>215</v>
      </c>
      <c r="ICD62" s="611" t="s">
        <v>215</v>
      </c>
      <c r="ICE62" s="611" t="s">
        <v>215</v>
      </c>
      <c r="ICF62" s="611" t="s">
        <v>215</v>
      </c>
      <c r="ICG62" s="611" t="s">
        <v>215</v>
      </c>
      <c r="ICH62" s="611" t="s">
        <v>215</v>
      </c>
      <c r="ICI62" s="611" t="s">
        <v>215</v>
      </c>
      <c r="ICJ62" s="611" t="s">
        <v>215</v>
      </c>
      <c r="ICK62" s="611" t="s">
        <v>215</v>
      </c>
      <c r="ICL62" s="611" t="s">
        <v>215</v>
      </c>
      <c r="ICM62" s="611" t="s">
        <v>215</v>
      </c>
      <c r="ICN62" s="611" t="s">
        <v>215</v>
      </c>
      <c r="ICO62" s="611" t="s">
        <v>215</v>
      </c>
      <c r="ICP62" s="611" t="s">
        <v>215</v>
      </c>
      <c r="ICQ62" s="611" t="s">
        <v>215</v>
      </c>
      <c r="ICR62" s="611" t="s">
        <v>215</v>
      </c>
      <c r="ICS62" s="611" t="s">
        <v>215</v>
      </c>
      <c r="ICT62" s="611" t="s">
        <v>215</v>
      </c>
      <c r="ICU62" s="611" t="s">
        <v>215</v>
      </c>
      <c r="ICV62" s="611" t="s">
        <v>215</v>
      </c>
      <c r="ICW62" s="611" t="s">
        <v>215</v>
      </c>
      <c r="ICX62" s="611" t="s">
        <v>215</v>
      </c>
      <c r="ICY62" s="611" t="s">
        <v>215</v>
      </c>
      <c r="ICZ62" s="611" t="s">
        <v>215</v>
      </c>
      <c r="IDA62" s="611" t="s">
        <v>215</v>
      </c>
      <c r="IDB62" s="611" t="s">
        <v>215</v>
      </c>
      <c r="IDC62" s="611" t="s">
        <v>215</v>
      </c>
      <c r="IDD62" s="611" t="s">
        <v>215</v>
      </c>
      <c r="IDE62" s="611" t="s">
        <v>215</v>
      </c>
      <c r="IDF62" s="611" t="s">
        <v>215</v>
      </c>
      <c r="IDG62" s="611" t="s">
        <v>215</v>
      </c>
      <c r="IDH62" s="611" t="s">
        <v>215</v>
      </c>
      <c r="IDI62" s="611" t="s">
        <v>215</v>
      </c>
      <c r="IDJ62" s="611" t="s">
        <v>215</v>
      </c>
      <c r="IDK62" s="611" t="s">
        <v>215</v>
      </c>
      <c r="IDL62" s="611" t="s">
        <v>215</v>
      </c>
      <c r="IDM62" s="611" t="s">
        <v>215</v>
      </c>
      <c r="IDN62" s="611" t="s">
        <v>215</v>
      </c>
      <c r="IDO62" s="611" t="s">
        <v>215</v>
      </c>
      <c r="IDP62" s="611" t="s">
        <v>215</v>
      </c>
      <c r="IDQ62" s="611" t="s">
        <v>215</v>
      </c>
      <c r="IDR62" s="611" t="s">
        <v>215</v>
      </c>
      <c r="IDS62" s="611" t="s">
        <v>215</v>
      </c>
      <c r="IDT62" s="611" t="s">
        <v>215</v>
      </c>
      <c r="IDU62" s="611" t="s">
        <v>215</v>
      </c>
      <c r="IDV62" s="611" t="s">
        <v>215</v>
      </c>
      <c r="IDW62" s="611" t="s">
        <v>215</v>
      </c>
      <c r="IDX62" s="611" t="s">
        <v>215</v>
      </c>
      <c r="IDY62" s="611" t="s">
        <v>215</v>
      </c>
      <c r="IDZ62" s="611" t="s">
        <v>215</v>
      </c>
      <c r="IEA62" s="611" t="s">
        <v>215</v>
      </c>
      <c r="IEB62" s="611" t="s">
        <v>215</v>
      </c>
      <c r="IEC62" s="611" t="s">
        <v>215</v>
      </c>
      <c r="IED62" s="611" t="s">
        <v>215</v>
      </c>
      <c r="IEE62" s="611" t="s">
        <v>215</v>
      </c>
      <c r="IEF62" s="611" t="s">
        <v>215</v>
      </c>
      <c r="IEG62" s="611" t="s">
        <v>215</v>
      </c>
      <c r="IEH62" s="611" t="s">
        <v>215</v>
      </c>
      <c r="IEI62" s="611" t="s">
        <v>215</v>
      </c>
      <c r="IEJ62" s="611" t="s">
        <v>215</v>
      </c>
      <c r="IEK62" s="611" t="s">
        <v>215</v>
      </c>
      <c r="IEL62" s="611" t="s">
        <v>215</v>
      </c>
      <c r="IEM62" s="611" t="s">
        <v>215</v>
      </c>
      <c r="IEN62" s="611" t="s">
        <v>215</v>
      </c>
      <c r="IEO62" s="611" t="s">
        <v>215</v>
      </c>
      <c r="IEP62" s="611" t="s">
        <v>215</v>
      </c>
      <c r="IEQ62" s="611" t="s">
        <v>215</v>
      </c>
      <c r="IER62" s="611" t="s">
        <v>215</v>
      </c>
      <c r="IES62" s="611" t="s">
        <v>215</v>
      </c>
      <c r="IET62" s="611" t="s">
        <v>215</v>
      </c>
      <c r="IEU62" s="611" t="s">
        <v>215</v>
      </c>
      <c r="IEV62" s="611" t="s">
        <v>215</v>
      </c>
      <c r="IEW62" s="611" t="s">
        <v>215</v>
      </c>
      <c r="IEX62" s="611" t="s">
        <v>215</v>
      </c>
      <c r="IEY62" s="611" t="s">
        <v>215</v>
      </c>
      <c r="IEZ62" s="611" t="s">
        <v>215</v>
      </c>
      <c r="IFA62" s="611" t="s">
        <v>215</v>
      </c>
      <c r="IFB62" s="611" t="s">
        <v>215</v>
      </c>
      <c r="IFC62" s="611" t="s">
        <v>215</v>
      </c>
      <c r="IFD62" s="611" t="s">
        <v>215</v>
      </c>
      <c r="IFE62" s="611" t="s">
        <v>215</v>
      </c>
      <c r="IFF62" s="611" t="s">
        <v>215</v>
      </c>
      <c r="IFG62" s="611" t="s">
        <v>215</v>
      </c>
      <c r="IFH62" s="611" t="s">
        <v>215</v>
      </c>
      <c r="IFI62" s="611" t="s">
        <v>215</v>
      </c>
      <c r="IFJ62" s="611" t="s">
        <v>215</v>
      </c>
      <c r="IFK62" s="611" t="s">
        <v>215</v>
      </c>
      <c r="IFL62" s="611" t="s">
        <v>215</v>
      </c>
      <c r="IFM62" s="611" t="s">
        <v>215</v>
      </c>
      <c r="IFN62" s="611" t="s">
        <v>215</v>
      </c>
      <c r="IFO62" s="611" t="s">
        <v>215</v>
      </c>
      <c r="IFP62" s="611" t="s">
        <v>215</v>
      </c>
      <c r="IFQ62" s="611" t="s">
        <v>215</v>
      </c>
      <c r="IFR62" s="611" t="s">
        <v>215</v>
      </c>
      <c r="IFS62" s="611" t="s">
        <v>215</v>
      </c>
      <c r="IFT62" s="611" t="s">
        <v>215</v>
      </c>
      <c r="IFU62" s="611" t="s">
        <v>215</v>
      </c>
      <c r="IFV62" s="611" t="s">
        <v>215</v>
      </c>
      <c r="IFW62" s="611" t="s">
        <v>215</v>
      </c>
      <c r="IFX62" s="611" t="s">
        <v>215</v>
      </c>
      <c r="IFY62" s="611" t="s">
        <v>215</v>
      </c>
      <c r="IFZ62" s="611" t="s">
        <v>215</v>
      </c>
      <c r="IGA62" s="611" t="s">
        <v>215</v>
      </c>
      <c r="IGB62" s="611" t="s">
        <v>215</v>
      </c>
      <c r="IGC62" s="611" t="s">
        <v>215</v>
      </c>
      <c r="IGD62" s="611" t="s">
        <v>215</v>
      </c>
      <c r="IGE62" s="611" t="s">
        <v>215</v>
      </c>
      <c r="IGF62" s="611" t="s">
        <v>215</v>
      </c>
      <c r="IGG62" s="611" t="s">
        <v>215</v>
      </c>
      <c r="IGH62" s="611" t="s">
        <v>215</v>
      </c>
      <c r="IGI62" s="611" t="s">
        <v>215</v>
      </c>
      <c r="IGJ62" s="611" t="s">
        <v>215</v>
      </c>
      <c r="IGK62" s="611" t="s">
        <v>215</v>
      </c>
      <c r="IGL62" s="611" t="s">
        <v>215</v>
      </c>
      <c r="IGM62" s="611" t="s">
        <v>215</v>
      </c>
      <c r="IGN62" s="611" t="s">
        <v>215</v>
      </c>
      <c r="IGO62" s="611" t="s">
        <v>215</v>
      </c>
      <c r="IGP62" s="611" t="s">
        <v>215</v>
      </c>
      <c r="IGQ62" s="611" t="s">
        <v>215</v>
      </c>
      <c r="IGR62" s="611" t="s">
        <v>215</v>
      </c>
      <c r="IGS62" s="611" t="s">
        <v>215</v>
      </c>
      <c r="IGT62" s="611" t="s">
        <v>215</v>
      </c>
      <c r="IGU62" s="611" t="s">
        <v>215</v>
      </c>
      <c r="IGV62" s="611" t="s">
        <v>215</v>
      </c>
      <c r="IGW62" s="611" t="s">
        <v>215</v>
      </c>
      <c r="IGX62" s="611" t="s">
        <v>215</v>
      </c>
      <c r="IGY62" s="611" t="s">
        <v>215</v>
      </c>
      <c r="IGZ62" s="611" t="s">
        <v>215</v>
      </c>
      <c r="IHA62" s="611" t="s">
        <v>215</v>
      </c>
      <c r="IHB62" s="611" t="s">
        <v>215</v>
      </c>
      <c r="IHC62" s="611" t="s">
        <v>215</v>
      </c>
      <c r="IHD62" s="611" t="s">
        <v>215</v>
      </c>
      <c r="IHE62" s="611" t="s">
        <v>215</v>
      </c>
      <c r="IHF62" s="611" t="s">
        <v>215</v>
      </c>
      <c r="IHG62" s="611" t="s">
        <v>215</v>
      </c>
      <c r="IHH62" s="611" t="s">
        <v>215</v>
      </c>
      <c r="IHI62" s="611" t="s">
        <v>215</v>
      </c>
      <c r="IHJ62" s="611" t="s">
        <v>215</v>
      </c>
      <c r="IHK62" s="611" t="s">
        <v>215</v>
      </c>
      <c r="IHL62" s="611" t="s">
        <v>215</v>
      </c>
      <c r="IHM62" s="611" t="s">
        <v>215</v>
      </c>
      <c r="IHN62" s="611" t="s">
        <v>215</v>
      </c>
      <c r="IHO62" s="611" t="s">
        <v>215</v>
      </c>
      <c r="IHP62" s="611" t="s">
        <v>215</v>
      </c>
      <c r="IHQ62" s="611" t="s">
        <v>215</v>
      </c>
      <c r="IHR62" s="611" t="s">
        <v>215</v>
      </c>
      <c r="IHS62" s="611" t="s">
        <v>215</v>
      </c>
      <c r="IHT62" s="611" t="s">
        <v>215</v>
      </c>
      <c r="IHU62" s="611" t="s">
        <v>215</v>
      </c>
      <c r="IHV62" s="611" t="s">
        <v>215</v>
      </c>
      <c r="IHW62" s="611" t="s">
        <v>215</v>
      </c>
      <c r="IHX62" s="611" t="s">
        <v>215</v>
      </c>
      <c r="IHY62" s="611" t="s">
        <v>215</v>
      </c>
      <c r="IHZ62" s="611" t="s">
        <v>215</v>
      </c>
      <c r="IIA62" s="611" t="s">
        <v>215</v>
      </c>
      <c r="IIB62" s="611" t="s">
        <v>215</v>
      </c>
      <c r="IIC62" s="611" t="s">
        <v>215</v>
      </c>
      <c r="IID62" s="611" t="s">
        <v>215</v>
      </c>
      <c r="IIE62" s="611" t="s">
        <v>215</v>
      </c>
      <c r="IIF62" s="611" t="s">
        <v>215</v>
      </c>
      <c r="IIG62" s="611" t="s">
        <v>215</v>
      </c>
      <c r="IIH62" s="611" t="s">
        <v>215</v>
      </c>
      <c r="III62" s="611" t="s">
        <v>215</v>
      </c>
      <c r="IIJ62" s="611" t="s">
        <v>215</v>
      </c>
      <c r="IIK62" s="611" t="s">
        <v>215</v>
      </c>
      <c r="IIL62" s="611" t="s">
        <v>215</v>
      </c>
      <c r="IIM62" s="611" t="s">
        <v>215</v>
      </c>
      <c r="IIN62" s="611" t="s">
        <v>215</v>
      </c>
      <c r="IIO62" s="611" t="s">
        <v>215</v>
      </c>
      <c r="IIP62" s="611" t="s">
        <v>215</v>
      </c>
      <c r="IIQ62" s="611" t="s">
        <v>215</v>
      </c>
      <c r="IIR62" s="611" t="s">
        <v>215</v>
      </c>
      <c r="IIS62" s="611" t="s">
        <v>215</v>
      </c>
      <c r="IIT62" s="611" t="s">
        <v>215</v>
      </c>
      <c r="IIU62" s="611" t="s">
        <v>215</v>
      </c>
      <c r="IIV62" s="611" t="s">
        <v>215</v>
      </c>
      <c r="IIW62" s="611" t="s">
        <v>215</v>
      </c>
      <c r="IIX62" s="611" t="s">
        <v>215</v>
      </c>
      <c r="IIY62" s="611" t="s">
        <v>215</v>
      </c>
      <c r="IIZ62" s="611" t="s">
        <v>215</v>
      </c>
      <c r="IJA62" s="611" t="s">
        <v>215</v>
      </c>
      <c r="IJB62" s="611" t="s">
        <v>215</v>
      </c>
      <c r="IJC62" s="611" t="s">
        <v>215</v>
      </c>
      <c r="IJD62" s="611" t="s">
        <v>215</v>
      </c>
      <c r="IJE62" s="611" t="s">
        <v>215</v>
      </c>
      <c r="IJF62" s="611" t="s">
        <v>215</v>
      </c>
      <c r="IJG62" s="611" t="s">
        <v>215</v>
      </c>
      <c r="IJH62" s="611" t="s">
        <v>215</v>
      </c>
      <c r="IJI62" s="611" t="s">
        <v>215</v>
      </c>
      <c r="IJJ62" s="611" t="s">
        <v>215</v>
      </c>
      <c r="IJK62" s="611" t="s">
        <v>215</v>
      </c>
      <c r="IJL62" s="611" t="s">
        <v>215</v>
      </c>
      <c r="IJM62" s="611" t="s">
        <v>215</v>
      </c>
      <c r="IJN62" s="611" t="s">
        <v>215</v>
      </c>
      <c r="IJO62" s="611" t="s">
        <v>215</v>
      </c>
      <c r="IJP62" s="611" t="s">
        <v>215</v>
      </c>
      <c r="IJQ62" s="611" t="s">
        <v>215</v>
      </c>
      <c r="IJR62" s="611" t="s">
        <v>215</v>
      </c>
      <c r="IJS62" s="611" t="s">
        <v>215</v>
      </c>
      <c r="IJT62" s="611" t="s">
        <v>215</v>
      </c>
      <c r="IJU62" s="611" t="s">
        <v>215</v>
      </c>
      <c r="IJV62" s="611" t="s">
        <v>215</v>
      </c>
      <c r="IJW62" s="611" t="s">
        <v>215</v>
      </c>
      <c r="IJX62" s="611" t="s">
        <v>215</v>
      </c>
      <c r="IJY62" s="611" t="s">
        <v>215</v>
      </c>
      <c r="IJZ62" s="611" t="s">
        <v>215</v>
      </c>
      <c r="IKA62" s="611" t="s">
        <v>215</v>
      </c>
      <c r="IKB62" s="611" t="s">
        <v>215</v>
      </c>
      <c r="IKC62" s="611" t="s">
        <v>215</v>
      </c>
      <c r="IKD62" s="611" t="s">
        <v>215</v>
      </c>
      <c r="IKE62" s="611" t="s">
        <v>215</v>
      </c>
      <c r="IKF62" s="611" t="s">
        <v>215</v>
      </c>
      <c r="IKG62" s="611" t="s">
        <v>215</v>
      </c>
      <c r="IKH62" s="611" t="s">
        <v>215</v>
      </c>
      <c r="IKI62" s="611" t="s">
        <v>215</v>
      </c>
      <c r="IKJ62" s="611" t="s">
        <v>215</v>
      </c>
      <c r="IKK62" s="611" t="s">
        <v>215</v>
      </c>
      <c r="IKL62" s="611" t="s">
        <v>215</v>
      </c>
      <c r="IKM62" s="611" t="s">
        <v>215</v>
      </c>
      <c r="IKN62" s="611" t="s">
        <v>215</v>
      </c>
      <c r="IKO62" s="611" t="s">
        <v>215</v>
      </c>
      <c r="IKP62" s="611" t="s">
        <v>215</v>
      </c>
      <c r="IKQ62" s="611" t="s">
        <v>215</v>
      </c>
      <c r="IKR62" s="611" t="s">
        <v>215</v>
      </c>
      <c r="IKS62" s="611" t="s">
        <v>215</v>
      </c>
      <c r="IKT62" s="611" t="s">
        <v>215</v>
      </c>
      <c r="IKU62" s="611" t="s">
        <v>215</v>
      </c>
      <c r="IKV62" s="611" t="s">
        <v>215</v>
      </c>
      <c r="IKW62" s="611" t="s">
        <v>215</v>
      </c>
      <c r="IKX62" s="611" t="s">
        <v>215</v>
      </c>
      <c r="IKY62" s="611" t="s">
        <v>215</v>
      </c>
      <c r="IKZ62" s="611" t="s">
        <v>215</v>
      </c>
      <c r="ILA62" s="611" t="s">
        <v>215</v>
      </c>
      <c r="ILB62" s="611" t="s">
        <v>215</v>
      </c>
      <c r="ILC62" s="611" t="s">
        <v>215</v>
      </c>
      <c r="ILD62" s="611" t="s">
        <v>215</v>
      </c>
      <c r="ILE62" s="611" t="s">
        <v>215</v>
      </c>
      <c r="ILF62" s="611" t="s">
        <v>215</v>
      </c>
      <c r="ILG62" s="611" t="s">
        <v>215</v>
      </c>
      <c r="ILH62" s="611" t="s">
        <v>215</v>
      </c>
      <c r="ILI62" s="611" t="s">
        <v>215</v>
      </c>
      <c r="ILJ62" s="611" t="s">
        <v>215</v>
      </c>
      <c r="ILK62" s="611" t="s">
        <v>215</v>
      </c>
      <c r="ILL62" s="611" t="s">
        <v>215</v>
      </c>
      <c r="ILM62" s="611" t="s">
        <v>215</v>
      </c>
      <c r="ILN62" s="611" t="s">
        <v>215</v>
      </c>
      <c r="ILO62" s="611" t="s">
        <v>215</v>
      </c>
      <c r="ILP62" s="611" t="s">
        <v>215</v>
      </c>
      <c r="ILQ62" s="611" t="s">
        <v>215</v>
      </c>
      <c r="ILR62" s="611" t="s">
        <v>215</v>
      </c>
      <c r="ILS62" s="611" t="s">
        <v>215</v>
      </c>
      <c r="ILT62" s="611" t="s">
        <v>215</v>
      </c>
      <c r="ILU62" s="611" t="s">
        <v>215</v>
      </c>
      <c r="ILV62" s="611" t="s">
        <v>215</v>
      </c>
      <c r="ILW62" s="611" t="s">
        <v>215</v>
      </c>
      <c r="ILX62" s="611" t="s">
        <v>215</v>
      </c>
      <c r="ILY62" s="611" t="s">
        <v>215</v>
      </c>
      <c r="ILZ62" s="611" t="s">
        <v>215</v>
      </c>
      <c r="IMA62" s="611" t="s">
        <v>215</v>
      </c>
      <c r="IMB62" s="611" t="s">
        <v>215</v>
      </c>
      <c r="IMC62" s="611" t="s">
        <v>215</v>
      </c>
      <c r="IMD62" s="611" t="s">
        <v>215</v>
      </c>
      <c r="IME62" s="611" t="s">
        <v>215</v>
      </c>
      <c r="IMF62" s="611" t="s">
        <v>215</v>
      </c>
      <c r="IMG62" s="611" t="s">
        <v>215</v>
      </c>
      <c r="IMH62" s="611" t="s">
        <v>215</v>
      </c>
      <c r="IMI62" s="611" t="s">
        <v>215</v>
      </c>
      <c r="IMJ62" s="611" t="s">
        <v>215</v>
      </c>
      <c r="IMK62" s="611" t="s">
        <v>215</v>
      </c>
      <c r="IML62" s="611" t="s">
        <v>215</v>
      </c>
      <c r="IMM62" s="611" t="s">
        <v>215</v>
      </c>
      <c r="IMN62" s="611" t="s">
        <v>215</v>
      </c>
      <c r="IMO62" s="611" t="s">
        <v>215</v>
      </c>
      <c r="IMP62" s="611" t="s">
        <v>215</v>
      </c>
      <c r="IMQ62" s="611" t="s">
        <v>215</v>
      </c>
      <c r="IMR62" s="611" t="s">
        <v>215</v>
      </c>
      <c r="IMS62" s="611" t="s">
        <v>215</v>
      </c>
      <c r="IMT62" s="611" t="s">
        <v>215</v>
      </c>
      <c r="IMU62" s="611" t="s">
        <v>215</v>
      </c>
      <c r="IMV62" s="611" t="s">
        <v>215</v>
      </c>
      <c r="IMW62" s="611" t="s">
        <v>215</v>
      </c>
      <c r="IMX62" s="611" t="s">
        <v>215</v>
      </c>
      <c r="IMY62" s="611" t="s">
        <v>215</v>
      </c>
      <c r="IMZ62" s="611" t="s">
        <v>215</v>
      </c>
      <c r="INA62" s="611" t="s">
        <v>215</v>
      </c>
      <c r="INB62" s="611" t="s">
        <v>215</v>
      </c>
      <c r="INC62" s="611" t="s">
        <v>215</v>
      </c>
      <c r="IND62" s="611" t="s">
        <v>215</v>
      </c>
      <c r="INE62" s="611" t="s">
        <v>215</v>
      </c>
      <c r="INF62" s="611" t="s">
        <v>215</v>
      </c>
      <c r="ING62" s="611" t="s">
        <v>215</v>
      </c>
      <c r="INH62" s="611" t="s">
        <v>215</v>
      </c>
      <c r="INI62" s="611" t="s">
        <v>215</v>
      </c>
      <c r="INJ62" s="611" t="s">
        <v>215</v>
      </c>
      <c r="INK62" s="611" t="s">
        <v>215</v>
      </c>
      <c r="INL62" s="611" t="s">
        <v>215</v>
      </c>
      <c r="INM62" s="611" t="s">
        <v>215</v>
      </c>
      <c r="INN62" s="611" t="s">
        <v>215</v>
      </c>
      <c r="INO62" s="611" t="s">
        <v>215</v>
      </c>
      <c r="INP62" s="611" t="s">
        <v>215</v>
      </c>
      <c r="INQ62" s="611" t="s">
        <v>215</v>
      </c>
      <c r="INR62" s="611" t="s">
        <v>215</v>
      </c>
      <c r="INS62" s="611" t="s">
        <v>215</v>
      </c>
      <c r="INT62" s="611" t="s">
        <v>215</v>
      </c>
      <c r="INU62" s="611" t="s">
        <v>215</v>
      </c>
      <c r="INV62" s="611" t="s">
        <v>215</v>
      </c>
      <c r="INW62" s="611" t="s">
        <v>215</v>
      </c>
      <c r="INX62" s="611" t="s">
        <v>215</v>
      </c>
      <c r="INY62" s="611" t="s">
        <v>215</v>
      </c>
      <c r="INZ62" s="611" t="s">
        <v>215</v>
      </c>
      <c r="IOA62" s="611" t="s">
        <v>215</v>
      </c>
      <c r="IOB62" s="611" t="s">
        <v>215</v>
      </c>
      <c r="IOC62" s="611" t="s">
        <v>215</v>
      </c>
      <c r="IOD62" s="611" t="s">
        <v>215</v>
      </c>
      <c r="IOE62" s="611" t="s">
        <v>215</v>
      </c>
      <c r="IOF62" s="611" t="s">
        <v>215</v>
      </c>
      <c r="IOG62" s="611" t="s">
        <v>215</v>
      </c>
      <c r="IOH62" s="611" t="s">
        <v>215</v>
      </c>
      <c r="IOI62" s="611" t="s">
        <v>215</v>
      </c>
      <c r="IOJ62" s="611" t="s">
        <v>215</v>
      </c>
      <c r="IOK62" s="611" t="s">
        <v>215</v>
      </c>
      <c r="IOL62" s="611" t="s">
        <v>215</v>
      </c>
      <c r="IOM62" s="611" t="s">
        <v>215</v>
      </c>
      <c r="ION62" s="611" t="s">
        <v>215</v>
      </c>
      <c r="IOO62" s="611" t="s">
        <v>215</v>
      </c>
      <c r="IOP62" s="611" t="s">
        <v>215</v>
      </c>
      <c r="IOQ62" s="611" t="s">
        <v>215</v>
      </c>
      <c r="IOR62" s="611" t="s">
        <v>215</v>
      </c>
      <c r="IOS62" s="611" t="s">
        <v>215</v>
      </c>
      <c r="IOT62" s="611" t="s">
        <v>215</v>
      </c>
      <c r="IOU62" s="611" t="s">
        <v>215</v>
      </c>
      <c r="IOV62" s="611" t="s">
        <v>215</v>
      </c>
      <c r="IOW62" s="611" t="s">
        <v>215</v>
      </c>
      <c r="IOX62" s="611" t="s">
        <v>215</v>
      </c>
      <c r="IOY62" s="611" t="s">
        <v>215</v>
      </c>
      <c r="IOZ62" s="611" t="s">
        <v>215</v>
      </c>
      <c r="IPA62" s="611" t="s">
        <v>215</v>
      </c>
      <c r="IPB62" s="611" t="s">
        <v>215</v>
      </c>
      <c r="IPC62" s="611" t="s">
        <v>215</v>
      </c>
      <c r="IPD62" s="611" t="s">
        <v>215</v>
      </c>
      <c r="IPE62" s="611" t="s">
        <v>215</v>
      </c>
      <c r="IPF62" s="611" t="s">
        <v>215</v>
      </c>
      <c r="IPG62" s="611" t="s">
        <v>215</v>
      </c>
      <c r="IPH62" s="611" t="s">
        <v>215</v>
      </c>
      <c r="IPI62" s="611" t="s">
        <v>215</v>
      </c>
      <c r="IPJ62" s="611" t="s">
        <v>215</v>
      </c>
      <c r="IPK62" s="611" t="s">
        <v>215</v>
      </c>
      <c r="IPL62" s="611" t="s">
        <v>215</v>
      </c>
      <c r="IPM62" s="611" t="s">
        <v>215</v>
      </c>
      <c r="IPN62" s="611" t="s">
        <v>215</v>
      </c>
      <c r="IPO62" s="611" t="s">
        <v>215</v>
      </c>
      <c r="IPP62" s="611" t="s">
        <v>215</v>
      </c>
      <c r="IPQ62" s="611" t="s">
        <v>215</v>
      </c>
      <c r="IPR62" s="611" t="s">
        <v>215</v>
      </c>
      <c r="IPS62" s="611" t="s">
        <v>215</v>
      </c>
      <c r="IPT62" s="611" t="s">
        <v>215</v>
      </c>
      <c r="IPU62" s="611" t="s">
        <v>215</v>
      </c>
      <c r="IPV62" s="611" t="s">
        <v>215</v>
      </c>
      <c r="IPW62" s="611" t="s">
        <v>215</v>
      </c>
      <c r="IPX62" s="611" t="s">
        <v>215</v>
      </c>
      <c r="IPY62" s="611" t="s">
        <v>215</v>
      </c>
      <c r="IPZ62" s="611" t="s">
        <v>215</v>
      </c>
      <c r="IQA62" s="611" t="s">
        <v>215</v>
      </c>
      <c r="IQB62" s="611" t="s">
        <v>215</v>
      </c>
      <c r="IQC62" s="611" t="s">
        <v>215</v>
      </c>
      <c r="IQD62" s="611" t="s">
        <v>215</v>
      </c>
      <c r="IQE62" s="611" t="s">
        <v>215</v>
      </c>
      <c r="IQF62" s="611" t="s">
        <v>215</v>
      </c>
      <c r="IQG62" s="611" t="s">
        <v>215</v>
      </c>
      <c r="IQH62" s="611" t="s">
        <v>215</v>
      </c>
      <c r="IQI62" s="611" t="s">
        <v>215</v>
      </c>
      <c r="IQJ62" s="611" t="s">
        <v>215</v>
      </c>
      <c r="IQK62" s="611" t="s">
        <v>215</v>
      </c>
      <c r="IQL62" s="611" t="s">
        <v>215</v>
      </c>
      <c r="IQM62" s="611" t="s">
        <v>215</v>
      </c>
      <c r="IQN62" s="611" t="s">
        <v>215</v>
      </c>
      <c r="IQO62" s="611" t="s">
        <v>215</v>
      </c>
      <c r="IQP62" s="611" t="s">
        <v>215</v>
      </c>
      <c r="IQQ62" s="611" t="s">
        <v>215</v>
      </c>
      <c r="IQR62" s="611" t="s">
        <v>215</v>
      </c>
      <c r="IQS62" s="611" t="s">
        <v>215</v>
      </c>
      <c r="IQT62" s="611" t="s">
        <v>215</v>
      </c>
      <c r="IQU62" s="611" t="s">
        <v>215</v>
      </c>
      <c r="IQV62" s="611" t="s">
        <v>215</v>
      </c>
      <c r="IQW62" s="611" t="s">
        <v>215</v>
      </c>
      <c r="IQX62" s="611" t="s">
        <v>215</v>
      </c>
      <c r="IQY62" s="611" t="s">
        <v>215</v>
      </c>
      <c r="IQZ62" s="611" t="s">
        <v>215</v>
      </c>
      <c r="IRA62" s="611" t="s">
        <v>215</v>
      </c>
      <c r="IRB62" s="611" t="s">
        <v>215</v>
      </c>
      <c r="IRC62" s="611" t="s">
        <v>215</v>
      </c>
      <c r="IRD62" s="611" t="s">
        <v>215</v>
      </c>
      <c r="IRE62" s="611" t="s">
        <v>215</v>
      </c>
      <c r="IRF62" s="611" t="s">
        <v>215</v>
      </c>
      <c r="IRG62" s="611" t="s">
        <v>215</v>
      </c>
      <c r="IRH62" s="611" t="s">
        <v>215</v>
      </c>
      <c r="IRI62" s="611" t="s">
        <v>215</v>
      </c>
      <c r="IRJ62" s="611" t="s">
        <v>215</v>
      </c>
      <c r="IRK62" s="611" t="s">
        <v>215</v>
      </c>
      <c r="IRL62" s="611" t="s">
        <v>215</v>
      </c>
      <c r="IRM62" s="611" t="s">
        <v>215</v>
      </c>
      <c r="IRN62" s="611" t="s">
        <v>215</v>
      </c>
      <c r="IRO62" s="611" t="s">
        <v>215</v>
      </c>
      <c r="IRP62" s="611" t="s">
        <v>215</v>
      </c>
      <c r="IRQ62" s="611" t="s">
        <v>215</v>
      </c>
      <c r="IRR62" s="611" t="s">
        <v>215</v>
      </c>
      <c r="IRS62" s="611" t="s">
        <v>215</v>
      </c>
      <c r="IRT62" s="611" t="s">
        <v>215</v>
      </c>
      <c r="IRU62" s="611" t="s">
        <v>215</v>
      </c>
      <c r="IRV62" s="611" t="s">
        <v>215</v>
      </c>
      <c r="IRW62" s="611" t="s">
        <v>215</v>
      </c>
      <c r="IRX62" s="611" t="s">
        <v>215</v>
      </c>
      <c r="IRY62" s="611" t="s">
        <v>215</v>
      </c>
      <c r="IRZ62" s="611" t="s">
        <v>215</v>
      </c>
      <c r="ISA62" s="611" t="s">
        <v>215</v>
      </c>
      <c r="ISB62" s="611" t="s">
        <v>215</v>
      </c>
      <c r="ISC62" s="611" t="s">
        <v>215</v>
      </c>
      <c r="ISD62" s="611" t="s">
        <v>215</v>
      </c>
      <c r="ISE62" s="611" t="s">
        <v>215</v>
      </c>
      <c r="ISF62" s="611" t="s">
        <v>215</v>
      </c>
      <c r="ISG62" s="611" t="s">
        <v>215</v>
      </c>
      <c r="ISH62" s="611" t="s">
        <v>215</v>
      </c>
      <c r="ISI62" s="611" t="s">
        <v>215</v>
      </c>
      <c r="ISJ62" s="611" t="s">
        <v>215</v>
      </c>
      <c r="ISK62" s="611" t="s">
        <v>215</v>
      </c>
      <c r="ISL62" s="611" t="s">
        <v>215</v>
      </c>
      <c r="ISM62" s="611" t="s">
        <v>215</v>
      </c>
      <c r="ISN62" s="611" t="s">
        <v>215</v>
      </c>
      <c r="ISO62" s="611" t="s">
        <v>215</v>
      </c>
      <c r="ISP62" s="611" t="s">
        <v>215</v>
      </c>
      <c r="ISQ62" s="611" t="s">
        <v>215</v>
      </c>
      <c r="ISR62" s="611" t="s">
        <v>215</v>
      </c>
      <c r="ISS62" s="611" t="s">
        <v>215</v>
      </c>
      <c r="IST62" s="611" t="s">
        <v>215</v>
      </c>
      <c r="ISU62" s="611" t="s">
        <v>215</v>
      </c>
      <c r="ISV62" s="611" t="s">
        <v>215</v>
      </c>
      <c r="ISW62" s="611" t="s">
        <v>215</v>
      </c>
      <c r="ISX62" s="611" t="s">
        <v>215</v>
      </c>
      <c r="ISY62" s="611" t="s">
        <v>215</v>
      </c>
      <c r="ISZ62" s="611" t="s">
        <v>215</v>
      </c>
      <c r="ITA62" s="611" t="s">
        <v>215</v>
      </c>
      <c r="ITB62" s="611" t="s">
        <v>215</v>
      </c>
      <c r="ITC62" s="611" t="s">
        <v>215</v>
      </c>
      <c r="ITD62" s="611" t="s">
        <v>215</v>
      </c>
      <c r="ITE62" s="611" t="s">
        <v>215</v>
      </c>
      <c r="ITF62" s="611" t="s">
        <v>215</v>
      </c>
      <c r="ITG62" s="611" t="s">
        <v>215</v>
      </c>
      <c r="ITH62" s="611" t="s">
        <v>215</v>
      </c>
      <c r="ITI62" s="611" t="s">
        <v>215</v>
      </c>
      <c r="ITJ62" s="611" t="s">
        <v>215</v>
      </c>
      <c r="ITK62" s="611" t="s">
        <v>215</v>
      </c>
      <c r="ITL62" s="611" t="s">
        <v>215</v>
      </c>
      <c r="ITM62" s="611" t="s">
        <v>215</v>
      </c>
      <c r="ITN62" s="611" t="s">
        <v>215</v>
      </c>
      <c r="ITO62" s="611" t="s">
        <v>215</v>
      </c>
      <c r="ITP62" s="611" t="s">
        <v>215</v>
      </c>
      <c r="ITQ62" s="611" t="s">
        <v>215</v>
      </c>
      <c r="ITR62" s="611" t="s">
        <v>215</v>
      </c>
      <c r="ITS62" s="611" t="s">
        <v>215</v>
      </c>
      <c r="ITT62" s="611" t="s">
        <v>215</v>
      </c>
      <c r="ITU62" s="611" t="s">
        <v>215</v>
      </c>
      <c r="ITV62" s="611" t="s">
        <v>215</v>
      </c>
      <c r="ITW62" s="611" t="s">
        <v>215</v>
      </c>
      <c r="ITX62" s="611" t="s">
        <v>215</v>
      </c>
      <c r="ITY62" s="611" t="s">
        <v>215</v>
      </c>
      <c r="ITZ62" s="611" t="s">
        <v>215</v>
      </c>
      <c r="IUA62" s="611" t="s">
        <v>215</v>
      </c>
      <c r="IUB62" s="611" t="s">
        <v>215</v>
      </c>
      <c r="IUC62" s="611" t="s">
        <v>215</v>
      </c>
      <c r="IUD62" s="611" t="s">
        <v>215</v>
      </c>
      <c r="IUE62" s="611" t="s">
        <v>215</v>
      </c>
      <c r="IUF62" s="611" t="s">
        <v>215</v>
      </c>
      <c r="IUG62" s="611" t="s">
        <v>215</v>
      </c>
      <c r="IUH62" s="611" t="s">
        <v>215</v>
      </c>
      <c r="IUI62" s="611" t="s">
        <v>215</v>
      </c>
      <c r="IUJ62" s="611" t="s">
        <v>215</v>
      </c>
      <c r="IUK62" s="611" t="s">
        <v>215</v>
      </c>
      <c r="IUL62" s="611" t="s">
        <v>215</v>
      </c>
      <c r="IUM62" s="611" t="s">
        <v>215</v>
      </c>
      <c r="IUN62" s="611" t="s">
        <v>215</v>
      </c>
      <c r="IUO62" s="611" t="s">
        <v>215</v>
      </c>
      <c r="IUP62" s="611" t="s">
        <v>215</v>
      </c>
      <c r="IUQ62" s="611" t="s">
        <v>215</v>
      </c>
      <c r="IUR62" s="611" t="s">
        <v>215</v>
      </c>
      <c r="IUS62" s="611" t="s">
        <v>215</v>
      </c>
      <c r="IUT62" s="611" t="s">
        <v>215</v>
      </c>
      <c r="IUU62" s="611" t="s">
        <v>215</v>
      </c>
      <c r="IUV62" s="611" t="s">
        <v>215</v>
      </c>
      <c r="IUW62" s="611" t="s">
        <v>215</v>
      </c>
      <c r="IUX62" s="611" t="s">
        <v>215</v>
      </c>
      <c r="IUY62" s="611" t="s">
        <v>215</v>
      </c>
      <c r="IUZ62" s="611" t="s">
        <v>215</v>
      </c>
      <c r="IVA62" s="611" t="s">
        <v>215</v>
      </c>
      <c r="IVB62" s="611" t="s">
        <v>215</v>
      </c>
      <c r="IVC62" s="611" t="s">
        <v>215</v>
      </c>
      <c r="IVD62" s="611" t="s">
        <v>215</v>
      </c>
      <c r="IVE62" s="611" t="s">
        <v>215</v>
      </c>
      <c r="IVF62" s="611" t="s">
        <v>215</v>
      </c>
      <c r="IVG62" s="611" t="s">
        <v>215</v>
      </c>
      <c r="IVH62" s="611" t="s">
        <v>215</v>
      </c>
      <c r="IVI62" s="611" t="s">
        <v>215</v>
      </c>
      <c r="IVJ62" s="611" t="s">
        <v>215</v>
      </c>
      <c r="IVK62" s="611" t="s">
        <v>215</v>
      </c>
      <c r="IVL62" s="611" t="s">
        <v>215</v>
      </c>
      <c r="IVM62" s="611" t="s">
        <v>215</v>
      </c>
      <c r="IVN62" s="611" t="s">
        <v>215</v>
      </c>
      <c r="IVO62" s="611" t="s">
        <v>215</v>
      </c>
      <c r="IVP62" s="611" t="s">
        <v>215</v>
      </c>
      <c r="IVQ62" s="611" t="s">
        <v>215</v>
      </c>
      <c r="IVR62" s="611" t="s">
        <v>215</v>
      </c>
      <c r="IVS62" s="611" t="s">
        <v>215</v>
      </c>
      <c r="IVT62" s="611" t="s">
        <v>215</v>
      </c>
      <c r="IVU62" s="611" t="s">
        <v>215</v>
      </c>
      <c r="IVV62" s="611" t="s">
        <v>215</v>
      </c>
      <c r="IVW62" s="611" t="s">
        <v>215</v>
      </c>
      <c r="IVX62" s="611" t="s">
        <v>215</v>
      </c>
      <c r="IVY62" s="611" t="s">
        <v>215</v>
      </c>
      <c r="IVZ62" s="611" t="s">
        <v>215</v>
      </c>
      <c r="IWA62" s="611" t="s">
        <v>215</v>
      </c>
      <c r="IWB62" s="611" t="s">
        <v>215</v>
      </c>
      <c r="IWC62" s="611" t="s">
        <v>215</v>
      </c>
      <c r="IWD62" s="611" t="s">
        <v>215</v>
      </c>
      <c r="IWE62" s="611" t="s">
        <v>215</v>
      </c>
      <c r="IWF62" s="611" t="s">
        <v>215</v>
      </c>
      <c r="IWG62" s="611" t="s">
        <v>215</v>
      </c>
      <c r="IWH62" s="611" t="s">
        <v>215</v>
      </c>
      <c r="IWI62" s="611" t="s">
        <v>215</v>
      </c>
      <c r="IWJ62" s="611" t="s">
        <v>215</v>
      </c>
      <c r="IWK62" s="611" t="s">
        <v>215</v>
      </c>
      <c r="IWL62" s="611" t="s">
        <v>215</v>
      </c>
      <c r="IWM62" s="611" t="s">
        <v>215</v>
      </c>
      <c r="IWN62" s="611" t="s">
        <v>215</v>
      </c>
      <c r="IWO62" s="611" t="s">
        <v>215</v>
      </c>
      <c r="IWP62" s="611" t="s">
        <v>215</v>
      </c>
      <c r="IWQ62" s="611" t="s">
        <v>215</v>
      </c>
      <c r="IWR62" s="611" t="s">
        <v>215</v>
      </c>
      <c r="IWS62" s="611" t="s">
        <v>215</v>
      </c>
      <c r="IWT62" s="611" t="s">
        <v>215</v>
      </c>
      <c r="IWU62" s="611" t="s">
        <v>215</v>
      </c>
      <c r="IWV62" s="611" t="s">
        <v>215</v>
      </c>
      <c r="IWW62" s="611" t="s">
        <v>215</v>
      </c>
      <c r="IWX62" s="611" t="s">
        <v>215</v>
      </c>
      <c r="IWY62" s="611" t="s">
        <v>215</v>
      </c>
      <c r="IWZ62" s="611" t="s">
        <v>215</v>
      </c>
      <c r="IXA62" s="611" t="s">
        <v>215</v>
      </c>
      <c r="IXB62" s="611" t="s">
        <v>215</v>
      </c>
      <c r="IXC62" s="611" t="s">
        <v>215</v>
      </c>
      <c r="IXD62" s="611" t="s">
        <v>215</v>
      </c>
      <c r="IXE62" s="611" t="s">
        <v>215</v>
      </c>
      <c r="IXF62" s="611" t="s">
        <v>215</v>
      </c>
      <c r="IXG62" s="611" t="s">
        <v>215</v>
      </c>
      <c r="IXH62" s="611" t="s">
        <v>215</v>
      </c>
      <c r="IXI62" s="611" t="s">
        <v>215</v>
      </c>
      <c r="IXJ62" s="611" t="s">
        <v>215</v>
      </c>
      <c r="IXK62" s="611" t="s">
        <v>215</v>
      </c>
      <c r="IXL62" s="611" t="s">
        <v>215</v>
      </c>
      <c r="IXM62" s="611" t="s">
        <v>215</v>
      </c>
      <c r="IXN62" s="611" t="s">
        <v>215</v>
      </c>
      <c r="IXO62" s="611" t="s">
        <v>215</v>
      </c>
      <c r="IXP62" s="611" t="s">
        <v>215</v>
      </c>
      <c r="IXQ62" s="611" t="s">
        <v>215</v>
      </c>
      <c r="IXR62" s="611" t="s">
        <v>215</v>
      </c>
      <c r="IXS62" s="611" t="s">
        <v>215</v>
      </c>
      <c r="IXT62" s="611" t="s">
        <v>215</v>
      </c>
      <c r="IXU62" s="611" t="s">
        <v>215</v>
      </c>
      <c r="IXV62" s="611" t="s">
        <v>215</v>
      </c>
      <c r="IXW62" s="611" t="s">
        <v>215</v>
      </c>
      <c r="IXX62" s="611" t="s">
        <v>215</v>
      </c>
      <c r="IXY62" s="611" t="s">
        <v>215</v>
      </c>
      <c r="IXZ62" s="611" t="s">
        <v>215</v>
      </c>
      <c r="IYA62" s="611" t="s">
        <v>215</v>
      </c>
      <c r="IYB62" s="611" t="s">
        <v>215</v>
      </c>
      <c r="IYC62" s="611" t="s">
        <v>215</v>
      </c>
      <c r="IYD62" s="611" t="s">
        <v>215</v>
      </c>
      <c r="IYE62" s="611" t="s">
        <v>215</v>
      </c>
      <c r="IYF62" s="611" t="s">
        <v>215</v>
      </c>
      <c r="IYG62" s="611" t="s">
        <v>215</v>
      </c>
      <c r="IYH62" s="611" t="s">
        <v>215</v>
      </c>
      <c r="IYI62" s="611" t="s">
        <v>215</v>
      </c>
      <c r="IYJ62" s="611" t="s">
        <v>215</v>
      </c>
      <c r="IYK62" s="611" t="s">
        <v>215</v>
      </c>
      <c r="IYL62" s="611" t="s">
        <v>215</v>
      </c>
      <c r="IYM62" s="611" t="s">
        <v>215</v>
      </c>
      <c r="IYN62" s="611" t="s">
        <v>215</v>
      </c>
      <c r="IYO62" s="611" t="s">
        <v>215</v>
      </c>
      <c r="IYP62" s="611" t="s">
        <v>215</v>
      </c>
      <c r="IYQ62" s="611" t="s">
        <v>215</v>
      </c>
      <c r="IYR62" s="611" t="s">
        <v>215</v>
      </c>
      <c r="IYS62" s="611" t="s">
        <v>215</v>
      </c>
      <c r="IYT62" s="611" t="s">
        <v>215</v>
      </c>
      <c r="IYU62" s="611" t="s">
        <v>215</v>
      </c>
      <c r="IYV62" s="611" t="s">
        <v>215</v>
      </c>
      <c r="IYW62" s="611" t="s">
        <v>215</v>
      </c>
      <c r="IYX62" s="611" t="s">
        <v>215</v>
      </c>
      <c r="IYY62" s="611" t="s">
        <v>215</v>
      </c>
      <c r="IYZ62" s="611" t="s">
        <v>215</v>
      </c>
      <c r="IZA62" s="611" t="s">
        <v>215</v>
      </c>
      <c r="IZB62" s="611" t="s">
        <v>215</v>
      </c>
      <c r="IZC62" s="611" t="s">
        <v>215</v>
      </c>
      <c r="IZD62" s="611" t="s">
        <v>215</v>
      </c>
      <c r="IZE62" s="611" t="s">
        <v>215</v>
      </c>
      <c r="IZF62" s="611" t="s">
        <v>215</v>
      </c>
      <c r="IZG62" s="611" t="s">
        <v>215</v>
      </c>
      <c r="IZH62" s="611" t="s">
        <v>215</v>
      </c>
      <c r="IZI62" s="611" t="s">
        <v>215</v>
      </c>
      <c r="IZJ62" s="611" t="s">
        <v>215</v>
      </c>
      <c r="IZK62" s="611" t="s">
        <v>215</v>
      </c>
      <c r="IZL62" s="611" t="s">
        <v>215</v>
      </c>
      <c r="IZM62" s="611" t="s">
        <v>215</v>
      </c>
      <c r="IZN62" s="611" t="s">
        <v>215</v>
      </c>
      <c r="IZO62" s="611" t="s">
        <v>215</v>
      </c>
      <c r="IZP62" s="611" t="s">
        <v>215</v>
      </c>
      <c r="IZQ62" s="611" t="s">
        <v>215</v>
      </c>
      <c r="IZR62" s="611" t="s">
        <v>215</v>
      </c>
      <c r="IZS62" s="611" t="s">
        <v>215</v>
      </c>
      <c r="IZT62" s="611" t="s">
        <v>215</v>
      </c>
      <c r="IZU62" s="611" t="s">
        <v>215</v>
      </c>
      <c r="IZV62" s="611" t="s">
        <v>215</v>
      </c>
      <c r="IZW62" s="611" t="s">
        <v>215</v>
      </c>
      <c r="IZX62" s="611" t="s">
        <v>215</v>
      </c>
      <c r="IZY62" s="611" t="s">
        <v>215</v>
      </c>
      <c r="IZZ62" s="611" t="s">
        <v>215</v>
      </c>
      <c r="JAA62" s="611" t="s">
        <v>215</v>
      </c>
      <c r="JAB62" s="611" t="s">
        <v>215</v>
      </c>
      <c r="JAC62" s="611" t="s">
        <v>215</v>
      </c>
      <c r="JAD62" s="611" t="s">
        <v>215</v>
      </c>
      <c r="JAE62" s="611" t="s">
        <v>215</v>
      </c>
      <c r="JAF62" s="611" t="s">
        <v>215</v>
      </c>
      <c r="JAG62" s="611" t="s">
        <v>215</v>
      </c>
      <c r="JAH62" s="611" t="s">
        <v>215</v>
      </c>
      <c r="JAI62" s="611" t="s">
        <v>215</v>
      </c>
      <c r="JAJ62" s="611" t="s">
        <v>215</v>
      </c>
      <c r="JAK62" s="611" t="s">
        <v>215</v>
      </c>
      <c r="JAL62" s="611" t="s">
        <v>215</v>
      </c>
      <c r="JAM62" s="611" t="s">
        <v>215</v>
      </c>
      <c r="JAN62" s="611" t="s">
        <v>215</v>
      </c>
      <c r="JAO62" s="611" t="s">
        <v>215</v>
      </c>
      <c r="JAP62" s="611" t="s">
        <v>215</v>
      </c>
      <c r="JAQ62" s="611" t="s">
        <v>215</v>
      </c>
      <c r="JAR62" s="611" t="s">
        <v>215</v>
      </c>
      <c r="JAS62" s="611" t="s">
        <v>215</v>
      </c>
      <c r="JAT62" s="611" t="s">
        <v>215</v>
      </c>
      <c r="JAU62" s="611" t="s">
        <v>215</v>
      </c>
      <c r="JAV62" s="611" t="s">
        <v>215</v>
      </c>
      <c r="JAW62" s="611" t="s">
        <v>215</v>
      </c>
      <c r="JAX62" s="611" t="s">
        <v>215</v>
      </c>
      <c r="JAY62" s="611" t="s">
        <v>215</v>
      </c>
      <c r="JAZ62" s="611" t="s">
        <v>215</v>
      </c>
      <c r="JBA62" s="611" t="s">
        <v>215</v>
      </c>
      <c r="JBB62" s="611" t="s">
        <v>215</v>
      </c>
      <c r="JBC62" s="611" t="s">
        <v>215</v>
      </c>
      <c r="JBD62" s="611" t="s">
        <v>215</v>
      </c>
      <c r="JBE62" s="611" t="s">
        <v>215</v>
      </c>
      <c r="JBF62" s="611" t="s">
        <v>215</v>
      </c>
      <c r="JBG62" s="611" t="s">
        <v>215</v>
      </c>
      <c r="JBH62" s="611" t="s">
        <v>215</v>
      </c>
      <c r="JBI62" s="611" t="s">
        <v>215</v>
      </c>
      <c r="JBJ62" s="611" t="s">
        <v>215</v>
      </c>
      <c r="JBK62" s="611" t="s">
        <v>215</v>
      </c>
      <c r="JBL62" s="611" t="s">
        <v>215</v>
      </c>
      <c r="JBM62" s="611" t="s">
        <v>215</v>
      </c>
      <c r="JBN62" s="611" t="s">
        <v>215</v>
      </c>
      <c r="JBO62" s="611" t="s">
        <v>215</v>
      </c>
      <c r="JBP62" s="611" t="s">
        <v>215</v>
      </c>
      <c r="JBQ62" s="611" t="s">
        <v>215</v>
      </c>
      <c r="JBR62" s="611" t="s">
        <v>215</v>
      </c>
      <c r="JBS62" s="611" t="s">
        <v>215</v>
      </c>
      <c r="JBT62" s="611" t="s">
        <v>215</v>
      </c>
      <c r="JBU62" s="611" t="s">
        <v>215</v>
      </c>
      <c r="JBV62" s="611" t="s">
        <v>215</v>
      </c>
      <c r="JBW62" s="611" t="s">
        <v>215</v>
      </c>
      <c r="JBX62" s="611" t="s">
        <v>215</v>
      </c>
      <c r="JBY62" s="611" t="s">
        <v>215</v>
      </c>
      <c r="JBZ62" s="611" t="s">
        <v>215</v>
      </c>
      <c r="JCA62" s="611" t="s">
        <v>215</v>
      </c>
      <c r="JCB62" s="611" t="s">
        <v>215</v>
      </c>
      <c r="JCC62" s="611" t="s">
        <v>215</v>
      </c>
      <c r="JCD62" s="611" t="s">
        <v>215</v>
      </c>
      <c r="JCE62" s="611" t="s">
        <v>215</v>
      </c>
      <c r="JCF62" s="611" t="s">
        <v>215</v>
      </c>
      <c r="JCG62" s="611" t="s">
        <v>215</v>
      </c>
      <c r="JCH62" s="611" t="s">
        <v>215</v>
      </c>
      <c r="JCI62" s="611" t="s">
        <v>215</v>
      </c>
      <c r="JCJ62" s="611" t="s">
        <v>215</v>
      </c>
      <c r="JCK62" s="611" t="s">
        <v>215</v>
      </c>
      <c r="JCL62" s="611" t="s">
        <v>215</v>
      </c>
      <c r="JCM62" s="611" t="s">
        <v>215</v>
      </c>
      <c r="JCN62" s="611" t="s">
        <v>215</v>
      </c>
      <c r="JCO62" s="611" t="s">
        <v>215</v>
      </c>
      <c r="JCP62" s="611" t="s">
        <v>215</v>
      </c>
      <c r="JCQ62" s="611" t="s">
        <v>215</v>
      </c>
      <c r="JCR62" s="611" t="s">
        <v>215</v>
      </c>
      <c r="JCS62" s="611" t="s">
        <v>215</v>
      </c>
      <c r="JCT62" s="611" t="s">
        <v>215</v>
      </c>
      <c r="JCU62" s="611" t="s">
        <v>215</v>
      </c>
      <c r="JCV62" s="611" t="s">
        <v>215</v>
      </c>
      <c r="JCW62" s="611" t="s">
        <v>215</v>
      </c>
      <c r="JCX62" s="611" t="s">
        <v>215</v>
      </c>
      <c r="JCY62" s="611" t="s">
        <v>215</v>
      </c>
      <c r="JCZ62" s="611" t="s">
        <v>215</v>
      </c>
      <c r="JDA62" s="611" t="s">
        <v>215</v>
      </c>
      <c r="JDB62" s="611" t="s">
        <v>215</v>
      </c>
      <c r="JDC62" s="611" t="s">
        <v>215</v>
      </c>
      <c r="JDD62" s="611" t="s">
        <v>215</v>
      </c>
      <c r="JDE62" s="611" t="s">
        <v>215</v>
      </c>
      <c r="JDF62" s="611" t="s">
        <v>215</v>
      </c>
      <c r="JDG62" s="611" t="s">
        <v>215</v>
      </c>
      <c r="JDH62" s="611" t="s">
        <v>215</v>
      </c>
      <c r="JDI62" s="611" t="s">
        <v>215</v>
      </c>
      <c r="JDJ62" s="611" t="s">
        <v>215</v>
      </c>
      <c r="JDK62" s="611" t="s">
        <v>215</v>
      </c>
      <c r="JDL62" s="611" t="s">
        <v>215</v>
      </c>
      <c r="JDM62" s="611" t="s">
        <v>215</v>
      </c>
      <c r="JDN62" s="611" t="s">
        <v>215</v>
      </c>
      <c r="JDO62" s="611" t="s">
        <v>215</v>
      </c>
      <c r="JDP62" s="611" t="s">
        <v>215</v>
      </c>
      <c r="JDQ62" s="611" t="s">
        <v>215</v>
      </c>
      <c r="JDR62" s="611" t="s">
        <v>215</v>
      </c>
      <c r="JDS62" s="611" t="s">
        <v>215</v>
      </c>
      <c r="JDT62" s="611" t="s">
        <v>215</v>
      </c>
      <c r="JDU62" s="611" t="s">
        <v>215</v>
      </c>
      <c r="JDV62" s="611" t="s">
        <v>215</v>
      </c>
      <c r="JDW62" s="611" t="s">
        <v>215</v>
      </c>
      <c r="JDX62" s="611" t="s">
        <v>215</v>
      </c>
      <c r="JDY62" s="611" t="s">
        <v>215</v>
      </c>
      <c r="JDZ62" s="611" t="s">
        <v>215</v>
      </c>
      <c r="JEA62" s="611" t="s">
        <v>215</v>
      </c>
      <c r="JEB62" s="611" t="s">
        <v>215</v>
      </c>
      <c r="JEC62" s="611" t="s">
        <v>215</v>
      </c>
      <c r="JED62" s="611" t="s">
        <v>215</v>
      </c>
      <c r="JEE62" s="611" t="s">
        <v>215</v>
      </c>
      <c r="JEF62" s="611" t="s">
        <v>215</v>
      </c>
      <c r="JEG62" s="611" t="s">
        <v>215</v>
      </c>
      <c r="JEH62" s="611" t="s">
        <v>215</v>
      </c>
      <c r="JEI62" s="611" t="s">
        <v>215</v>
      </c>
      <c r="JEJ62" s="611" t="s">
        <v>215</v>
      </c>
      <c r="JEK62" s="611" t="s">
        <v>215</v>
      </c>
      <c r="JEL62" s="611" t="s">
        <v>215</v>
      </c>
      <c r="JEM62" s="611" t="s">
        <v>215</v>
      </c>
      <c r="JEN62" s="611" t="s">
        <v>215</v>
      </c>
      <c r="JEO62" s="611" t="s">
        <v>215</v>
      </c>
      <c r="JEP62" s="611" t="s">
        <v>215</v>
      </c>
      <c r="JEQ62" s="611" t="s">
        <v>215</v>
      </c>
      <c r="JER62" s="611" t="s">
        <v>215</v>
      </c>
      <c r="JES62" s="611" t="s">
        <v>215</v>
      </c>
      <c r="JET62" s="611" t="s">
        <v>215</v>
      </c>
      <c r="JEU62" s="611" t="s">
        <v>215</v>
      </c>
      <c r="JEV62" s="611" t="s">
        <v>215</v>
      </c>
      <c r="JEW62" s="611" t="s">
        <v>215</v>
      </c>
      <c r="JEX62" s="611" t="s">
        <v>215</v>
      </c>
      <c r="JEY62" s="611" t="s">
        <v>215</v>
      </c>
      <c r="JEZ62" s="611" t="s">
        <v>215</v>
      </c>
      <c r="JFA62" s="611" t="s">
        <v>215</v>
      </c>
      <c r="JFB62" s="611" t="s">
        <v>215</v>
      </c>
      <c r="JFC62" s="611" t="s">
        <v>215</v>
      </c>
      <c r="JFD62" s="611" t="s">
        <v>215</v>
      </c>
      <c r="JFE62" s="611" t="s">
        <v>215</v>
      </c>
      <c r="JFF62" s="611" t="s">
        <v>215</v>
      </c>
      <c r="JFG62" s="611" t="s">
        <v>215</v>
      </c>
      <c r="JFH62" s="611" t="s">
        <v>215</v>
      </c>
      <c r="JFI62" s="611" t="s">
        <v>215</v>
      </c>
      <c r="JFJ62" s="611" t="s">
        <v>215</v>
      </c>
      <c r="JFK62" s="611" t="s">
        <v>215</v>
      </c>
      <c r="JFL62" s="611" t="s">
        <v>215</v>
      </c>
      <c r="JFM62" s="611" t="s">
        <v>215</v>
      </c>
      <c r="JFN62" s="611" t="s">
        <v>215</v>
      </c>
      <c r="JFO62" s="611" t="s">
        <v>215</v>
      </c>
      <c r="JFP62" s="611" t="s">
        <v>215</v>
      </c>
      <c r="JFQ62" s="611" t="s">
        <v>215</v>
      </c>
      <c r="JFR62" s="611" t="s">
        <v>215</v>
      </c>
      <c r="JFS62" s="611" t="s">
        <v>215</v>
      </c>
      <c r="JFT62" s="611" t="s">
        <v>215</v>
      </c>
      <c r="JFU62" s="611" t="s">
        <v>215</v>
      </c>
      <c r="JFV62" s="611" t="s">
        <v>215</v>
      </c>
      <c r="JFW62" s="611" t="s">
        <v>215</v>
      </c>
      <c r="JFX62" s="611" t="s">
        <v>215</v>
      </c>
      <c r="JFY62" s="611" t="s">
        <v>215</v>
      </c>
      <c r="JFZ62" s="611" t="s">
        <v>215</v>
      </c>
      <c r="JGA62" s="611" t="s">
        <v>215</v>
      </c>
      <c r="JGB62" s="611" t="s">
        <v>215</v>
      </c>
      <c r="JGC62" s="611" t="s">
        <v>215</v>
      </c>
      <c r="JGD62" s="611" t="s">
        <v>215</v>
      </c>
      <c r="JGE62" s="611" t="s">
        <v>215</v>
      </c>
      <c r="JGF62" s="611" t="s">
        <v>215</v>
      </c>
      <c r="JGG62" s="611" t="s">
        <v>215</v>
      </c>
      <c r="JGH62" s="611" t="s">
        <v>215</v>
      </c>
      <c r="JGI62" s="611" t="s">
        <v>215</v>
      </c>
      <c r="JGJ62" s="611" t="s">
        <v>215</v>
      </c>
      <c r="JGK62" s="611" t="s">
        <v>215</v>
      </c>
      <c r="JGL62" s="611" t="s">
        <v>215</v>
      </c>
      <c r="JGM62" s="611" t="s">
        <v>215</v>
      </c>
      <c r="JGN62" s="611" t="s">
        <v>215</v>
      </c>
      <c r="JGO62" s="611" t="s">
        <v>215</v>
      </c>
      <c r="JGP62" s="611" t="s">
        <v>215</v>
      </c>
      <c r="JGQ62" s="611" t="s">
        <v>215</v>
      </c>
      <c r="JGR62" s="611" t="s">
        <v>215</v>
      </c>
      <c r="JGS62" s="611" t="s">
        <v>215</v>
      </c>
      <c r="JGT62" s="611" t="s">
        <v>215</v>
      </c>
      <c r="JGU62" s="611" t="s">
        <v>215</v>
      </c>
      <c r="JGV62" s="611" t="s">
        <v>215</v>
      </c>
      <c r="JGW62" s="611" t="s">
        <v>215</v>
      </c>
      <c r="JGX62" s="611" t="s">
        <v>215</v>
      </c>
      <c r="JGY62" s="611" t="s">
        <v>215</v>
      </c>
      <c r="JGZ62" s="611" t="s">
        <v>215</v>
      </c>
      <c r="JHA62" s="611" t="s">
        <v>215</v>
      </c>
      <c r="JHB62" s="611" t="s">
        <v>215</v>
      </c>
      <c r="JHC62" s="611" t="s">
        <v>215</v>
      </c>
      <c r="JHD62" s="611" t="s">
        <v>215</v>
      </c>
      <c r="JHE62" s="611" t="s">
        <v>215</v>
      </c>
      <c r="JHF62" s="611" t="s">
        <v>215</v>
      </c>
      <c r="JHG62" s="611" t="s">
        <v>215</v>
      </c>
      <c r="JHH62" s="611" t="s">
        <v>215</v>
      </c>
      <c r="JHI62" s="611" t="s">
        <v>215</v>
      </c>
      <c r="JHJ62" s="611" t="s">
        <v>215</v>
      </c>
      <c r="JHK62" s="611" t="s">
        <v>215</v>
      </c>
      <c r="JHL62" s="611" t="s">
        <v>215</v>
      </c>
      <c r="JHM62" s="611" t="s">
        <v>215</v>
      </c>
      <c r="JHN62" s="611" t="s">
        <v>215</v>
      </c>
      <c r="JHO62" s="611" t="s">
        <v>215</v>
      </c>
      <c r="JHP62" s="611" t="s">
        <v>215</v>
      </c>
      <c r="JHQ62" s="611" t="s">
        <v>215</v>
      </c>
      <c r="JHR62" s="611" t="s">
        <v>215</v>
      </c>
      <c r="JHS62" s="611" t="s">
        <v>215</v>
      </c>
      <c r="JHT62" s="611" t="s">
        <v>215</v>
      </c>
      <c r="JHU62" s="611" t="s">
        <v>215</v>
      </c>
      <c r="JHV62" s="611" t="s">
        <v>215</v>
      </c>
      <c r="JHW62" s="611" t="s">
        <v>215</v>
      </c>
      <c r="JHX62" s="611" t="s">
        <v>215</v>
      </c>
      <c r="JHY62" s="611" t="s">
        <v>215</v>
      </c>
      <c r="JHZ62" s="611" t="s">
        <v>215</v>
      </c>
      <c r="JIA62" s="611" t="s">
        <v>215</v>
      </c>
      <c r="JIB62" s="611" t="s">
        <v>215</v>
      </c>
      <c r="JIC62" s="611" t="s">
        <v>215</v>
      </c>
      <c r="JID62" s="611" t="s">
        <v>215</v>
      </c>
      <c r="JIE62" s="611" t="s">
        <v>215</v>
      </c>
      <c r="JIF62" s="611" t="s">
        <v>215</v>
      </c>
      <c r="JIG62" s="611" t="s">
        <v>215</v>
      </c>
      <c r="JIH62" s="611" t="s">
        <v>215</v>
      </c>
      <c r="JII62" s="611" t="s">
        <v>215</v>
      </c>
      <c r="JIJ62" s="611" t="s">
        <v>215</v>
      </c>
      <c r="JIK62" s="611" t="s">
        <v>215</v>
      </c>
      <c r="JIL62" s="611" t="s">
        <v>215</v>
      </c>
      <c r="JIM62" s="611" t="s">
        <v>215</v>
      </c>
      <c r="JIN62" s="611" t="s">
        <v>215</v>
      </c>
      <c r="JIO62" s="611" t="s">
        <v>215</v>
      </c>
      <c r="JIP62" s="611" t="s">
        <v>215</v>
      </c>
      <c r="JIQ62" s="611" t="s">
        <v>215</v>
      </c>
      <c r="JIR62" s="611" t="s">
        <v>215</v>
      </c>
      <c r="JIS62" s="611" t="s">
        <v>215</v>
      </c>
      <c r="JIT62" s="611" t="s">
        <v>215</v>
      </c>
      <c r="JIU62" s="611" t="s">
        <v>215</v>
      </c>
      <c r="JIV62" s="611" t="s">
        <v>215</v>
      </c>
      <c r="JIW62" s="611" t="s">
        <v>215</v>
      </c>
      <c r="JIX62" s="611" t="s">
        <v>215</v>
      </c>
      <c r="JIY62" s="611" t="s">
        <v>215</v>
      </c>
      <c r="JIZ62" s="611" t="s">
        <v>215</v>
      </c>
      <c r="JJA62" s="611" t="s">
        <v>215</v>
      </c>
      <c r="JJB62" s="611" t="s">
        <v>215</v>
      </c>
      <c r="JJC62" s="611" t="s">
        <v>215</v>
      </c>
      <c r="JJD62" s="611" t="s">
        <v>215</v>
      </c>
      <c r="JJE62" s="611" t="s">
        <v>215</v>
      </c>
      <c r="JJF62" s="611" t="s">
        <v>215</v>
      </c>
      <c r="JJG62" s="611" t="s">
        <v>215</v>
      </c>
      <c r="JJH62" s="611" t="s">
        <v>215</v>
      </c>
      <c r="JJI62" s="611" t="s">
        <v>215</v>
      </c>
      <c r="JJJ62" s="611" t="s">
        <v>215</v>
      </c>
      <c r="JJK62" s="611" t="s">
        <v>215</v>
      </c>
      <c r="JJL62" s="611" t="s">
        <v>215</v>
      </c>
      <c r="JJM62" s="611" t="s">
        <v>215</v>
      </c>
      <c r="JJN62" s="611" t="s">
        <v>215</v>
      </c>
      <c r="JJO62" s="611" t="s">
        <v>215</v>
      </c>
      <c r="JJP62" s="611" t="s">
        <v>215</v>
      </c>
      <c r="JJQ62" s="611" t="s">
        <v>215</v>
      </c>
      <c r="JJR62" s="611" t="s">
        <v>215</v>
      </c>
      <c r="JJS62" s="611" t="s">
        <v>215</v>
      </c>
      <c r="JJT62" s="611" t="s">
        <v>215</v>
      </c>
      <c r="JJU62" s="611" t="s">
        <v>215</v>
      </c>
      <c r="JJV62" s="611" t="s">
        <v>215</v>
      </c>
      <c r="JJW62" s="611" t="s">
        <v>215</v>
      </c>
      <c r="JJX62" s="611" t="s">
        <v>215</v>
      </c>
      <c r="JJY62" s="611" t="s">
        <v>215</v>
      </c>
      <c r="JJZ62" s="611" t="s">
        <v>215</v>
      </c>
      <c r="JKA62" s="611" t="s">
        <v>215</v>
      </c>
      <c r="JKB62" s="611" t="s">
        <v>215</v>
      </c>
      <c r="JKC62" s="611" t="s">
        <v>215</v>
      </c>
      <c r="JKD62" s="611" t="s">
        <v>215</v>
      </c>
      <c r="JKE62" s="611" t="s">
        <v>215</v>
      </c>
      <c r="JKF62" s="611" t="s">
        <v>215</v>
      </c>
      <c r="JKG62" s="611" t="s">
        <v>215</v>
      </c>
      <c r="JKH62" s="611" t="s">
        <v>215</v>
      </c>
      <c r="JKI62" s="611" t="s">
        <v>215</v>
      </c>
      <c r="JKJ62" s="611" t="s">
        <v>215</v>
      </c>
      <c r="JKK62" s="611" t="s">
        <v>215</v>
      </c>
      <c r="JKL62" s="611" t="s">
        <v>215</v>
      </c>
      <c r="JKM62" s="611" t="s">
        <v>215</v>
      </c>
      <c r="JKN62" s="611" t="s">
        <v>215</v>
      </c>
      <c r="JKO62" s="611" t="s">
        <v>215</v>
      </c>
      <c r="JKP62" s="611" t="s">
        <v>215</v>
      </c>
      <c r="JKQ62" s="611" t="s">
        <v>215</v>
      </c>
      <c r="JKR62" s="611" t="s">
        <v>215</v>
      </c>
      <c r="JKS62" s="611" t="s">
        <v>215</v>
      </c>
      <c r="JKT62" s="611" t="s">
        <v>215</v>
      </c>
      <c r="JKU62" s="611" t="s">
        <v>215</v>
      </c>
      <c r="JKV62" s="611" t="s">
        <v>215</v>
      </c>
      <c r="JKW62" s="611" t="s">
        <v>215</v>
      </c>
      <c r="JKX62" s="611" t="s">
        <v>215</v>
      </c>
      <c r="JKY62" s="611" t="s">
        <v>215</v>
      </c>
      <c r="JKZ62" s="611" t="s">
        <v>215</v>
      </c>
      <c r="JLA62" s="611" t="s">
        <v>215</v>
      </c>
      <c r="JLB62" s="611" t="s">
        <v>215</v>
      </c>
      <c r="JLC62" s="611" t="s">
        <v>215</v>
      </c>
      <c r="JLD62" s="611" t="s">
        <v>215</v>
      </c>
      <c r="JLE62" s="611" t="s">
        <v>215</v>
      </c>
      <c r="JLF62" s="611" t="s">
        <v>215</v>
      </c>
      <c r="JLG62" s="611" t="s">
        <v>215</v>
      </c>
      <c r="JLH62" s="611" t="s">
        <v>215</v>
      </c>
      <c r="JLI62" s="611" t="s">
        <v>215</v>
      </c>
      <c r="JLJ62" s="611" t="s">
        <v>215</v>
      </c>
      <c r="JLK62" s="611" t="s">
        <v>215</v>
      </c>
      <c r="JLL62" s="611" t="s">
        <v>215</v>
      </c>
      <c r="JLM62" s="611" t="s">
        <v>215</v>
      </c>
      <c r="JLN62" s="611" t="s">
        <v>215</v>
      </c>
      <c r="JLO62" s="611" t="s">
        <v>215</v>
      </c>
      <c r="JLP62" s="611" t="s">
        <v>215</v>
      </c>
      <c r="JLQ62" s="611" t="s">
        <v>215</v>
      </c>
      <c r="JLR62" s="611" t="s">
        <v>215</v>
      </c>
      <c r="JLS62" s="611" t="s">
        <v>215</v>
      </c>
      <c r="JLT62" s="611" t="s">
        <v>215</v>
      </c>
      <c r="JLU62" s="611" t="s">
        <v>215</v>
      </c>
      <c r="JLV62" s="611" t="s">
        <v>215</v>
      </c>
      <c r="JLW62" s="611" t="s">
        <v>215</v>
      </c>
      <c r="JLX62" s="611" t="s">
        <v>215</v>
      </c>
      <c r="JLY62" s="611" t="s">
        <v>215</v>
      </c>
      <c r="JLZ62" s="611" t="s">
        <v>215</v>
      </c>
      <c r="JMA62" s="611" t="s">
        <v>215</v>
      </c>
      <c r="JMB62" s="611" t="s">
        <v>215</v>
      </c>
      <c r="JMC62" s="611" t="s">
        <v>215</v>
      </c>
      <c r="JMD62" s="611" t="s">
        <v>215</v>
      </c>
      <c r="JME62" s="611" t="s">
        <v>215</v>
      </c>
      <c r="JMF62" s="611" t="s">
        <v>215</v>
      </c>
      <c r="JMG62" s="611" t="s">
        <v>215</v>
      </c>
      <c r="JMH62" s="611" t="s">
        <v>215</v>
      </c>
      <c r="JMI62" s="611" t="s">
        <v>215</v>
      </c>
      <c r="JMJ62" s="611" t="s">
        <v>215</v>
      </c>
      <c r="JMK62" s="611" t="s">
        <v>215</v>
      </c>
      <c r="JML62" s="611" t="s">
        <v>215</v>
      </c>
      <c r="JMM62" s="611" t="s">
        <v>215</v>
      </c>
      <c r="JMN62" s="611" t="s">
        <v>215</v>
      </c>
      <c r="JMO62" s="611" t="s">
        <v>215</v>
      </c>
      <c r="JMP62" s="611" t="s">
        <v>215</v>
      </c>
      <c r="JMQ62" s="611" t="s">
        <v>215</v>
      </c>
      <c r="JMR62" s="611" t="s">
        <v>215</v>
      </c>
      <c r="JMS62" s="611" t="s">
        <v>215</v>
      </c>
      <c r="JMT62" s="611" t="s">
        <v>215</v>
      </c>
      <c r="JMU62" s="611" t="s">
        <v>215</v>
      </c>
      <c r="JMV62" s="611" t="s">
        <v>215</v>
      </c>
      <c r="JMW62" s="611" t="s">
        <v>215</v>
      </c>
      <c r="JMX62" s="611" t="s">
        <v>215</v>
      </c>
      <c r="JMY62" s="611" t="s">
        <v>215</v>
      </c>
      <c r="JMZ62" s="611" t="s">
        <v>215</v>
      </c>
      <c r="JNA62" s="611" t="s">
        <v>215</v>
      </c>
      <c r="JNB62" s="611" t="s">
        <v>215</v>
      </c>
      <c r="JNC62" s="611" t="s">
        <v>215</v>
      </c>
      <c r="JND62" s="611" t="s">
        <v>215</v>
      </c>
      <c r="JNE62" s="611" t="s">
        <v>215</v>
      </c>
      <c r="JNF62" s="611" t="s">
        <v>215</v>
      </c>
      <c r="JNG62" s="611" t="s">
        <v>215</v>
      </c>
      <c r="JNH62" s="611" t="s">
        <v>215</v>
      </c>
      <c r="JNI62" s="611" t="s">
        <v>215</v>
      </c>
      <c r="JNJ62" s="611" t="s">
        <v>215</v>
      </c>
      <c r="JNK62" s="611" t="s">
        <v>215</v>
      </c>
      <c r="JNL62" s="611" t="s">
        <v>215</v>
      </c>
      <c r="JNM62" s="611" t="s">
        <v>215</v>
      </c>
      <c r="JNN62" s="611" t="s">
        <v>215</v>
      </c>
      <c r="JNO62" s="611" t="s">
        <v>215</v>
      </c>
      <c r="JNP62" s="611" t="s">
        <v>215</v>
      </c>
      <c r="JNQ62" s="611" t="s">
        <v>215</v>
      </c>
      <c r="JNR62" s="611" t="s">
        <v>215</v>
      </c>
      <c r="JNS62" s="611" t="s">
        <v>215</v>
      </c>
      <c r="JNT62" s="611" t="s">
        <v>215</v>
      </c>
      <c r="JNU62" s="611" t="s">
        <v>215</v>
      </c>
      <c r="JNV62" s="611" t="s">
        <v>215</v>
      </c>
      <c r="JNW62" s="611" t="s">
        <v>215</v>
      </c>
      <c r="JNX62" s="611" t="s">
        <v>215</v>
      </c>
      <c r="JNY62" s="611" t="s">
        <v>215</v>
      </c>
      <c r="JNZ62" s="611" t="s">
        <v>215</v>
      </c>
      <c r="JOA62" s="611" t="s">
        <v>215</v>
      </c>
      <c r="JOB62" s="611" t="s">
        <v>215</v>
      </c>
      <c r="JOC62" s="611" t="s">
        <v>215</v>
      </c>
      <c r="JOD62" s="611" t="s">
        <v>215</v>
      </c>
      <c r="JOE62" s="611" t="s">
        <v>215</v>
      </c>
      <c r="JOF62" s="611" t="s">
        <v>215</v>
      </c>
      <c r="JOG62" s="611" t="s">
        <v>215</v>
      </c>
      <c r="JOH62" s="611" t="s">
        <v>215</v>
      </c>
      <c r="JOI62" s="611" t="s">
        <v>215</v>
      </c>
      <c r="JOJ62" s="611" t="s">
        <v>215</v>
      </c>
      <c r="JOK62" s="611" t="s">
        <v>215</v>
      </c>
      <c r="JOL62" s="611" t="s">
        <v>215</v>
      </c>
      <c r="JOM62" s="611" t="s">
        <v>215</v>
      </c>
      <c r="JON62" s="611" t="s">
        <v>215</v>
      </c>
      <c r="JOO62" s="611" t="s">
        <v>215</v>
      </c>
      <c r="JOP62" s="611" t="s">
        <v>215</v>
      </c>
      <c r="JOQ62" s="611" t="s">
        <v>215</v>
      </c>
      <c r="JOR62" s="611" t="s">
        <v>215</v>
      </c>
      <c r="JOS62" s="611" t="s">
        <v>215</v>
      </c>
      <c r="JOT62" s="611" t="s">
        <v>215</v>
      </c>
      <c r="JOU62" s="611" t="s">
        <v>215</v>
      </c>
      <c r="JOV62" s="611" t="s">
        <v>215</v>
      </c>
      <c r="JOW62" s="611" t="s">
        <v>215</v>
      </c>
      <c r="JOX62" s="611" t="s">
        <v>215</v>
      </c>
      <c r="JOY62" s="611" t="s">
        <v>215</v>
      </c>
      <c r="JOZ62" s="611" t="s">
        <v>215</v>
      </c>
      <c r="JPA62" s="611" t="s">
        <v>215</v>
      </c>
      <c r="JPB62" s="611" t="s">
        <v>215</v>
      </c>
      <c r="JPC62" s="611" t="s">
        <v>215</v>
      </c>
      <c r="JPD62" s="611" t="s">
        <v>215</v>
      </c>
      <c r="JPE62" s="611" t="s">
        <v>215</v>
      </c>
      <c r="JPF62" s="611" t="s">
        <v>215</v>
      </c>
      <c r="JPG62" s="611" t="s">
        <v>215</v>
      </c>
      <c r="JPH62" s="611" t="s">
        <v>215</v>
      </c>
      <c r="JPI62" s="611" t="s">
        <v>215</v>
      </c>
      <c r="JPJ62" s="611" t="s">
        <v>215</v>
      </c>
      <c r="JPK62" s="611" t="s">
        <v>215</v>
      </c>
      <c r="JPL62" s="611" t="s">
        <v>215</v>
      </c>
      <c r="JPM62" s="611" t="s">
        <v>215</v>
      </c>
      <c r="JPN62" s="611" t="s">
        <v>215</v>
      </c>
      <c r="JPO62" s="611" t="s">
        <v>215</v>
      </c>
      <c r="JPP62" s="611" t="s">
        <v>215</v>
      </c>
      <c r="JPQ62" s="611" t="s">
        <v>215</v>
      </c>
      <c r="JPR62" s="611" t="s">
        <v>215</v>
      </c>
      <c r="JPS62" s="611" t="s">
        <v>215</v>
      </c>
      <c r="JPT62" s="611" t="s">
        <v>215</v>
      </c>
      <c r="JPU62" s="611" t="s">
        <v>215</v>
      </c>
      <c r="JPV62" s="611" t="s">
        <v>215</v>
      </c>
      <c r="JPW62" s="611" t="s">
        <v>215</v>
      </c>
      <c r="JPX62" s="611" t="s">
        <v>215</v>
      </c>
      <c r="JPY62" s="611" t="s">
        <v>215</v>
      </c>
      <c r="JPZ62" s="611" t="s">
        <v>215</v>
      </c>
      <c r="JQA62" s="611" t="s">
        <v>215</v>
      </c>
      <c r="JQB62" s="611" t="s">
        <v>215</v>
      </c>
      <c r="JQC62" s="611" t="s">
        <v>215</v>
      </c>
      <c r="JQD62" s="611" t="s">
        <v>215</v>
      </c>
      <c r="JQE62" s="611" t="s">
        <v>215</v>
      </c>
      <c r="JQF62" s="611" t="s">
        <v>215</v>
      </c>
      <c r="JQG62" s="611" t="s">
        <v>215</v>
      </c>
      <c r="JQH62" s="611" t="s">
        <v>215</v>
      </c>
      <c r="JQI62" s="611" t="s">
        <v>215</v>
      </c>
      <c r="JQJ62" s="611" t="s">
        <v>215</v>
      </c>
      <c r="JQK62" s="611" t="s">
        <v>215</v>
      </c>
      <c r="JQL62" s="611" t="s">
        <v>215</v>
      </c>
      <c r="JQM62" s="611" t="s">
        <v>215</v>
      </c>
      <c r="JQN62" s="611" t="s">
        <v>215</v>
      </c>
      <c r="JQO62" s="611" t="s">
        <v>215</v>
      </c>
      <c r="JQP62" s="611" t="s">
        <v>215</v>
      </c>
      <c r="JQQ62" s="611" t="s">
        <v>215</v>
      </c>
      <c r="JQR62" s="611" t="s">
        <v>215</v>
      </c>
      <c r="JQS62" s="611" t="s">
        <v>215</v>
      </c>
      <c r="JQT62" s="611" t="s">
        <v>215</v>
      </c>
      <c r="JQU62" s="611" t="s">
        <v>215</v>
      </c>
      <c r="JQV62" s="611" t="s">
        <v>215</v>
      </c>
      <c r="JQW62" s="611" t="s">
        <v>215</v>
      </c>
      <c r="JQX62" s="611" t="s">
        <v>215</v>
      </c>
      <c r="JQY62" s="611" t="s">
        <v>215</v>
      </c>
      <c r="JQZ62" s="611" t="s">
        <v>215</v>
      </c>
      <c r="JRA62" s="611" t="s">
        <v>215</v>
      </c>
      <c r="JRB62" s="611" t="s">
        <v>215</v>
      </c>
      <c r="JRC62" s="611" t="s">
        <v>215</v>
      </c>
      <c r="JRD62" s="611" t="s">
        <v>215</v>
      </c>
      <c r="JRE62" s="611" t="s">
        <v>215</v>
      </c>
      <c r="JRF62" s="611" t="s">
        <v>215</v>
      </c>
      <c r="JRG62" s="611" t="s">
        <v>215</v>
      </c>
      <c r="JRH62" s="611" t="s">
        <v>215</v>
      </c>
      <c r="JRI62" s="611" t="s">
        <v>215</v>
      </c>
      <c r="JRJ62" s="611" t="s">
        <v>215</v>
      </c>
      <c r="JRK62" s="611" t="s">
        <v>215</v>
      </c>
      <c r="JRL62" s="611" t="s">
        <v>215</v>
      </c>
      <c r="JRM62" s="611" t="s">
        <v>215</v>
      </c>
      <c r="JRN62" s="611" t="s">
        <v>215</v>
      </c>
      <c r="JRO62" s="611" t="s">
        <v>215</v>
      </c>
      <c r="JRP62" s="611" t="s">
        <v>215</v>
      </c>
      <c r="JRQ62" s="611" t="s">
        <v>215</v>
      </c>
      <c r="JRR62" s="611" t="s">
        <v>215</v>
      </c>
      <c r="JRS62" s="611" t="s">
        <v>215</v>
      </c>
      <c r="JRT62" s="611" t="s">
        <v>215</v>
      </c>
      <c r="JRU62" s="611" t="s">
        <v>215</v>
      </c>
      <c r="JRV62" s="611" t="s">
        <v>215</v>
      </c>
      <c r="JRW62" s="611" t="s">
        <v>215</v>
      </c>
      <c r="JRX62" s="611" t="s">
        <v>215</v>
      </c>
      <c r="JRY62" s="611" t="s">
        <v>215</v>
      </c>
      <c r="JRZ62" s="611" t="s">
        <v>215</v>
      </c>
      <c r="JSA62" s="611" t="s">
        <v>215</v>
      </c>
      <c r="JSB62" s="611" t="s">
        <v>215</v>
      </c>
      <c r="JSC62" s="611" t="s">
        <v>215</v>
      </c>
      <c r="JSD62" s="611" t="s">
        <v>215</v>
      </c>
      <c r="JSE62" s="611" t="s">
        <v>215</v>
      </c>
      <c r="JSF62" s="611" t="s">
        <v>215</v>
      </c>
      <c r="JSG62" s="611" t="s">
        <v>215</v>
      </c>
      <c r="JSH62" s="611" t="s">
        <v>215</v>
      </c>
      <c r="JSI62" s="611" t="s">
        <v>215</v>
      </c>
      <c r="JSJ62" s="611" t="s">
        <v>215</v>
      </c>
      <c r="JSK62" s="611" t="s">
        <v>215</v>
      </c>
      <c r="JSL62" s="611" t="s">
        <v>215</v>
      </c>
      <c r="JSM62" s="611" t="s">
        <v>215</v>
      </c>
      <c r="JSN62" s="611" t="s">
        <v>215</v>
      </c>
      <c r="JSO62" s="611" t="s">
        <v>215</v>
      </c>
      <c r="JSP62" s="611" t="s">
        <v>215</v>
      </c>
      <c r="JSQ62" s="611" t="s">
        <v>215</v>
      </c>
      <c r="JSR62" s="611" t="s">
        <v>215</v>
      </c>
      <c r="JSS62" s="611" t="s">
        <v>215</v>
      </c>
      <c r="JST62" s="611" t="s">
        <v>215</v>
      </c>
      <c r="JSU62" s="611" t="s">
        <v>215</v>
      </c>
      <c r="JSV62" s="611" t="s">
        <v>215</v>
      </c>
      <c r="JSW62" s="611" t="s">
        <v>215</v>
      </c>
      <c r="JSX62" s="611" t="s">
        <v>215</v>
      </c>
      <c r="JSY62" s="611" t="s">
        <v>215</v>
      </c>
      <c r="JSZ62" s="611" t="s">
        <v>215</v>
      </c>
      <c r="JTA62" s="611" t="s">
        <v>215</v>
      </c>
      <c r="JTB62" s="611" t="s">
        <v>215</v>
      </c>
      <c r="JTC62" s="611" t="s">
        <v>215</v>
      </c>
      <c r="JTD62" s="611" t="s">
        <v>215</v>
      </c>
      <c r="JTE62" s="611" t="s">
        <v>215</v>
      </c>
      <c r="JTF62" s="611" t="s">
        <v>215</v>
      </c>
      <c r="JTG62" s="611" t="s">
        <v>215</v>
      </c>
      <c r="JTH62" s="611" t="s">
        <v>215</v>
      </c>
      <c r="JTI62" s="611" t="s">
        <v>215</v>
      </c>
      <c r="JTJ62" s="611" t="s">
        <v>215</v>
      </c>
      <c r="JTK62" s="611" t="s">
        <v>215</v>
      </c>
      <c r="JTL62" s="611" t="s">
        <v>215</v>
      </c>
      <c r="JTM62" s="611" t="s">
        <v>215</v>
      </c>
      <c r="JTN62" s="611" t="s">
        <v>215</v>
      </c>
      <c r="JTO62" s="611" t="s">
        <v>215</v>
      </c>
      <c r="JTP62" s="611" t="s">
        <v>215</v>
      </c>
      <c r="JTQ62" s="611" t="s">
        <v>215</v>
      </c>
      <c r="JTR62" s="611" t="s">
        <v>215</v>
      </c>
      <c r="JTS62" s="611" t="s">
        <v>215</v>
      </c>
      <c r="JTT62" s="611" t="s">
        <v>215</v>
      </c>
      <c r="JTU62" s="611" t="s">
        <v>215</v>
      </c>
      <c r="JTV62" s="611" t="s">
        <v>215</v>
      </c>
      <c r="JTW62" s="611" t="s">
        <v>215</v>
      </c>
      <c r="JTX62" s="611" t="s">
        <v>215</v>
      </c>
      <c r="JTY62" s="611" t="s">
        <v>215</v>
      </c>
      <c r="JTZ62" s="611" t="s">
        <v>215</v>
      </c>
      <c r="JUA62" s="611" t="s">
        <v>215</v>
      </c>
      <c r="JUB62" s="611" t="s">
        <v>215</v>
      </c>
      <c r="JUC62" s="611" t="s">
        <v>215</v>
      </c>
      <c r="JUD62" s="611" t="s">
        <v>215</v>
      </c>
      <c r="JUE62" s="611" t="s">
        <v>215</v>
      </c>
      <c r="JUF62" s="611" t="s">
        <v>215</v>
      </c>
      <c r="JUG62" s="611" t="s">
        <v>215</v>
      </c>
      <c r="JUH62" s="611" t="s">
        <v>215</v>
      </c>
      <c r="JUI62" s="611" t="s">
        <v>215</v>
      </c>
      <c r="JUJ62" s="611" t="s">
        <v>215</v>
      </c>
      <c r="JUK62" s="611" t="s">
        <v>215</v>
      </c>
      <c r="JUL62" s="611" t="s">
        <v>215</v>
      </c>
      <c r="JUM62" s="611" t="s">
        <v>215</v>
      </c>
      <c r="JUN62" s="611" t="s">
        <v>215</v>
      </c>
      <c r="JUO62" s="611" t="s">
        <v>215</v>
      </c>
      <c r="JUP62" s="611" t="s">
        <v>215</v>
      </c>
      <c r="JUQ62" s="611" t="s">
        <v>215</v>
      </c>
      <c r="JUR62" s="611" t="s">
        <v>215</v>
      </c>
      <c r="JUS62" s="611" t="s">
        <v>215</v>
      </c>
      <c r="JUT62" s="611" t="s">
        <v>215</v>
      </c>
      <c r="JUU62" s="611" t="s">
        <v>215</v>
      </c>
      <c r="JUV62" s="611" t="s">
        <v>215</v>
      </c>
      <c r="JUW62" s="611" t="s">
        <v>215</v>
      </c>
      <c r="JUX62" s="611" t="s">
        <v>215</v>
      </c>
      <c r="JUY62" s="611" t="s">
        <v>215</v>
      </c>
      <c r="JUZ62" s="611" t="s">
        <v>215</v>
      </c>
      <c r="JVA62" s="611" t="s">
        <v>215</v>
      </c>
      <c r="JVB62" s="611" t="s">
        <v>215</v>
      </c>
      <c r="JVC62" s="611" t="s">
        <v>215</v>
      </c>
      <c r="JVD62" s="611" t="s">
        <v>215</v>
      </c>
      <c r="JVE62" s="611" t="s">
        <v>215</v>
      </c>
      <c r="JVF62" s="611" t="s">
        <v>215</v>
      </c>
      <c r="JVG62" s="611" t="s">
        <v>215</v>
      </c>
      <c r="JVH62" s="611" t="s">
        <v>215</v>
      </c>
      <c r="JVI62" s="611" t="s">
        <v>215</v>
      </c>
      <c r="JVJ62" s="611" t="s">
        <v>215</v>
      </c>
      <c r="JVK62" s="611" t="s">
        <v>215</v>
      </c>
      <c r="JVL62" s="611" t="s">
        <v>215</v>
      </c>
      <c r="JVM62" s="611" t="s">
        <v>215</v>
      </c>
      <c r="JVN62" s="611" t="s">
        <v>215</v>
      </c>
      <c r="JVO62" s="611" t="s">
        <v>215</v>
      </c>
      <c r="JVP62" s="611" t="s">
        <v>215</v>
      </c>
      <c r="JVQ62" s="611" t="s">
        <v>215</v>
      </c>
      <c r="JVR62" s="611" t="s">
        <v>215</v>
      </c>
      <c r="JVS62" s="611" t="s">
        <v>215</v>
      </c>
      <c r="JVT62" s="611" t="s">
        <v>215</v>
      </c>
      <c r="JVU62" s="611" t="s">
        <v>215</v>
      </c>
      <c r="JVV62" s="611" t="s">
        <v>215</v>
      </c>
      <c r="JVW62" s="611" t="s">
        <v>215</v>
      </c>
      <c r="JVX62" s="611" t="s">
        <v>215</v>
      </c>
      <c r="JVY62" s="611" t="s">
        <v>215</v>
      </c>
      <c r="JVZ62" s="611" t="s">
        <v>215</v>
      </c>
      <c r="JWA62" s="611" t="s">
        <v>215</v>
      </c>
      <c r="JWB62" s="611" t="s">
        <v>215</v>
      </c>
      <c r="JWC62" s="611" t="s">
        <v>215</v>
      </c>
      <c r="JWD62" s="611" t="s">
        <v>215</v>
      </c>
      <c r="JWE62" s="611" t="s">
        <v>215</v>
      </c>
      <c r="JWF62" s="611" t="s">
        <v>215</v>
      </c>
      <c r="JWG62" s="611" t="s">
        <v>215</v>
      </c>
      <c r="JWH62" s="611" t="s">
        <v>215</v>
      </c>
      <c r="JWI62" s="611" t="s">
        <v>215</v>
      </c>
      <c r="JWJ62" s="611" t="s">
        <v>215</v>
      </c>
      <c r="JWK62" s="611" t="s">
        <v>215</v>
      </c>
      <c r="JWL62" s="611" t="s">
        <v>215</v>
      </c>
      <c r="JWM62" s="611" t="s">
        <v>215</v>
      </c>
      <c r="JWN62" s="611" t="s">
        <v>215</v>
      </c>
      <c r="JWO62" s="611" t="s">
        <v>215</v>
      </c>
      <c r="JWP62" s="611" t="s">
        <v>215</v>
      </c>
      <c r="JWQ62" s="611" t="s">
        <v>215</v>
      </c>
      <c r="JWR62" s="611" t="s">
        <v>215</v>
      </c>
      <c r="JWS62" s="611" t="s">
        <v>215</v>
      </c>
      <c r="JWT62" s="611" t="s">
        <v>215</v>
      </c>
      <c r="JWU62" s="611" t="s">
        <v>215</v>
      </c>
      <c r="JWV62" s="611" t="s">
        <v>215</v>
      </c>
      <c r="JWW62" s="611" t="s">
        <v>215</v>
      </c>
      <c r="JWX62" s="611" t="s">
        <v>215</v>
      </c>
      <c r="JWY62" s="611" t="s">
        <v>215</v>
      </c>
      <c r="JWZ62" s="611" t="s">
        <v>215</v>
      </c>
      <c r="JXA62" s="611" t="s">
        <v>215</v>
      </c>
      <c r="JXB62" s="611" t="s">
        <v>215</v>
      </c>
      <c r="JXC62" s="611" t="s">
        <v>215</v>
      </c>
      <c r="JXD62" s="611" t="s">
        <v>215</v>
      </c>
      <c r="JXE62" s="611" t="s">
        <v>215</v>
      </c>
      <c r="JXF62" s="611" t="s">
        <v>215</v>
      </c>
      <c r="JXG62" s="611" t="s">
        <v>215</v>
      </c>
      <c r="JXH62" s="611" t="s">
        <v>215</v>
      </c>
      <c r="JXI62" s="611" t="s">
        <v>215</v>
      </c>
      <c r="JXJ62" s="611" t="s">
        <v>215</v>
      </c>
      <c r="JXK62" s="611" t="s">
        <v>215</v>
      </c>
      <c r="JXL62" s="611" t="s">
        <v>215</v>
      </c>
      <c r="JXM62" s="611" t="s">
        <v>215</v>
      </c>
      <c r="JXN62" s="611" t="s">
        <v>215</v>
      </c>
      <c r="JXO62" s="611" t="s">
        <v>215</v>
      </c>
      <c r="JXP62" s="611" t="s">
        <v>215</v>
      </c>
      <c r="JXQ62" s="611" t="s">
        <v>215</v>
      </c>
      <c r="JXR62" s="611" t="s">
        <v>215</v>
      </c>
      <c r="JXS62" s="611" t="s">
        <v>215</v>
      </c>
      <c r="JXT62" s="611" t="s">
        <v>215</v>
      </c>
      <c r="JXU62" s="611" t="s">
        <v>215</v>
      </c>
      <c r="JXV62" s="611" t="s">
        <v>215</v>
      </c>
      <c r="JXW62" s="611" t="s">
        <v>215</v>
      </c>
      <c r="JXX62" s="611" t="s">
        <v>215</v>
      </c>
      <c r="JXY62" s="611" t="s">
        <v>215</v>
      </c>
      <c r="JXZ62" s="611" t="s">
        <v>215</v>
      </c>
      <c r="JYA62" s="611" t="s">
        <v>215</v>
      </c>
      <c r="JYB62" s="611" t="s">
        <v>215</v>
      </c>
      <c r="JYC62" s="611" t="s">
        <v>215</v>
      </c>
      <c r="JYD62" s="611" t="s">
        <v>215</v>
      </c>
      <c r="JYE62" s="611" t="s">
        <v>215</v>
      </c>
      <c r="JYF62" s="611" t="s">
        <v>215</v>
      </c>
      <c r="JYG62" s="611" t="s">
        <v>215</v>
      </c>
      <c r="JYH62" s="611" t="s">
        <v>215</v>
      </c>
      <c r="JYI62" s="611" t="s">
        <v>215</v>
      </c>
      <c r="JYJ62" s="611" t="s">
        <v>215</v>
      </c>
      <c r="JYK62" s="611" t="s">
        <v>215</v>
      </c>
      <c r="JYL62" s="611" t="s">
        <v>215</v>
      </c>
      <c r="JYM62" s="611" t="s">
        <v>215</v>
      </c>
      <c r="JYN62" s="611" t="s">
        <v>215</v>
      </c>
      <c r="JYO62" s="611" t="s">
        <v>215</v>
      </c>
      <c r="JYP62" s="611" t="s">
        <v>215</v>
      </c>
      <c r="JYQ62" s="611" t="s">
        <v>215</v>
      </c>
      <c r="JYR62" s="611" t="s">
        <v>215</v>
      </c>
      <c r="JYS62" s="611" t="s">
        <v>215</v>
      </c>
      <c r="JYT62" s="611" t="s">
        <v>215</v>
      </c>
      <c r="JYU62" s="611" t="s">
        <v>215</v>
      </c>
      <c r="JYV62" s="611" t="s">
        <v>215</v>
      </c>
      <c r="JYW62" s="611" t="s">
        <v>215</v>
      </c>
      <c r="JYX62" s="611" t="s">
        <v>215</v>
      </c>
      <c r="JYY62" s="611" t="s">
        <v>215</v>
      </c>
      <c r="JYZ62" s="611" t="s">
        <v>215</v>
      </c>
      <c r="JZA62" s="611" t="s">
        <v>215</v>
      </c>
      <c r="JZB62" s="611" t="s">
        <v>215</v>
      </c>
      <c r="JZC62" s="611" t="s">
        <v>215</v>
      </c>
      <c r="JZD62" s="611" t="s">
        <v>215</v>
      </c>
      <c r="JZE62" s="611" t="s">
        <v>215</v>
      </c>
      <c r="JZF62" s="611" t="s">
        <v>215</v>
      </c>
      <c r="JZG62" s="611" t="s">
        <v>215</v>
      </c>
      <c r="JZH62" s="611" t="s">
        <v>215</v>
      </c>
      <c r="JZI62" s="611" t="s">
        <v>215</v>
      </c>
      <c r="JZJ62" s="611" t="s">
        <v>215</v>
      </c>
      <c r="JZK62" s="611" t="s">
        <v>215</v>
      </c>
      <c r="JZL62" s="611" t="s">
        <v>215</v>
      </c>
      <c r="JZM62" s="611" t="s">
        <v>215</v>
      </c>
      <c r="JZN62" s="611" t="s">
        <v>215</v>
      </c>
      <c r="JZO62" s="611" t="s">
        <v>215</v>
      </c>
      <c r="JZP62" s="611" t="s">
        <v>215</v>
      </c>
      <c r="JZQ62" s="611" t="s">
        <v>215</v>
      </c>
      <c r="JZR62" s="611" t="s">
        <v>215</v>
      </c>
      <c r="JZS62" s="611" t="s">
        <v>215</v>
      </c>
      <c r="JZT62" s="611" t="s">
        <v>215</v>
      </c>
      <c r="JZU62" s="611" t="s">
        <v>215</v>
      </c>
      <c r="JZV62" s="611" t="s">
        <v>215</v>
      </c>
      <c r="JZW62" s="611" t="s">
        <v>215</v>
      </c>
      <c r="JZX62" s="611" t="s">
        <v>215</v>
      </c>
      <c r="JZY62" s="611" t="s">
        <v>215</v>
      </c>
      <c r="JZZ62" s="611" t="s">
        <v>215</v>
      </c>
      <c r="KAA62" s="611" t="s">
        <v>215</v>
      </c>
      <c r="KAB62" s="611" t="s">
        <v>215</v>
      </c>
      <c r="KAC62" s="611" t="s">
        <v>215</v>
      </c>
      <c r="KAD62" s="611" t="s">
        <v>215</v>
      </c>
      <c r="KAE62" s="611" t="s">
        <v>215</v>
      </c>
      <c r="KAF62" s="611" t="s">
        <v>215</v>
      </c>
      <c r="KAG62" s="611" t="s">
        <v>215</v>
      </c>
      <c r="KAH62" s="611" t="s">
        <v>215</v>
      </c>
      <c r="KAI62" s="611" t="s">
        <v>215</v>
      </c>
      <c r="KAJ62" s="611" t="s">
        <v>215</v>
      </c>
      <c r="KAK62" s="611" t="s">
        <v>215</v>
      </c>
      <c r="KAL62" s="611" t="s">
        <v>215</v>
      </c>
      <c r="KAM62" s="611" t="s">
        <v>215</v>
      </c>
      <c r="KAN62" s="611" t="s">
        <v>215</v>
      </c>
      <c r="KAO62" s="611" t="s">
        <v>215</v>
      </c>
      <c r="KAP62" s="611" t="s">
        <v>215</v>
      </c>
      <c r="KAQ62" s="611" t="s">
        <v>215</v>
      </c>
      <c r="KAR62" s="611" t="s">
        <v>215</v>
      </c>
      <c r="KAS62" s="611" t="s">
        <v>215</v>
      </c>
      <c r="KAT62" s="611" t="s">
        <v>215</v>
      </c>
      <c r="KAU62" s="611" t="s">
        <v>215</v>
      </c>
      <c r="KAV62" s="611" t="s">
        <v>215</v>
      </c>
      <c r="KAW62" s="611" t="s">
        <v>215</v>
      </c>
      <c r="KAX62" s="611" t="s">
        <v>215</v>
      </c>
      <c r="KAY62" s="611" t="s">
        <v>215</v>
      </c>
      <c r="KAZ62" s="611" t="s">
        <v>215</v>
      </c>
      <c r="KBA62" s="611" t="s">
        <v>215</v>
      </c>
      <c r="KBB62" s="611" t="s">
        <v>215</v>
      </c>
      <c r="KBC62" s="611" t="s">
        <v>215</v>
      </c>
      <c r="KBD62" s="611" t="s">
        <v>215</v>
      </c>
      <c r="KBE62" s="611" t="s">
        <v>215</v>
      </c>
      <c r="KBF62" s="611" t="s">
        <v>215</v>
      </c>
      <c r="KBG62" s="611" t="s">
        <v>215</v>
      </c>
      <c r="KBH62" s="611" t="s">
        <v>215</v>
      </c>
      <c r="KBI62" s="611" t="s">
        <v>215</v>
      </c>
      <c r="KBJ62" s="611" t="s">
        <v>215</v>
      </c>
      <c r="KBK62" s="611" t="s">
        <v>215</v>
      </c>
      <c r="KBL62" s="611" t="s">
        <v>215</v>
      </c>
      <c r="KBM62" s="611" t="s">
        <v>215</v>
      </c>
      <c r="KBN62" s="611" t="s">
        <v>215</v>
      </c>
      <c r="KBO62" s="611" t="s">
        <v>215</v>
      </c>
      <c r="KBP62" s="611" t="s">
        <v>215</v>
      </c>
      <c r="KBQ62" s="611" t="s">
        <v>215</v>
      </c>
      <c r="KBR62" s="611" t="s">
        <v>215</v>
      </c>
      <c r="KBS62" s="611" t="s">
        <v>215</v>
      </c>
      <c r="KBT62" s="611" t="s">
        <v>215</v>
      </c>
      <c r="KBU62" s="611" t="s">
        <v>215</v>
      </c>
      <c r="KBV62" s="611" t="s">
        <v>215</v>
      </c>
      <c r="KBW62" s="611" t="s">
        <v>215</v>
      </c>
      <c r="KBX62" s="611" t="s">
        <v>215</v>
      </c>
      <c r="KBY62" s="611" t="s">
        <v>215</v>
      </c>
      <c r="KBZ62" s="611" t="s">
        <v>215</v>
      </c>
      <c r="KCA62" s="611" t="s">
        <v>215</v>
      </c>
      <c r="KCB62" s="611" t="s">
        <v>215</v>
      </c>
      <c r="KCC62" s="611" t="s">
        <v>215</v>
      </c>
      <c r="KCD62" s="611" t="s">
        <v>215</v>
      </c>
      <c r="KCE62" s="611" t="s">
        <v>215</v>
      </c>
      <c r="KCF62" s="611" t="s">
        <v>215</v>
      </c>
      <c r="KCG62" s="611" t="s">
        <v>215</v>
      </c>
      <c r="KCH62" s="611" t="s">
        <v>215</v>
      </c>
      <c r="KCI62" s="611" t="s">
        <v>215</v>
      </c>
      <c r="KCJ62" s="611" t="s">
        <v>215</v>
      </c>
      <c r="KCK62" s="611" t="s">
        <v>215</v>
      </c>
      <c r="KCL62" s="611" t="s">
        <v>215</v>
      </c>
      <c r="KCM62" s="611" t="s">
        <v>215</v>
      </c>
      <c r="KCN62" s="611" t="s">
        <v>215</v>
      </c>
      <c r="KCO62" s="611" t="s">
        <v>215</v>
      </c>
      <c r="KCP62" s="611" t="s">
        <v>215</v>
      </c>
      <c r="KCQ62" s="611" t="s">
        <v>215</v>
      </c>
      <c r="KCR62" s="611" t="s">
        <v>215</v>
      </c>
      <c r="KCS62" s="611" t="s">
        <v>215</v>
      </c>
      <c r="KCT62" s="611" t="s">
        <v>215</v>
      </c>
      <c r="KCU62" s="611" t="s">
        <v>215</v>
      </c>
      <c r="KCV62" s="611" t="s">
        <v>215</v>
      </c>
      <c r="KCW62" s="611" t="s">
        <v>215</v>
      </c>
      <c r="KCX62" s="611" t="s">
        <v>215</v>
      </c>
      <c r="KCY62" s="611" t="s">
        <v>215</v>
      </c>
      <c r="KCZ62" s="611" t="s">
        <v>215</v>
      </c>
      <c r="KDA62" s="611" t="s">
        <v>215</v>
      </c>
      <c r="KDB62" s="611" t="s">
        <v>215</v>
      </c>
      <c r="KDC62" s="611" t="s">
        <v>215</v>
      </c>
      <c r="KDD62" s="611" t="s">
        <v>215</v>
      </c>
      <c r="KDE62" s="611" t="s">
        <v>215</v>
      </c>
      <c r="KDF62" s="611" t="s">
        <v>215</v>
      </c>
      <c r="KDG62" s="611" t="s">
        <v>215</v>
      </c>
      <c r="KDH62" s="611" t="s">
        <v>215</v>
      </c>
      <c r="KDI62" s="611" t="s">
        <v>215</v>
      </c>
      <c r="KDJ62" s="611" t="s">
        <v>215</v>
      </c>
      <c r="KDK62" s="611" t="s">
        <v>215</v>
      </c>
      <c r="KDL62" s="611" t="s">
        <v>215</v>
      </c>
      <c r="KDM62" s="611" t="s">
        <v>215</v>
      </c>
      <c r="KDN62" s="611" t="s">
        <v>215</v>
      </c>
      <c r="KDO62" s="611" t="s">
        <v>215</v>
      </c>
      <c r="KDP62" s="611" t="s">
        <v>215</v>
      </c>
      <c r="KDQ62" s="611" t="s">
        <v>215</v>
      </c>
      <c r="KDR62" s="611" t="s">
        <v>215</v>
      </c>
      <c r="KDS62" s="611" t="s">
        <v>215</v>
      </c>
      <c r="KDT62" s="611" t="s">
        <v>215</v>
      </c>
      <c r="KDU62" s="611" t="s">
        <v>215</v>
      </c>
      <c r="KDV62" s="611" t="s">
        <v>215</v>
      </c>
      <c r="KDW62" s="611" t="s">
        <v>215</v>
      </c>
      <c r="KDX62" s="611" t="s">
        <v>215</v>
      </c>
      <c r="KDY62" s="611" t="s">
        <v>215</v>
      </c>
      <c r="KDZ62" s="611" t="s">
        <v>215</v>
      </c>
      <c r="KEA62" s="611" t="s">
        <v>215</v>
      </c>
      <c r="KEB62" s="611" t="s">
        <v>215</v>
      </c>
      <c r="KEC62" s="611" t="s">
        <v>215</v>
      </c>
      <c r="KED62" s="611" t="s">
        <v>215</v>
      </c>
      <c r="KEE62" s="611" t="s">
        <v>215</v>
      </c>
      <c r="KEF62" s="611" t="s">
        <v>215</v>
      </c>
      <c r="KEG62" s="611" t="s">
        <v>215</v>
      </c>
      <c r="KEH62" s="611" t="s">
        <v>215</v>
      </c>
      <c r="KEI62" s="611" t="s">
        <v>215</v>
      </c>
      <c r="KEJ62" s="611" t="s">
        <v>215</v>
      </c>
      <c r="KEK62" s="611" t="s">
        <v>215</v>
      </c>
      <c r="KEL62" s="611" t="s">
        <v>215</v>
      </c>
      <c r="KEM62" s="611" t="s">
        <v>215</v>
      </c>
      <c r="KEN62" s="611" t="s">
        <v>215</v>
      </c>
      <c r="KEO62" s="611" t="s">
        <v>215</v>
      </c>
      <c r="KEP62" s="611" t="s">
        <v>215</v>
      </c>
      <c r="KEQ62" s="611" t="s">
        <v>215</v>
      </c>
      <c r="KER62" s="611" t="s">
        <v>215</v>
      </c>
      <c r="KES62" s="611" t="s">
        <v>215</v>
      </c>
      <c r="KET62" s="611" t="s">
        <v>215</v>
      </c>
      <c r="KEU62" s="611" t="s">
        <v>215</v>
      </c>
      <c r="KEV62" s="611" t="s">
        <v>215</v>
      </c>
      <c r="KEW62" s="611" t="s">
        <v>215</v>
      </c>
      <c r="KEX62" s="611" t="s">
        <v>215</v>
      </c>
      <c r="KEY62" s="611" t="s">
        <v>215</v>
      </c>
      <c r="KEZ62" s="611" t="s">
        <v>215</v>
      </c>
      <c r="KFA62" s="611" t="s">
        <v>215</v>
      </c>
      <c r="KFB62" s="611" t="s">
        <v>215</v>
      </c>
      <c r="KFC62" s="611" t="s">
        <v>215</v>
      </c>
      <c r="KFD62" s="611" t="s">
        <v>215</v>
      </c>
      <c r="KFE62" s="611" t="s">
        <v>215</v>
      </c>
      <c r="KFF62" s="611" t="s">
        <v>215</v>
      </c>
      <c r="KFG62" s="611" t="s">
        <v>215</v>
      </c>
      <c r="KFH62" s="611" t="s">
        <v>215</v>
      </c>
      <c r="KFI62" s="611" t="s">
        <v>215</v>
      </c>
      <c r="KFJ62" s="611" t="s">
        <v>215</v>
      </c>
      <c r="KFK62" s="611" t="s">
        <v>215</v>
      </c>
      <c r="KFL62" s="611" t="s">
        <v>215</v>
      </c>
      <c r="KFM62" s="611" t="s">
        <v>215</v>
      </c>
      <c r="KFN62" s="611" t="s">
        <v>215</v>
      </c>
      <c r="KFO62" s="611" t="s">
        <v>215</v>
      </c>
      <c r="KFP62" s="611" t="s">
        <v>215</v>
      </c>
      <c r="KFQ62" s="611" t="s">
        <v>215</v>
      </c>
      <c r="KFR62" s="611" t="s">
        <v>215</v>
      </c>
      <c r="KFS62" s="611" t="s">
        <v>215</v>
      </c>
      <c r="KFT62" s="611" t="s">
        <v>215</v>
      </c>
      <c r="KFU62" s="611" t="s">
        <v>215</v>
      </c>
      <c r="KFV62" s="611" t="s">
        <v>215</v>
      </c>
      <c r="KFW62" s="611" t="s">
        <v>215</v>
      </c>
      <c r="KFX62" s="611" t="s">
        <v>215</v>
      </c>
      <c r="KFY62" s="611" t="s">
        <v>215</v>
      </c>
      <c r="KFZ62" s="611" t="s">
        <v>215</v>
      </c>
      <c r="KGA62" s="611" t="s">
        <v>215</v>
      </c>
      <c r="KGB62" s="611" t="s">
        <v>215</v>
      </c>
      <c r="KGC62" s="611" t="s">
        <v>215</v>
      </c>
      <c r="KGD62" s="611" t="s">
        <v>215</v>
      </c>
      <c r="KGE62" s="611" t="s">
        <v>215</v>
      </c>
      <c r="KGF62" s="611" t="s">
        <v>215</v>
      </c>
      <c r="KGG62" s="611" t="s">
        <v>215</v>
      </c>
      <c r="KGH62" s="611" t="s">
        <v>215</v>
      </c>
      <c r="KGI62" s="611" t="s">
        <v>215</v>
      </c>
      <c r="KGJ62" s="611" t="s">
        <v>215</v>
      </c>
      <c r="KGK62" s="611" t="s">
        <v>215</v>
      </c>
      <c r="KGL62" s="611" t="s">
        <v>215</v>
      </c>
      <c r="KGM62" s="611" t="s">
        <v>215</v>
      </c>
      <c r="KGN62" s="611" t="s">
        <v>215</v>
      </c>
      <c r="KGO62" s="611" t="s">
        <v>215</v>
      </c>
      <c r="KGP62" s="611" t="s">
        <v>215</v>
      </c>
      <c r="KGQ62" s="611" t="s">
        <v>215</v>
      </c>
      <c r="KGR62" s="611" t="s">
        <v>215</v>
      </c>
      <c r="KGS62" s="611" t="s">
        <v>215</v>
      </c>
      <c r="KGT62" s="611" t="s">
        <v>215</v>
      </c>
      <c r="KGU62" s="611" t="s">
        <v>215</v>
      </c>
      <c r="KGV62" s="611" t="s">
        <v>215</v>
      </c>
      <c r="KGW62" s="611" t="s">
        <v>215</v>
      </c>
      <c r="KGX62" s="611" t="s">
        <v>215</v>
      </c>
      <c r="KGY62" s="611" t="s">
        <v>215</v>
      </c>
      <c r="KGZ62" s="611" t="s">
        <v>215</v>
      </c>
      <c r="KHA62" s="611" t="s">
        <v>215</v>
      </c>
      <c r="KHB62" s="611" t="s">
        <v>215</v>
      </c>
      <c r="KHC62" s="611" t="s">
        <v>215</v>
      </c>
      <c r="KHD62" s="611" t="s">
        <v>215</v>
      </c>
      <c r="KHE62" s="611" t="s">
        <v>215</v>
      </c>
      <c r="KHF62" s="611" t="s">
        <v>215</v>
      </c>
      <c r="KHG62" s="611" t="s">
        <v>215</v>
      </c>
      <c r="KHH62" s="611" t="s">
        <v>215</v>
      </c>
      <c r="KHI62" s="611" t="s">
        <v>215</v>
      </c>
      <c r="KHJ62" s="611" t="s">
        <v>215</v>
      </c>
      <c r="KHK62" s="611" t="s">
        <v>215</v>
      </c>
      <c r="KHL62" s="611" t="s">
        <v>215</v>
      </c>
      <c r="KHM62" s="611" t="s">
        <v>215</v>
      </c>
      <c r="KHN62" s="611" t="s">
        <v>215</v>
      </c>
      <c r="KHO62" s="611" t="s">
        <v>215</v>
      </c>
      <c r="KHP62" s="611" t="s">
        <v>215</v>
      </c>
      <c r="KHQ62" s="611" t="s">
        <v>215</v>
      </c>
      <c r="KHR62" s="611" t="s">
        <v>215</v>
      </c>
      <c r="KHS62" s="611" t="s">
        <v>215</v>
      </c>
      <c r="KHT62" s="611" t="s">
        <v>215</v>
      </c>
      <c r="KHU62" s="611" t="s">
        <v>215</v>
      </c>
      <c r="KHV62" s="611" t="s">
        <v>215</v>
      </c>
      <c r="KHW62" s="611" t="s">
        <v>215</v>
      </c>
      <c r="KHX62" s="611" t="s">
        <v>215</v>
      </c>
      <c r="KHY62" s="611" t="s">
        <v>215</v>
      </c>
      <c r="KHZ62" s="611" t="s">
        <v>215</v>
      </c>
      <c r="KIA62" s="611" t="s">
        <v>215</v>
      </c>
      <c r="KIB62" s="611" t="s">
        <v>215</v>
      </c>
      <c r="KIC62" s="611" t="s">
        <v>215</v>
      </c>
      <c r="KID62" s="611" t="s">
        <v>215</v>
      </c>
      <c r="KIE62" s="611" t="s">
        <v>215</v>
      </c>
      <c r="KIF62" s="611" t="s">
        <v>215</v>
      </c>
      <c r="KIG62" s="611" t="s">
        <v>215</v>
      </c>
      <c r="KIH62" s="611" t="s">
        <v>215</v>
      </c>
      <c r="KII62" s="611" t="s">
        <v>215</v>
      </c>
      <c r="KIJ62" s="611" t="s">
        <v>215</v>
      </c>
      <c r="KIK62" s="611" t="s">
        <v>215</v>
      </c>
      <c r="KIL62" s="611" t="s">
        <v>215</v>
      </c>
      <c r="KIM62" s="611" t="s">
        <v>215</v>
      </c>
      <c r="KIN62" s="611" t="s">
        <v>215</v>
      </c>
      <c r="KIO62" s="611" t="s">
        <v>215</v>
      </c>
      <c r="KIP62" s="611" t="s">
        <v>215</v>
      </c>
      <c r="KIQ62" s="611" t="s">
        <v>215</v>
      </c>
      <c r="KIR62" s="611" t="s">
        <v>215</v>
      </c>
      <c r="KIS62" s="611" t="s">
        <v>215</v>
      </c>
      <c r="KIT62" s="611" t="s">
        <v>215</v>
      </c>
      <c r="KIU62" s="611" t="s">
        <v>215</v>
      </c>
      <c r="KIV62" s="611" t="s">
        <v>215</v>
      </c>
      <c r="KIW62" s="611" t="s">
        <v>215</v>
      </c>
      <c r="KIX62" s="611" t="s">
        <v>215</v>
      </c>
      <c r="KIY62" s="611" t="s">
        <v>215</v>
      </c>
      <c r="KIZ62" s="611" t="s">
        <v>215</v>
      </c>
      <c r="KJA62" s="611" t="s">
        <v>215</v>
      </c>
      <c r="KJB62" s="611" t="s">
        <v>215</v>
      </c>
      <c r="KJC62" s="611" t="s">
        <v>215</v>
      </c>
      <c r="KJD62" s="611" t="s">
        <v>215</v>
      </c>
      <c r="KJE62" s="611" t="s">
        <v>215</v>
      </c>
      <c r="KJF62" s="611" t="s">
        <v>215</v>
      </c>
      <c r="KJG62" s="611" t="s">
        <v>215</v>
      </c>
      <c r="KJH62" s="611" t="s">
        <v>215</v>
      </c>
      <c r="KJI62" s="611" t="s">
        <v>215</v>
      </c>
      <c r="KJJ62" s="611" t="s">
        <v>215</v>
      </c>
      <c r="KJK62" s="611" t="s">
        <v>215</v>
      </c>
      <c r="KJL62" s="611" t="s">
        <v>215</v>
      </c>
      <c r="KJM62" s="611" t="s">
        <v>215</v>
      </c>
      <c r="KJN62" s="611" t="s">
        <v>215</v>
      </c>
      <c r="KJO62" s="611" t="s">
        <v>215</v>
      </c>
      <c r="KJP62" s="611" t="s">
        <v>215</v>
      </c>
      <c r="KJQ62" s="611" t="s">
        <v>215</v>
      </c>
      <c r="KJR62" s="611" t="s">
        <v>215</v>
      </c>
      <c r="KJS62" s="611" t="s">
        <v>215</v>
      </c>
      <c r="KJT62" s="611" t="s">
        <v>215</v>
      </c>
      <c r="KJU62" s="611" t="s">
        <v>215</v>
      </c>
      <c r="KJV62" s="611" t="s">
        <v>215</v>
      </c>
      <c r="KJW62" s="611" t="s">
        <v>215</v>
      </c>
      <c r="KJX62" s="611" t="s">
        <v>215</v>
      </c>
      <c r="KJY62" s="611" t="s">
        <v>215</v>
      </c>
      <c r="KJZ62" s="611" t="s">
        <v>215</v>
      </c>
      <c r="KKA62" s="611" t="s">
        <v>215</v>
      </c>
      <c r="KKB62" s="611" t="s">
        <v>215</v>
      </c>
      <c r="KKC62" s="611" t="s">
        <v>215</v>
      </c>
      <c r="KKD62" s="611" t="s">
        <v>215</v>
      </c>
      <c r="KKE62" s="611" t="s">
        <v>215</v>
      </c>
      <c r="KKF62" s="611" t="s">
        <v>215</v>
      </c>
      <c r="KKG62" s="611" t="s">
        <v>215</v>
      </c>
      <c r="KKH62" s="611" t="s">
        <v>215</v>
      </c>
      <c r="KKI62" s="611" t="s">
        <v>215</v>
      </c>
      <c r="KKJ62" s="611" t="s">
        <v>215</v>
      </c>
      <c r="KKK62" s="611" t="s">
        <v>215</v>
      </c>
      <c r="KKL62" s="611" t="s">
        <v>215</v>
      </c>
      <c r="KKM62" s="611" t="s">
        <v>215</v>
      </c>
      <c r="KKN62" s="611" t="s">
        <v>215</v>
      </c>
      <c r="KKO62" s="611" t="s">
        <v>215</v>
      </c>
      <c r="KKP62" s="611" t="s">
        <v>215</v>
      </c>
      <c r="KKQ62" s="611" t="s">
        <v>215</v>
      </c>
      <c r="KKR62" s="611" t="s">
        <v>215</v>
      </c>
      <c r="KKS62" s="611" t="s">
        <v>215</v>
      </c>
      <c r="KKT62" s="611" t="s">
        <v>215</v>
      </c>
      <c r="KKU62" s="611" t="s">
        <v>215</v>
      </c>
      <c r="KKV62" s="611" t="s">
        <v>215</v>
      </c>
      <c r="KKW62" s="611" t="s">
        <v>215</v>
      </c>
      <c r="KKX62" s="611" t="s">
        <v>215</v>
      </c>
      <c r="KKY62" s="611" t="s">
        <v>215</v>
      </c>
      <c r="KKZ62" s="611" t="s">
        <v>215</v>
      </c>
      <c r="KLA62" s="611" t="s">
        <v>215</v>
      </c>
      <c r="KLB62" s="611" t="s">
        <v>215</v>
      </c>
      <c r="KLC62" s="611" t="s">
        <v>215</v>
      </c>
      <c r="KLD62" s="611" t="s">
        <v>215</v>
      </c>
      <c r="KLE62" s="611" t="s">
        <v>215</v>
      </c>
      <c r="KLF62" s="611" t="s">
        <v>215</v>
      </c>
      <c r="KLG62" s="611" t="s">
        <v>215</v>
      </c>
      <c r="KLH62" s="611" t="s">
        <v>215</v>
      </c>
      <c r="KLI62" s="611" t="s">
        <v>215</v>
      </c>
      <c r="KLJ62" s="611" t="s">
        <v>215</v>
      </c>
      <c r="KLK62" s="611" t="s">
        <v>215</v>
      </c>
      <c r="KLL62" s="611" t="s">
        <v>215</v>
      </c>
      <c r="KLM62" s="611" t="s">
        <v>215</v>
      </c>
      <c r="KLN62" s="611" t="s">
        <v>215</v>
      </c>
      <c r="KLO62" s="611" t="s">
        <v>215</v>
      </c>
      <c r="KLP62" s="611" t="s">
        <v>215</v>
      </c>
      <c r="KLQ62" s="611" t="s">
        <v>215</v>
      </c>
      <c r="KLR62" s="611" t="s">
        <v>215</v>
      </c>
      <c r="KLS62" s="611" t="s">
        <v>215</v>
      </c>
      <c r="KLT62" s="611" t="s">
        <v>215</v>
      </c>
      <c r="KLU62" s="611" t="s">
        <v>215</v>
      </c>
      <c r="KLV62" s="611" t="s">
        <v>215</v>
      </c>
      <c r="KLW62" s="611" t="s">
        <v>215</v>
      </c>
      <c r="KLX62" s="611" t="s">
        <v>215</v>
      </c>
      <c r="KLY62" s="611" t="s">
        <v>215</v>
      </c>
      <c r="KLZ62" s="611" t="s">
        <v>215</v>
      </c>
      <c r="KMA62" s="611" t="s">
        <v>215</v>
      </c>
      <c r="KMB62" s="611" t="s">
        <v>215</v>
      </c>
      <c r="KMC62" s="611" t="s">
        <v>215</v>
      </c>
      <c r="KMD62" s="611" t="s">
        <v>215</v>
      </c>
      <c r="KME62" s="611" t="s">
        <v>215</v>
      </c>
      <c r="KMF62" s="611" t="s">
        <v>215</v>
      </c>
      <c r="KMG62" s="611" t="s">
        <v>215</v>
      </c>
      <c r="KMH62" s="611" t="s">
        <v>215</v>
      </c>
      <c r="KMI62" s="611" t="s">
        <v>215</v>
      </c>
      <c r="KMJ62" s="611" t="s">
        <v>215</v>
      </c>
      <c r="KMK62" s="611" t="s">
        <v>215</v>
      </c>
      <c r="KML62" s="611" t="s">
        <v>215</v>
      </c>
      <c r="KMM62" s="611" t="s">
        <v>215</v>
      </c>
      <c r="KMN62" s="611" t="s">
        <v>215</v>
      </c>
      <c r="KMO62" s="611" t="s">
        <v>215</v>
      </c>
      <c r="KMP62" s="611" t="s">
        <v>215</v>
      </c>
      <c r="KMQ62" s="611" t="s">
        <v>215</v>
      </c>
      <c r="KMR62" s="611" t="s">
        <v>215</v>
      </c>
      <c r="KMS62" s="611" t="s">
        <v>215</v>
      </c>
      <c r="KMT62" s="611" t="s">
        <v>215</v>
      </c>
      <c r="KMU62" s="611" t="s">
        <v>215</v>
      </c>
      <c r="KMV62" s="611" t="s">
        <v>215</v>
      </c>
      <c r="KMW62" s="611" t="s">
        <v>215</v>
      </c>
      <c r="KMX62" s="611" t="s">
        <v>215</v>
      </c>
      <c r="KMY62" s="611" t="s">
        <v>215</v>
      </c>
      <c r="KMZ62" s="611" t="s">
        <v>215</v>
      </c>
      <c r="KNA62" s="611" t="s">
        <v>215</v>
      </c>
      <c r="KNB62" s="611" t="s">
        <v>215</v>
      </c>
      <c r="KNC62" s="611" t="s">
        <v>215</v>
      </c>
      <c r="KND62" s="611" t="s">
        <v>215</v>
      </c>
      <c r="KNE62" s="611" t="s">
        <v>215</v>
      </c>
      <c r="KNF62" s="611" t="s">
        <v>215</v>
      </c>
      <c r="KNG62" s="611" t="s">
        <v>215</v>
      </c>
      <c r="KNH62" s="611" t="s">
        <v>215</v>
      </c>
      <c r="KNI62" s="611" t="s">
        <v>215</v>
      </c>
      <c r="KNJ62" s="611" t="s">
        <v>215</v>
      </c>
      <c r="KNK62" s="611" t="s">
        <v>215</v>
      </c>
      <c r="KNL62" s="611" t="s">
        <v>215</v>
      </c>
      <c r="KNM62" s="611" t="s">
        <v>215</v>
      </c>
      <c r="KNN62" s="611" t="s">
        <v>215</v>
      </c>
      <c r="KNO62" s="611" t="s">
        <v>215</v>
      </c>
      <c r="KNP62" s="611" t="s">
        <v>215</v>
      </c>
      <c r="KNQ62" s="611" t="s">
        <v>215</v>
      </c>
      <c r="KNR62" s="611" t="s">
        <v>215</v>
      </c>
      <c r="KNS62" s="611" t="s">
        <v>215</v>
      </c>
      <c r="KNT62" s="611" t="s">
        <v>215</v>
      </c>
      <c r="KNU62" s="611" t="s">
        <v>215</v>
      </c>
      <c r="KNV62" s="611" t="s">
        <v>215</v>
      </c>
      <c r="KNW62" s="611" t="s">
        <v>215</v>
      </c>
      <c r="KNX62" s="611" t="s">
        <v>215</v>
      </c>
      <c r="KNY62" s="611" t="s">
        <v>215</v>
      </c>
      <c r="KNZ62" s="611" t="s">
        <v>215</v>
      </c>
      <c r="KOA62" s="611" t="s">
        <v>215</v>
      </c>
      <c r="KOB62" s="611" t="s">
        <v>215</v>
      </c>
      <c r="KOC62" s="611" t="s">
        <v>215</v>
      </c>
      <c r="KOD62" s="611" t="s">
        <v>215</v>
      </c>
      <c r="KOE62" s="611" t="s">
        <v>215</v>
      </c>
      <c r="KOF62" s="611" t="s">
        <v>215</v>
      </c>
      <c r="KOG62" s="611" t="s">
        <v>215</v>
      </c>
      <c r="KOH62" s="611" t="s">
        <v>215</v>
      </c>
      <c r="KOI62" s="611" t="s">
        <v>215</v>
      </c>
      <c r="KOJ62" s="611" t="s">
        <v>215</v>
      </c>
      <c r="KOK62" s="611" t="s">
        <v>215</v>
      </c>
      <c r="KOL62" s="611" t="s">
        <v>215</v>
      </c>
      <c r="KOM62" s="611" t="s">
        <v>215</v>
      </c>
      <c r="KON62" s="611" t="s">
        <v>215</v>
      </c>
      <c r="KOO62" s="611" t="s">
        <v>215</v>
      </c>
      <c r="KOP62" s="611" t="s">
        <v>215</v>
      </c>
      <c r="KOQ62" s="611" t="s">
        <v>215</v>
      </c>
      <c r="KOR62" s="611" t="s">
        <v>215</v>
      </c>
      <c r="KOS62" s="611" t="s">
        <v>215</v>
      </c>
      <c r="KOT62" s="611" t="s">
        <v>215</v>
      </c>
      <c r="KOU62" s="611" t="s">
        <v>215</v>
      </c>
      <c r="KOV62" s="611" t="s">
        <v>215</v>
      </c>
      <c r="KOW62" s="611" t="s">
        <v>215</v>
      </c>
      <c r="KOX62" s="611" t="s">
        <v>215</v>
      </c>
      <c r="KOY62" s="611" t="s">
        <v>215</v>
      </c>
      <c r="KOZ62" s="611" t="s">
        <v>215</v>
      </c>
      <c r="KPA62" s="611" t="s">
        <v>215</v>
      </c>
      <c r="KPB62" s="611" t="s">
        <v>215</v>
      </c>
      <c r="KPC62" s="611" t="s">
        <v>215</v>
      </c>
      <c r="KPD62" s="611" t="s">
        <v>215</v>
      </c>
      <c r="KPE62" s="611" t="s">
        <v>215</v>
      </c>
      <c r="KPF62" s="611" t="s">
        <v>215</v>
      </c>
      <c r="KPG62" s="611" t="s">
        <v>215</v>
      </c>
      <c r="KPH62" s="611" t="s">
        <v>215</v>
      </c>
      <c r="KPI62" s="611" t="s">
        <v>215</v>
      </c>
      <c r="KPJ62" s="611" t="s">
        <v>215</v>
      </c>
      <c r="KPK62" s="611" t="s">
        <v>215</v>
      </c>
      <c r="KPL62" s="611" t="s">
        <v>215</v>
      </c>
      <c r="KPM62" s="611" t="s">
        <v>215</v>
      </c>
      <c r="KPN62" s="611" t="s">
        <v>215</v>
      </c>
      <c r="KPO62" s="611" t="s">
        <v>215</v>
      </c>
      <c r="KPP62" s="611" t="s">
        <v>215</v>
      </c>
      <c r="KPQ62" s="611" t="s">
        <v>215</v>
      </c>
      <c r="KPR62" s="611" t="s">
        <v>215</v>
      </c>
      <c r="KPS62" s="611" t="s">
        <v>215</v>
      </c>
      <c r="KPT62" s="611" t="s">
        <v>215</v>
      </c>
      <c r="KPU62" s="611" t="s">
        <v>215</v>
      </c>
      <c r="KPV62" s="611" t="s">
        <v>215</v>
      </c>
      <c r="KPW62" s="611" t="s">
        <v>215</v>
      </c>
      <c r="KPX62" s="611" t="s">
        <v>215</v>
      </c>
      <c r="KPY62" s="611" t="s">
        <v>215</v>
      </c>
      <c r="KPZ62" s="611" t="s">
        <v>215</v>
      </c>
      <c r="KQA62" s="611" t="s">
        <v>215</v>
      </c>
      <c r="KQB62" s="611" t="s">
        <v>215</v>
      </c>
      <c r="KQC62" s="611" t="s">
        <v>215</v>
      </c>
      <c r="KQD62" s="611" t="s">
        <v>215</v>
      </c>
      <c r="KQE62" s="611" t="s">
        <v>215</v>
      </c>
      <c r="KQF62" s="611" t="s">
        <v>215</v>
      </c>
      <c r="KQG62" s="611" t="s">
        <v>215</v>
      </c>
      <c r="KQH62" s="611" t="s">
        <v>215</v>
      </c>
      <c r="KQI62" s="611" t="s">
        <v>215</v>
      </c>
      <c r="KQJ62" s="611" t="s">
        <v>215</v>
      </c>
      <c r="KQK62" s="611" t="s">
        <v>215</v>
      </c>
      <c r="KQL62" s="611" t="s">
        <v>215</v>
      </c>
      <c r="KQM62" s="611" t="s">
        <v>215</v>
      </c>
      <c r="KQN62" s="611" t="s">
        <v>215</v>
      </c>
      <c r="KQO62" s="611" t="s">
        <v>215</v>
      </c>
      <c r="KQP62" s="611" t="s">
        <v>215</v>
      </c>
      <c r="KQQ62" s="611" t="s">
        <v>215</v>
      </c>
      <c r="KQR62" s="611" t="s">
        <v>215</v>
      </c>
      <c r="KQS62" s="611" t="s">
        <v>215</v>
      </c>
      <c r="KQT62" s="611" t="s">
        <v>215</v>
      </c>
      <c r="KQU62" s="611" t="s">
        <v>215</v>
      </c>
      <c r="KQV62" s="611" t="s">
        <v>215</v>
      </c>
      <c r="KQW62" s="611" t="s">
        <v>215</v>
      </c>
      <c r="KQX62" s="611" t="s">
        <v>215</v>
      </c>
      <c r="KQY62" s="611" t="s">
        <v>215</v>
      </c>
      <c r="KQZ62" s="611" t="s">
        <v>215</v>
      </c>
      <c r="KRA62" s="611" t="s">
        <v>215</v>
      </c>
      <c r="KRB62" s="611" t="s">
        <v>215</v>
      </c>
      <c r="KRC62" s="611" t="s">
        <v>215</v>
      </c>
      <c r="KRD62" s="611" t="s">
        <v>215</v>
      </c>
      <c r="KRE62" s="611" t="s">
        <v>215</v>
      </c>
      <c r="KRF62" s="611" t="s">
        <v>215</v>
      </c>
      <c r="KRG62" s="611" t="s">
        <v>215</v>
      </c>
      <c r="KRH62" s="611" t="s">
        <v>215</v>
      </c>
      <c r="KRI62" s="611" t="s">
        <v>215</v>
      </c>
      <c r="KRJ62" s="611" t="s">
        <v>215</v>
      </c>
      <c r="KRK62" s="611" t="s">
        <v>215</v>
      </c>
      <c r="KRL62" s="611" t="s">
        <v>215</v>
      </c>
      <c r="KRM62" s="611" t="s">
        <v>215</v>
      </c>
      <c r="KRN62" s="611" t="s">
        <v>215</v>
      </c>
      <c r="KRO62" s="611" t="s">
        <v>215</v>
      </c>
      <c r="KRP62" s="611" t="s">
        <v>215</v>
      </c>
      <c r="KRQ62" s="611" t="s">
        <v>215</v>
      </c>
      <c r="KRR62" s="611" t="s">
        <v>215</v>
      </c>
      <c r="KRS62" s="611" t="s">
        <v>215</v>
      </c>
      <c r="KRT62" s="611" t="s">
        <v>215</v>
      </c>
      <c r="KRU62" s="611" t="s">
        <v>215</v>
      </c>
      <c r="KRV62" s="611" t="s">
        <v>215</v>
      </c>
      <c r="KRW62" s="611" t="s">
        <v>215</v>
      </c>
      <c r="KRX62" s="611" t="s">
        <v>215</v>
      </c>
      <c r="KRY62" s="611" t="s">
        <v>215</v>
      </c>
      <c r="KRZ62" s="611" t="s">
        <v>215</v>
      </c>
      <c r="KSA62" s="611" t="s">
        <v>215</v>
      </c>
      <c r="KSB62" s="611" t="s">
        <v>215</v>
      </c>
      <c r="KSC62" s="611" t="s">
        <v>215</v>
      </c>
      <c r="KSD62" s="611" t="s">
        <v>215</v>
      </c>
      <c r="KSE62" s="611" t="s">
        <v>215</v>
      </c>
      <c r="KSF62" s="611" t="s">
        <v>215</v>
      </c>
      <c r="KSG62" s="611" t="s">
        <v>215</v>
      </c>
      <c r="KSH62" s="611" t="s">
        <v>215</v>
      </c>
      <c r="KSI62" s="611" t="s">
        <v>215</v>
      </c>
      <c r="KSJ62" s="611" t="s">
        <v>215</v>
      </c>
      <c r="KSK62" s="611" t="s">
        <v>215</v>
      </c>
      <c r="KSL62" s="611" t="s">
        <v>215</v>
      </c>
      <c r="KSM62" s="611" t="s">
        <v>215</v>
      </c>
      <c r="KSN62" s="611" t="s">
        <v>215</v>
      </c>
      <c r="KSO62" s="611" t="s">
        <v>215</v>
      </c>
      <c r="KSP62" s="611" t="s">
        <v>215</v>
      </c>
      <c r="KSQ62" s="611" t="s">
        <v>215</v>
      </c>
      <c r="KSR62" s="611" t="s">
        <v>215</v>
      </c>
      <c r="KSS62" s="611" t="s">
        <v>215</v>
      </c>
      <c r="KST62" s="611" t="s">
        <v>215</v>
      </c>
      <c r="KSU62" s="611" t="s">
        <v>215</v>
      </c>
      <c r="KSV62" s="611" t="s">
        <v>215</v>
      </c>
      <c r="KSW62" s="611" t="s">
        <v>215</v>
      </c>
      <c r="KSX62" s="611" t="s">
        <v>215</v>
      </c>
      <c r="KSY62" s="611" t="s">
        <v>215</v>
      </c>
      <c r="KSZ62" s="611" t="s">
        <v>215</v>
      </c>
      <c r="KTA62" s="611" t="s">
        <v>215</v>
      </c>
      <c r="KTB62" s="611" t="s">
        <v>215</v>
      </c>
      <c r="KTC62" s="611" t="s">
        <v>215</v>
      </c>
      <c r="KTD62" s="611" t="s">
        <v>215</v>
      </c>
      <c r="KTE62" s="611" t="s">
        <v>215</v>
      </c>
      <c r="KTF62" s="611" t="s">
        <v>215</v>
      </c>
      <c r="KTG62" s="611" t="s">
        <v>215</v>
      </c>
      <c r="KTH62" s="611" t="s">
        <v>215</v>
      </c>
      <c r="KTI62" s="611" t="s">
        <v>215</v>
      </c>
      <c r="KTJ62" s="611" t="s">
        <v>215</v>
      </c>
      <c r="KTK62" s="611" t="s">
        <v>215</v>
      </c>
      <c r="KTL62" s="611" t="s">
        <v>215</v>
      </c>
      <c r="KTM62" s="611" t="s">
        <v>215</v>
      </c>
      <c r="KTN62" s="611" t="s">
        <v>215</v>
      </c>
      <c r="KTO62" s="611" t="s">
        <v>215</v>
      </c>
      <c r="KTP62" s="611" t="s">
        <v>215</v>
      </c>
      <c r="KTQ62" s="611" t="s">
        <v>215</v>
      </c>
      <c r="KTR62" s="611" t="s">
        <v>215</v>
      </c>
      <c r="KTS62" s="611" t="s">
        <v>215</v>
      </c>
      <c r="KTT62" s="611" t="s">
        <v>215</v>
      </c>
      <c r="KTU62" s="611" t="s">
        <v>215</v>
      </c>
      <c r="KTV62" s="611" t="s">
        <v>215</v>
      </c>
      <c r="KTW62" s="611" t="s">
        <v>215</v>
      </c>
      <c r="KTX62" s="611" t="s">
        <v>215</v>
      </c>
      <c r="KTY62" s="611" t="s">
        <v>215</v>
      </c>
      <c r="KTZ62" s="611" t="s">
        <v>215</v>
      </c>
      <c r="KUA62" s="611" t="s">
        <v>215</v>
      </c>
      <c r="KUB62" s="611" t="s">
        <v>215</v>
      </c>
      <c r="KUC62" s="611" t="s">
        <v>215</v>
      </c>
      <c r="KUD62" s="611" t="s">
        <v>215</v>
      </c>
      <c r="KUE62" s="611" t="s">
        <v>215</v>
      </c>
      <c r="KUF62" s="611" t="s">
        <v>215</v>
      </c>
      <c r="KUG62" s="611" t="s">
        <v>215</v>
      </c>
      <c r="KUH62" s="611" t="s">
        <v>215</v>
      </c>
      <c r="KUI62" s="611" t="s">
        <v>215</v>
      </c>
      <c r="KUJ62" s="611" t="s">
        <v>215</v>
      </c>
      <c r="KUK62" s="611" t="s">
        <v>215</v>
      </c>
      <c r="KUL62" s="611" t="s">
        <v>215</v>
      </c>
      <c r="KUM62" s="611" t="s">
        <v>215</v>
      </c>
      <c r="KUN62" s="611" t="s">
        <v>215</v>
      </c>
      <c r="KUO62" s="611" t="s">
        <v>215</v>
      </c>
      <c r="KUP62" s="611" t="s">
        <v>215</v>
      </c>
      <c r="KUQ62" s="611" t="s">
        <v>215</v>
      </c>
      <c r="KUR62" s="611" t="s">
        <v>215</v>
      </c>
      <c r="KUS62" s="611" t="s">
        <v>215</v>
      </c>
      <c r="KUT62" s="611" t="s">
        <v>215</v>
      </c>
      <c r="KUU62" s="611" t="s">
        <v>215</v>
      </c>
      <c r="KUV62" s="611" t="s">
        <v>215</v>
      </c>
      <c r="KUW62" s="611" t="s">
        <v>215</v>
      </c>
      <c r="KUX62" s="611" t="s">
        <v>215</v>
      </c>
      <c r="KUY62" s="611" t="s">
        <v>215</v>
      </c>
      <c r="KUZ62" s="611" t="s">
        <v>215</v>
      </c>
      <c r="KVA62" s="611" t="s">
        <v>215</v>
      </c>
      <c r="KVB62" s="611" t="s">
        <v>215</v>
      </c>
      <c r="KVC62" s="611" t="s">
        <v>215</v>
      </c>
      <c r="KVD62" s="611" t="s">
        <v>215</v>
      </c>
      <c r="KVE62" s="611" t="s">
        <v>215</v>
      </c>
      <c r="KVF62" s="611" t="s">
        <v>215</v>
      </c>
      <c r="KVG62" s="611" t="s">
        <v>215</v>
      </c>
      <c r="KVH62" s="611" t="s">
        <v>215</v>
      </c>
      <c r="KVI62" s="611" t="s">
        <v>215</v>
      </c>
      <c r="KVJ62" s="611" t="s">
        <v>215</v>
      </c>
      <c r="KVK62" s="611" t="s">
        <v>215</v>
      </c>
      <c r="KVL62" s="611" t="s">
        <v>215</v>
      </c>
      <c r="KVM62" s="611" t="s">
        <v>215</v>
      </c>
      <c r="KVN62" s="611" t="s">
        <v>215</v>
      </c>
      <c r="KVO62" s="611" t="s">
        <v>215</v>
      </c>
      <c r="KVP62" s="611" t="s">
        <v>215</v>
      </c>
      <c r="KVQ62" s="611" t="s">
        <v>215</v>
      </c>
      <c r="KVR62" s="611" t="s">
        <v>215</v>
      </c>
      <c r="KVS62" s="611" t="s">
        <v>215</v>
      </c>
      <c r="KVT62" s="611" t="s">
        <v>215</v>
      </c>
      <c r="KVU62" s="611" t="s">
        <v>215</v>
      </c>
      <c r="KVV62" s="611" t="s">
        <v>215</v>
      </c>
      <c r="KVW62" s="611" t="s">
        <v>215</v>
      </c>
      <c r="KVX62" s="611" t="s">
        <v>215</v>
      </c>
      <c r="KVY62" s="611" t="s">
        <v>215</v>
      </c>
      <c r="KVZ62" s="611" t="s">
        <v>215</v>
      </c>
      <c r="KWA62" s="611" t="s">
        <v>215</v>
      </c>
      <c r="KWB62" s="611" t="s">
        <v>215</v>
      </c>
      <c r="KWC62" s="611" t="s">
        <v>215</v>
      </c>
      <c r="KWD62" s="611" t="s">
        <v>215</v>
      </c>
      <c r="KWE62" s="611" t="s">
        <v>215</v>
      </c>
      <c r="KWF62" s="611" t="s">
        <v>215</v>
      </c>
      <c r="KWG62" s="611" t="s">
        <v>215</v>
      </c>
      <c r="KWH62" s="611" t="s">
        <v>215</v>
      </c>
      <c r="KWI62" s="611" t="s">
        <v>215</v>
      </c>
      <c r="KWJ62" s="611" t="s">
        <v>215</v>
      </c>
      <c r="KWK62" s="611" t="s">
        <v>215</v>
      </c>
      <c r="KWL62" s="611" t="s">
        <v>215</v>
      </c>
      <c r="KWM62" s="611" t="s">
        <v>215</v>
      </c>
      <c r="KWN62" s="611" t="s">
        <v>215</v>
      </c>
      <c r="KWO62" s="611" t="s">
        <v>215</v>
      </c>
      <c r="KWP62" s="611" t="s">
        <v>215</v>
      </c>
      <c r="KWQ62" s="611" t="s">
        <v>215</v>
      </c>
      <c r="KWR62" s="611" t="s">
        <v>215</v>
      </c>
      <c r="KWS62" s="611" t="s">
        <v>215</v>
      </c>
      <c r="KWT62" s="611" t="s">
        <v>215</v>
      </c>
      <c r="KWU62" s="611" t="s">
        <v>215</v>
      </c>
      <c r="KWV62" s="611" t="s">
        <v>215</v>
      </c>
      <c r="KWW62" s="611" t="s">
        <v>215</v>
      </c>
      <c r="KWX62" s="611" t="s">
        <v>215</v>
      </c>
      <c r="KWY62" s="611" t="s">
        <v>215</v>
      </c>
      <c r="KWZ62" s="611" t="s">
        <v>215</v>
      </c>
      <c r="KXA62" s="611" t="s">
        <v>215</v>
      </c>
      <c r="KXB62" s="611" t="s">
        <v>215</v>
      </c>
      <c r="KXC62" s="611" t="s">
        <v>215</v>
      </c>
      <c r="KXD62" s="611" t="s">
        <v>215</v>
      </c>
      <c r="KXE62" s="611" t="s">
        <v>215</v>
      </c>
      <c r="KXF62" s="611" t="s">
        <v>215</v>
      </c>
      <c r="KXG62" s="611" t="s">
        <v>215</v>
      </c>
      <c r="KXH62" s="611" t="s">
        <v>215</v>
      </c>
      <c r="KXI62" s="611" t="s">
        <v>215</v>
      </c>
      <c r="KXJ62" s="611" t="s">
        <v>215</v>
      </c>
      <c r="KXK62" s="611" t="s">
        <v>215</v>
      </c>
      <c r="KXL62" s="611" t="s">
        <v>215</v>
      </c>
      <c r="KXM62" s="611" t="s">
        <v>215</v>
      </c>
      <c r="KXN62" s="611" t="s">
        <v>215</v>
      </c>
      <c r="KXO62" s="611" t="s">
        <v>215</v>
      </c>
      <c r="KXP62" s="611" t="s">
        <v>215</v>
      </c>
      <c r="KXQ62" s="611" t="s">
        <v>215</v>
      </c>
      <c r="KXR62" s="611" t="s">
        <v>215</v>
      </c>
      <c r="KXS62" s="611" t="s">
        <v>215</v>
      </c>
      <c r="KXT62" s="611" t="s">
        <v>215</v>
      </c>
      <c r="KXU62" s="611" t="s">
        <v>215</v>
      </c>
      <c r="KXV62" s="611" t="s">
        <v>215</v>
      </c>
      <c r="KXW62" s="611" t="s">
        <v>215</v>
      </c>
      <c r="KXX62" s="611" t="s">
        <v>215</v>
      </c>
      <c r="KXY62" s="611" t="s">
        <v>215</v>
      </c>
      <c r="KXZ62" s="611" t="s">
        <v>215</v>
      </c>
      <c r="KYA62" s="611" t="s">
        <v>215</v>
      </c>
      <c r="KYB62" s="611" t="s">
        <v>215</v>
      </c>
      <c r="KYC62" s="611" t="s">
        <v>215</v>
      </c>
      <c r="KYD62" s="611" t="s">
        <v>215</v>
      </c>
      <c r="KYE62" s="611" t="s">
        <v>215</v>
      </c>
      <c r="KYF62" s="611" t="s">
        <v>215</v>
      </c>
      <c r="KYG62" s="611" t="s">
        <v>215</v>
      </c>
      <c r="KYH62" s="611" t="s">
        <v>215</v>
      </c>
      <c r="KYI62" s="611" t="s">
        <v>215</v>
      </c>
      <c r="KYJ62" s="611" t="s">
        <v>215</v>
      </c>
      <c r="KYK62" s="611" t="s">
        <v>215</v>
      </c>
      <c r="KYL62" s="611" t="s">
        <v>215</v>
      </c>
      <c r="KYM62" s="611" t="s">
        <v>215</v>
      </c>
      <c r="KYN62" s="611" t="s">
        <v>215</v>
      </c>
      <c r="KYO62" s="611" t="s">
        <v>215</v>
      </c>
      <c r="KYP62" s="611" t="s">
        <v>215</v>
      </c>
      <c r="KYQ62" s="611" t="s">
        <v>215</v>
      </c>
      <c r="KYR62" s="611" t="s">
        <v>215</v>
      </c>
      <c r="KYS62" s="611" t="s">
        <v>215</v>
      </c>
      <c r="KYT62" s="611" t="s">
        <v>215</v>
      </c>
      <c r="KYU62" s="611" t="s">
        <v>215</v>
      </c>
      <c r="KYV62" s="611" t="s">
        <v>215</v>
      </c>
      <c r="KYW62" s="611" t="s">
        <v>215</v>
      </c>
      <c r="KYX62" s="611" t="s">
        <v>215</v>
      </c>
      <c r="KYY62" s="611" t="s">
        <v>215</v>
      </c>
      <c r="KYZ62" s="611" t="s">
        <v>215</v>
      </c>
      <c r="KZA62" s="611" t="s">
        <v>215</v>
      </c>
      <c r="KZB62" s="611" t="s">
        <v>215</v>
      </c>
      <c r="KZC62" s="611" t="s">
        <v>215</v>
      </c>
      <c r="KZD62" s="611" t="s">
        <v>215</v>
      </c>
      <c r="KZE62" s="611" t="s">
        <v>215</v>
      </c>
      <c r="KZF62" s="611" t="s">
        <v>215</v>
      </c>
      <c r="KZG62" s="611" t="s">
        <v>215</v>
      </c>
      <c r="KZH62" s="611" t="s">
        <v>215</v>
      </c>
      <c r="KZI62" s="611" t="s">
        <v>215</v>
      </c>
      <c r="KZJ62" s="611" t="s">
        <v>215</v>
      </c>
      <c r="KZK62" s="611" t="s">
        <v>215</v>
      </c>
      <c r="KZL62" s="611" t="s">
        <v>215</v>
      </c>
      <c r="KZM62" s="611" t="s">
        <v>215</v>
      </c>
      <c r="KZN62" s="611" t="s">
        <v>215</v>
      </c>
      <c r="KZO62" s="611" t="s">
        <v>215</v>
      </c>
      <c r="KZP62" s="611" t="s">
        <v>215</v>
      </c>
      <c r="KZQ62" s="611" t="s">
        <v>215</v>
      </c>
      <c r="KZR62" s="611" t="s">
        <v>215</v>
      </c>
      <c r="KZS62" s="611" t="s">
        <v>215</v>
      </c>
      <c r="KZT62" s="611" t="s">
        <v>215</v>
      </c>
      <c r="KZU62" s="611" t="s">
        <v>215</v>
      </c>
      <c r="KZV62" s="611" t="s">
        <v>215</v>
      </c>
      <c r="KZW62" s="611" t="s">
        <v>215</v>
      </c>
      <c r="KZX62" s="611" t="s">
        <v>215</v>
      </c>
      <c r="KZY62" s="611" t="s">
        <v>215</v>
      </c>
      <c r="KZZ62" s="611" t="s">
        <v>215</v>
      </c>
      <c r="LAA62" s="611" t="s">
        <v>215</v>
      </c>
      <c r="LAB62" s="611" t="s">
        <v>215</v>
      </c>
      <c r="LAC62" s="611" t="s">
        <v>215</v>
      </c>
      <c r="LAD62" s="611" t="s">
        <v>215</v>
      </c>
      <c r="LAE62" s="611" t="s">
        <v>215</v>
      </c>
      <c r="LAF62" s="611" t="s">
        <v>215</v>
      </c>
      <c r="LAG62" s="611" t="s">
        <v>215</v>
      </c>
      <c r="LAH62" s="611" t="s">
        <v>215</v>
      </c>
      <c r="LAI62" s="611" t="s">
        <v>215</v>
      </c>
      <c r="LAJ62" s="611" t="s">
        <v>215</v>
      </c>
      <c r="LAK62" s="611" t="s">
        <v>215</v>
      </c>
      <c r="LAL62" s="611" t="s">
        <v>215</v>
      </c>
      <c r="LAM62" s="611" t="s">
        <v>215</v>
      </c>
      <c r="LAN62" s="611" t="s">
        <v>215</v>
      </c>
      <c r="LAO62" s="611" t="s">
        <v>215</v>
      </c>
      <c r="LAP62" s="611" t="s">
        <v>215</v>
      </c>
      <c r="LAQ62" s="611" t="s">
        <v>215</v>
      </c>
      <c r="LAR62" s="611" t="s">
        <v>215</v>
      </c>
      <c r="LAS62" s="611" t="s">
        <v>215</v>
      </c>
      <c r="LAT62" s="611" t="s">
        <v>215</v>
      </c>
      <c r="LAU62" s="611" t="s">
        <v>215</v>
      </c>
      <c r="LAV62" s="611" t="s">
        <v>215</v>
      </c>
      <c r="LAW62" s="611" t="s">
        <v>215</v>
      </c>
      <c r="LAX62" s="611" t="s">
        <v>215</v>
      </c>
      <c r="LAY62" s="611" t="s">
        <v>215</v>
      </c>
      <c r="LAZ62" s="611" t="s">
        <v>215</v>
      </c>
      <c r="LBA62" s="611" t="s">
        <v>215</v>
      </c>
      <c r="LBB62" s="611" t="s">
        <v>215</v>
      </c>
      <c r="LBC62" s="611" t="s">
        <v>215</v>
      </c>
      <c r="LBD62" s="611" t="s">
        <v>215</v>
      </c>
      <c r="LBE62" s="611" t="s">
        <v>215</v>
      </c>
      <c r="LBF62" s="611" t="s">
        <v>215</v>
      </c>
      <c r="LBG62" s="611" t="s">
        <v>215</v>
      </c>
      <c r="LBH62" s="611" t="s">
        <v>215</v>
      </c>
      <c r="LBI62" s="611" t="s">
        <v>215</v>
      </c>
      <c r="LBJ62" s="611" t="s">
        <v>215</v>
      </c>
      <c r="LBK62" s="611" t="s">
        <v>215</v>
      </c>
      <c r="LBL62" s="611" t="s">
        <v>215</v>
      </c>
      <c r="LBM62" s="611" t="s">
        <v>215</v>
      </c>
      <c r="LBN62" s="611" t="s">
        <v>215</v>
      </c>
      <c r="LBO62" s="611" t="s">
        <v>215</v>
      </c>
      <c r="LBP62" s="611" t="s">
        <v>215</v>
      </c>
      <c r="LBQ62" s="611" t="s">
        <v>215</v>
      </c>
      <c r="LBR62" s="611" t="s">
        <v>215</v>
      </c>
      <c r="LBS62" s="611" t="s">
        <v>215</v>
      </c>
      <c r="LBT62" s="611" t="s">
        <v>215</v>
      </c>
      <c r="LBU62" s="611" t="s">
        <v>215</v>
      </c>
      <c r="LBV62" s="611" t="s">
        <v>215</v>
      </c>
      <c r="LBW62" s="611" t="s">
        <v>215</v>
      </c>
      <c r="LBX62" s="611" t="s">
        <v>215</v>
      </c>
      <c r="LBY62" s="611" t="s">
        <v>215</v>
      </c>
      <c r="LBZ62" s="611" t="s">
        <v>215</v>
      </c>
      <c r="LCA62" s="611" t="s">
        <v>215</v>
      </c>
      <c r="LCB62" s="611" t="s">
        <v>215</v>
      </c>
      <c r="LCC62" s="611" t="s">
        <v>215</v>
      </c>
      <c r="LCD62" s="611" t="s">
        <v>215</v>
      </c>
      <c r="LCE62" s="611" t="s">
        <v>215</v>
      </c>
      <c r="LCF62" s="611" t="s">
        <v>215</v>
      </c>
      <c r="LCG62" s="611" t="s">
        <v>215</v>
      </c>
      <c r="LCH62" s="611" t="s">
        <v>215</v>
      </c>
      <c r="LCI62" s="611" t="s">
        <v>215</v>
      </c>
      <c r="LCJ62" s="611" t="s">
        <v>215</v>
      </c>
      <c r="LCK62" s="611" t="s">
        <v>215</v>
      </c>
      <c r="LCL62" s="611" t="s">
        <v>215</v>
      </c>
      <c r="LCM62" s="611" t="s">
        <v>215</v>
      </c>
      <c r="LCN62" s="611" t="s">
        <v>215</v>
      </c>
      <c r="LCO62" s="611" t="s">
        <v>215</v>
      </c>
      <c r="LCP62" s="611" t="s">
        <v>215</v>
      </c>
      <c r="LCQ62" s="611" t="s">
        <v>215</v>
      </c>
      <c r="LCR62" s="611" t="s">
        <v>215</v>
      </c>
      <c r="LCS62" s="611" t="s">
        <v>215</v>
      </c>
      <c r="LCT62" s="611" t="s">
        <v>215</v>
      </c>
      <c r="LCU62" s="611" t="s">
        <v>215</v>
      </c>
      <c r="LCV62" s="611" t="s">
        <v>215</v>
      </c>
      <c r="LCW62" s="611" t="s">
        <v>215</v>
      </c>
      <c r="LCX62" s="611" t="s">
        <v>215</v>
      </c>
      <c r="LCY62" s="611" t="s">
        <v>215</v>
      </c>
      <c r="LCZ62" s="611" t="s">
        <v>215</v>
      </c>
      <c r="LDA62" s="611" t="s">
        <v>215</v>
      </c>
      <c r="LDB62" s="611" t="s">
        <v>215</v>
      </c>
      <c r="LDC62" s="611" t="s">
        <v>215</v>
      </c>
      <c r="LDD62" s="611" t="s">
        <v>215</v>
      </c>
      <c r="LDE62" s="611" t="s">
        <v>215</v>
      </c>
      <c r="LDF62" s="611" t="s">
        <v>215</v>
      </c>
      <c r="LDG62" s="611" t="s">
        <v>215</v>
      </c>
      <c r="LDH62" s="611" t="s">
        <v>215</v>
      </c>
      <c r="LDI62" s="611" t="s">
        <v>215</v>
      </c>
      <c r="LDJ62" s="611" t="s">
        <v>215</v>
      </c>
      <c r="LDK62" s="611" t="s">
        <v>215</v>
      </c>
      <c r="LDL62" s="611" t="s">
        <v>215</v>
      </c>
      <c r="LDM62" s="611" t="s">
        <v>215</v>
      </c>
      <c r="LDN62" s="611" t="s">
        <v>215</v>
      </c>
      <c r="LDO62" s="611" t="s">
        <v>215</v>
      </c>
      <c r="LDP62" s="611" t="s">
        <v>215</v>
      </c>
      <c r="LDQ62" s="611" t="s">
        <v>215</v>
      </c>
      <c r="LDR62" s="611" t="s">
        <v>215</v>
      </c>
      <c r="LDS62" s="611" t="s">
        <v>215</v>
      </c>
      <c r="LDT62" s="611" t="s">
        <v>215</v>
      </c>
      <c r="LDU62" s="611" t="s">
        <v>215</v>
      </c>
      <c r="LDV62" s="611" t="s">
        <v>215</v>
      </c>
      <c r="LDW62" s="611" t="s">
        <v>215</v>
      </c>
      <c r="LDX62" s="611" t="s">
        <v>215</v>
      </c>
      <c r="LDY62" s="611" t="s">
        <v>215</v>
      </c>
      <c r="LDZ62" s="611" t="s">
        <v>215</v>
      </c>
      <c r="LEA62" s="611" t="s">
        <v>215</v>
      </c>
      <c r="LEB62" s="611" t="s">
        <v>215</v>
      </c>
      <c r="LEC62" s="611" t="s">
        <v>215</v>
      </c>
      <c r="LED62" s="611" t="s">
        <v>215</v>
      </c>
      <c r="LEE62" s="611" t="s">
        <v>215</v>
      </c>
      <c r="LEF62" s="611" t="s">
        <v>215</v>
      </c>
      <c r="LEG62" s="611" t="s">
        <v>215</v>
      </c>
      <c r="LEH62" s="611" t="s">
        <v>215</v>
      </c>
      <c r="LEI62" s="611" t="s">
        <v>215</v>
      </c>
      <c r="LEJ62" s="611" t="s">
        <v>215</v>
      </c>
      <c r="LEK62" s="611" t="s">
        <v>215</v>
      </c>
      <c r="LEL62" s="611" t="s">
        <v>215</v>
      </c>
      <c r="LEM62" s="611" t="s">
        <v>215</v>
      </c>
      <c r="LEN62" s="611" t="s">
        <v>215</v>
      </c>
      <c r="LEO62" s="611" t="s">
        <v>215</v>
      </c>
      <c r="LEP62" s="611" t="s">
        <v>215</v>
      </c>
      <c r="LEQ62" s="611" t="s">
        <v>215</v>
      </c>
      <c r="LER62" s="611" t="s">
        <v>215</v>
      </c>
      <c r="LES62" s="611" t="s">
        <v>215</v>
      </c>
      <c r="LET62" s="611" t="s">
        <v>215</v>
      </c>
      <c r="LEU62" s="611" t="s">
        <v>215</v>
      </c>
      <c r="LEV62" s="611" t="s">
        <v>215</v>
      </c>
      <c r="LEW62" s="611" t="s">
        <v>215</v>
      </c>
      <c r="LEX62" s="611" t="s">
        <v>215</v>
      </c>
      <c r="LEY62" s="611" t="s">
        <v>215</v>
      </c>
      <c r="LEZ62" s="611" t="s">
        <v>215</v>
      </c>
      <c r="LFA62" s="611" t="s">
        <v>215</v>
      </c>
      <c r="LFB62" s="611" t="s">
        <v>215</v>
      </c>
      <c r="LFC62" s="611" t="s">
        <v>215</v>
      </c>
      <c r="LFD62" s="611" t="s">
        <v>215</v>
      </c>
      <c r="LFE62" s="611" t="s">
        <v>215</v>
      </c>
      <c r="LFF62" s="611" t="s">
        <v>215</v>
      </c>
      <c r="LFG62" s="611" t="s">
        <v>215</v>
      </c>
      <c r="LFH62" s="611" t="s">
        <v>215</v>
      </c>
      <c r="LFI62" s="611" t="s">
        <v>215</v>
      </c>
      <c r="LFJ62" s="611" t="s">
        <v>215</v>
      </c>
      <c r="LFK62" s="611" t="s">
        <v>215</v>
      </c>
      <c r="LFL62" s="611" t="s">
        <v>215</v>
      </c>
      <c r="LFM62" s="611" t="s">
        <v>215</v>
      </c>
      <c r="LFN62" s="611" t="s">
        <v>215</v>
      </c>
      <c r="LFO62" s="611" t="s">
        <v>215</v>
      </c>
      <c r="LFP62" s="611" t="s">
        <v>215</v>
      </c>
      <c r="LFQ62" s="611" t="s">
        <v>215</v>
      </c>
      <c r="LFR62" s="611" t="s">
        <v>215</v>
      </c>
      <c r="LFS62" s="611" t="s">
        <v>215</v>
      </c>
      <c r="LFT62" s="611" t="s">
        <v>215</v>
      </c>
      <c r="LFU62" s="611" t="s">
        <v>215</v>
      </c>
      <c r="LFV62" s="611" t="s">
        <v>215</v>
      </c>
      <c r="LFW62" s="611" t="s">
        <v>215</v>
      </c>
      <c r="LFX62" s="611" t="s">
        <v>215</v>
      </c>
      <c r="LFY62" s="611" t="s">
        <v>215</v>
      </c>
      <c r="LFZ62" s="611" t="s">
        <v>215</v>
      </c>
      <c r="LGA62" s="611" t="s">
        <v>215</v>
      </c>
      <c r="LGB62" s="611" t="s">
        <v>215</v>
      </c>
      <c r="LGC62" s="611" t="s">
        <v>215</v>
      </c>
      <c r="LGD62" s="611" t="s">
        <v>215</v>
      </c>
      <c r="LGE62" s="611" t="s">
        <v>215</v>
      </c>
      <c r="LGF62" s="611" t="s">
        <v>215</v>
      </c>
      <c r="LGG62" s="611" t="s">
        <v>215</v>
      </c>
      <c r="LGH62" s="611" t="s">
        <v>215</v>
      </c>
      <c r="LGI62" s="611" t="s">
        <v>215</v>
      </c>
      <c r="LGJ62" s="611" t="s">
        <v>215</v>
      </c>
      <c r="LGK62" s="611" t="s">
        <v>215</v>
      </c>
      <c r="LGL62" s="611" t="s">
        <v>215</v>
      </c>
      <c r="LGM62" s="611" t="s">
        <v>215</v>
      </c>
      <c r="LGN62" s="611" t="s">
        <v>215</v>
      </c>
      <c r="LGO62" s="611" t="s">
        <v>215</v>
      </c>
      <c r="LGP62" s="611" t="s">
        <v>215</v>
      </c>
      <c r="LGQ62" s="611" t="s">
        <v>215</v>
      </c>
      <c r="LGR62" s="611" t="s">
        <v>215</v>
      </c>
      <c r="LGS62" s="611" t="s">
        <v>215</v>
      </c>
      <c r="LGT62" s="611" t="s">
        <v>215</v>
      </c>
      <c r="LGU62" s="611" t="s">
        <v>215</v>
      </c>
      <c r="LGV62" s="611" t="s">
        <v>215</v>
      </c>
      <c r="LGW62" s="611" t="s">
        <v>215</v>
      </c>
      <c r="LGX62" s="611" t="s">
        <v>215</v>
      </c>
      <c r="LGY62" s="611" t="s">
        <v>215</v>
      </c>
      <c r="LGZ62" s="611" t="s">
        <v>215</v>
      </c>
      <c r="LHA62" s="611" t="s">
        <v>215</v>
      </c>
      <c r="LHB62" s="611" t="s">
        <v>215</v>
      </c>
      <c r="LHC62" s="611" t="s">
        <v>215</v>
      </c>
      <c r="LHD62" s="611" t="s">
        <v>215</v>
      </c>
      <c r="LHE62" s="611" t="s">
        <v>215</v>
      </c>
      <c r="LHF62" s="611" t="s">
        <v>215</v>
      </c>
      <c r="LHG62" s="611" t="s">
        <v>215</v>
      </c>
      <c r="LHH62" s="611" t="s">
        <v>215</v>
      </c>
      <c r="LHI62" s="611" t="s">
        <v>215</v>
      </c>
      <c r="LHJ62" s="611" t="s">
        <v>215</v>
      </c>
      <c r="LHK62" s="611" t="s">
        <v>215</v>
      </c>
      <c r="LHL62" s="611" t="s">
        <v>215</v>
      </c>
      <c r="LHM62" s="611" t="s">
        <v>215</v>
      </c>
      <c r="LHN62" s="611" t="s">
        <v>215</v>
      </c>
      <c r="LHO62" s="611" t="s">
        <v>215</v>
      </c>
      <c r="LHP62" s="611" t="s">
        <v>215</v>
      </c>
      <c r="LHQ62" s="611" t="s">
        <v>215</v>
      </c>
      <c r="LHR62" s="611" t="s">
        <v>215</v>
      </c>
      <c r="LHS62" s="611" t="s">
        <v>215</v>
      </c>
      <c r="LHT62" s="611" t="s">
        <v>215</v>
      </c>
      <c r="LHU62" s="611" t="s">
        <v>215</v>
      </c>
      <c r="LHV62" s="611" t="s">
        <v>215</v>
      </c>
      <c r="LHW62" s="611" t="s">
        <v>215</v>
      </c>
      <c r="LHX62" s="611" t="s">
        <v>215</v>
      </c>
      <c r="LHY62" s="611" t="s">
        <v>215</v>
      </c>
      <c r="LHZ62" s="611" t="s">
        <v>215</v>
      </c>
      <c r="LIA62" s="611" t="s">
        <v>215</v>
      </c>
      <c r="LIB62" s="611" t="s">
        <v>215</v>
      </c>
      <c r="LIC62" s="611" t="s">
        <v>215</v>
      </c>
      <c r="LID62" s="611" t="s">
        <v>215</v>
      </c>
      <c r="LIE62" s="611" t="s">
        <v>215</v>
      </c>
      <c r="LIF62" s="611" t="s">
        <v>215</v>
      </c>
      <c r="LIG62" s="611" t="s">
        <v>215</v>
      </c>
      <c r="LIH62" s="611" t="s">
        <v>215</v>
      </c>
      <c r="LII62" s="611" t="s">
        <v>215</v>
      </c>
      <c r="LIJ62" s="611" t="s">
        <v>215</v>
      </c>
      <c r="LIK62" s="611" t="s">
        <v>215</v>
      </c>
      <c r="LIL62" s="611" t="s">
        <v>215</v>
      </c>
      <c r="LIM62" s="611" t="s">
        <v>215</v>
      </c>
      <c r="LIN62" s="611" t="s">
        <v>215</v>
      </c>
      <c r="LIO62" s="611" t="s">
        <v>215</v>
      </c>
      <c r="LIP62" s="611" t="s">
        <v>215</v>
      </c>
      <c r="LIQ62" s="611" t="s">
        <v>215</v>
      </c>
      <c r="LIR62" s="611" t="s">
        <v>215</v>
      </c>
      <c r="LIS62" s="611" t="s">
        <v>215</v>
      </c>
      <c r="LIT62" s="611" t="s">
        <v>215</v>
      </c>
      <c r="LIU62" s="611" t="s">
        <v>215</v>
      </c>
      <c r="LIV62" s="611" t="s">
        <v>215</v>
      </c>
      <c r="LIW62" s="611" t="s">
        <v>215</v>
      </c>
      <c r="LIX62" s="611" t="s">
        <v>215</v>
      </c>
      <c r="LIY62" s="611" t="s">
        <v>215</v>
      </c>
      <c r="LIZ62" s="611" t="s">
        <v>215</v>
      </c>
      <c r="LJA62" s="611" t="s">
        <v>215</v>
      </c>
      <c r="LJB62" s="611" t="s">
        <v>215</v>
      </c>
      <c r="LJC62" s="611" t="s">
        <v>215</v>
      </c>
      <c r="LJD62" s="611" t="s">
        <v>215</v>
      </c>
      <c r="LJE62" s="611" t="s">
        <v>215</v>
      </c>
      <c r="LJF62" s="611" t="s">
        <v>215</v>
      </c>
      <c r="LJG62" s="611" t="s">
        <v>215</v>
      </c>
      <c r="LJH62" s="611" t="s">
        <v>215</v>
      </c>
      <c r="LJI62" s="611" t="s">
        <v>215</v>
      </c>
      <c r="LJJ62" s="611" t="s">
        <v>215</v>
      </c>
      <c r="LJK62" s="611" t="s">
        <v>215</v>
      </c>
      <c r="LJL62" s="611" t="s">
        <v>215</v>
      </c>
      <c r="LJM62" s="611" t="s">
        <v>215</v>
      </c>
      <c r="LJN62" s="611" t="s">
        <v>215</v>
      </c>
      <c r="LJO62" s="611" t="s">
        <v>215</v>
      </c>
      <c r="LJP62" s="611" t="s">
        <v>215</v>
      </c>
      <c r="LJQ62" s="611" t="s">
        <v>215</v>
      </c>
      <c r="LJR62" s="611" t="s">
        <v>215</v>
      </c>
      <c r="LJS62" s="611" t="s">
        <v>215</v>
      </c>
      <c r="LJT62" s="611" t="s">
        <v>215</v>
      </c>
      <c r="LJU62" s="611" t="s">
        <v>215</v>
      </c>
      <c r="LJV62" s="611" t="s">
        <v>215</v>
      </c>
      <c r="LJW62" s="611" t="s">
        <v>215</v>
      </c>
      <c r="LJX62" s="611" t="s">
        <v>215</v>
      </c>
      <c r="LJY62" s="611" t="s">
        <v>215</v>
      </c>
      <c r="LJZ62" s="611" t="s">
        <v>215</v>
      </c>
      <c r="LKA62" s="611" t="s">
        <v>215</v>
      </c>
      <c r="LKB62" s="611" t="s">
        <v>215</v>
      </c>
      <c r="LKC62" s="611" t="s">
        <v>215</v>
      </c>
      <c r="LKD62" s="611" t="s">
        <v>215</v>
      </c>
      <c r="LKE62" s="611" t="s">
        <v>215</v>
      </c>
      <c r="LKF62" s="611" t="s">
        <v>215</v>
      </c>
      <c r="LKG62" s="611" t="s">
        <v>215</v>
      </c>
      <c r="LKH62" s="611" t="s">
        <v>215</v>
      </c>
      <c r="LKI62" s="611" t="s">
        <v>215</v>
      </c>
      <c r="LKJ62" s="611" t="s">
        <v>215</v>
      </c>
      <c r="LKK62" s="611" t="s">
        <v>215</v>
      </c>
      <c r="LKL62" s="611" t="s">
        <v>215</v>
      </c>
      <c r="LKM62" s="611" t="s">
        <v>215</v>
      </c>
      <c r="LKN62" s="611" t="s">
        <v>215</v>
      </c>
      <c r="LKO62" s="611" t="s">
        <v>215</v>
      </c>
      <c r="LKP62" s="611" t="s">
        <v>215</v>
      </c>
      <c r="LKQ62" s="611" t="s">
        <v>215</v>
      </c>
      <c r="LKR62" s="611" t="s">
        <v>215</v>
      </c>
      <c r="LKS62" s="611" t="s">
        <v>215</v>
      </c>
      <c r="LKT62" s="611" t="s">
        <v>215</v>
      </c>
      <c r="LKU62" s="611" t="s">
        <v>215</v>
      </c>
      <c r="LKV62" s="611" t="s">
        <v>215</v>
      </c>
      <c r="LKW62" s="611" t="s">
        <v>215</v>
      </c>
      <c r="LKX62" s="611" t="s">
        <v>215</v>
      </c>
      <c r="LKY62" s="611" t="s">
        <v>215</v>
      </c>
      <c r="LKZ62" s="611" t="s">
        <v>215</v>
      </c>
      <c r="LLA62" s="611" t="s">
        <v>215</v>
      </c>
      <c r="LLB62" s="611" t="s">
        <v>215</v>
      </c>
      <c r="LLC62" s="611" t="s">
        <v>215</v>
      </c>
      <c r="LLD62" s="611" t="s">
        <v>215</v>
      </c>
      <c r="LLE62" s="611" t="s">
        <v>215</v>
      </c>
      <c r="LLF62" s="611" t="s">
        <v>215</v>
      </c>
      <c r="LLG62" s="611" t="s">
        <v>215</v>
      </c>
      <c r="LLH62" s="611" t="s">
        <v>215</v>
      </c>
      <c r="LLI62" s="611" t="s">
        <v>215</v>
      </c>
      <c r="LLJ62" s="611" t="s">
        <v>215</v>
      </c>
      <c r="LLK62" s="611" t="s">
        <v>215</v>
      </c>
      <c r="LLL62" s="611" t="s">
        <v>215</v>
      </c>
      <c r="LLM62" s="611" t="s">
        <v>215</v>
      </c>
      <c r="LLN62" s="611" t="s">
        <v>215</v>
      </c>
      <c r="LLO62" s="611" t="s">
        <v>215</v>
      </c>
      <c r="LLP62" s="611" t="s">
        <v>215</v>
      </c>
      <c r="LLQ62" s="611" t="s">
        <v>215</v>
      </c>
      <c r="LLR62" s="611" t="s">
        <v>215</v>
      </c>
      <c r="LLS62" s="611" t="s">
        <v>215</v>
      </c>
      <c r="LLT62" s="611" t="s">
        <v>215</v>
      </c>
      <c r="LLU62" s="611" t="s">
        <v>215</v>
      </c>
      <c r="LLV62" s="611" t="s">
        <v>215</v>
      </c>
      <c r="LLW62" s="611" t="s">
        <v>215</v>
      </c>
      <c r="LLX62" s="611" t="s">
        <v>215</v>
      </c>
      <c r="LLY62" s="611" t="s">
        <v>215</v>
      </c>
      <c r="LLZ62" s="611" t="s">
        <v>215</v>
      </c>
      <c r="LMA62" s="611" t="s">
        <v>215</v>
      </c>
      <c r="LMB62" s="611" t="s">
        <v>215</v>
      </c>
      <c r="LMC62" s="611" t="s">
        <v>215</v>
      </c>
      <c r="LMD62" s="611" t="s">
        <v>215</v>
      </c>
      <c r="LME62" s="611" t="s">
        <v>215</v>
      </c>
      <c r="LMF62" s="611" t="s">
        <v>215</v>
      </c>
      <c r="LMG62" s="611" t="s">
        <v>215</v>
      </c>
      <c r="LMH62" s="611" t="s">
        <v>215</v>
      </c>
      <c r="LMI62" s="611" t="s">
        <v>215</v>
      </c>
      <c r="LMJ62" s="611" t="s">
        <v>215</v>
      </c>
      <c r="LMK62" s="611" t="s">
        <v>215</v>
      </c>
      <c r="LML62" s="611" t="s">
        <v>215</v>
      </c>
      <c r="LMM62" s="611" t="s">
        <v>215</v>
      </c>
      <c r="LMN62" s="611" t="s">
        <v>215</v>
      </c>
      <c r="LMO62" s="611" t="s">
        <v>215</v>
      </c>
      <c r="LMP62" s="611" t="s">
        <v>215</v>
      </c>
      <c r="LMQ62" s="611" t="s">
        <v>215</v>
      </c>
      <c r="LMR62" s="611" t="s">
        <v>215</v>
      </c>
      <c r="LMS62" s="611" t="s">
        <v>215</v>
      </c>
      <c r="LMT62" s="611" t="s">
        <v>215</v>
      </c>
      <c r="LMU62" s="611" t="s">
        <v>215</v>
      </c>
      <c r="LMV62" s="611" t="s">
        <v>215</v>
      </c>
      <c r="LMW62" s="611" t="s">
        <v>215</v>
      </c>
      <c r="LMX62" s="611" t="s">
        <v>215</v>
      </c>
      <c r="LMY62" s="611" t="s">
        <v>215</v>
      </c>
      <c r="LMZ62" s="611" t="s">
        <v>215</v>
      </c>
      <c r="LNA62" s="611" t="s">
        <v>215</v>
      </c>
      <c r="LNB62" s="611" t="s">
        <v>215</v>
      </c>
      <c r="LNC62" s="611" t="s">
        <v>215</v>
      </c>
      <c r="LND62" s="611" t="s">
        <v>215</v>
      </c>
      <c r="LNE62" s="611" t="s">
        <v>215</v>
      </c>
      <c r="LNF62" s="611" t="s">
        <v>215</v>
      </c>
      <c r="LNG62" s="611" t="s">
        <v>215</v>
      </c>
      <c r="LNH62" s="611" t="s">
        <v>215</v>
      </c>
      <c r="LNI62" s="611" t="s">
        <v>215</v>
      </c>
      <c r="LNJ62" s="611" t="s">
        <v>215</v>
      </c>
      <c r="LNK62" s="611" t="s">
        <v>215</v>
      </c>
      <c r="LNL62" s="611" t="s">
        <v>215</v>
      </c>
      <c r="LNM62" s="611" t="s">
        <v>215</v>
      </c>
      <c r="LNN62" s="611" t="s">
        <v>215</v>
      </c>
      <c r="LNO62" s="611" t="s">
        <v>215</v>
      </c>
      <c r="LNP62" s="611" t="s">
        <v>215</v>
      </c>
      <c r="LNQ62" s="611" t="s">
        <v>215</v>
      </c>
      <c r="LNR62" s="611" t="s">
        <v>215</v>
      </c>
      <c r="LNS62" s="611" t="s">
        <v>215</v>
      </c>
      <c r="LNT62" s="611" t="s">
        <v>215</v>
      </c>
      <c r="LNU62" s="611" t="s">
        <v>215</v>
      </c>
      <c r="LNV62" s="611" t="s">
        <v>215</v>
      </c>
      <c r="LNW62" s="611" t="s">
        <v>215</v>
      </c>
      <c r="LNX62" s="611" t="s">
        <v>215</v>
      </c>
      <c r="LNY62" s="611" t="s">
        <v>215</v>
      </c>
      <c r="LNZ62" s="611" t="s">
        <v>215</v>
      </c>
      <c r="LOA62" s="611" t="s">
        <v>215</v>
      </c>
      <c r="LOB62" s="611" t="s">
        <v>215</v>
      </c>
      <c r="LOC62" s="611" t="s">
        <v>215</v>
      </c>
      <c r="LOD62" s="611" t="s">
        <v>215</v>
      </c>
      <c r="LOE62" s="611" t="s">
        <v>215</v>
      </c>
      <c r="LOF62" s="611" t="s">
        <v>215</v>
      </c>
      <c r="LOG62" s="611" t="s">
        <v>215</v>
      </c>
      <c r="LOH62" s="611" t="s">
        <v>215</v>
      </c>
      <c r="LOI62" s="611" t="s">
        <v>215</v>
      </c>
      <c r="LOJ62" s="611" t="s">
        <v>215</v>
      </c>
      <c r="LOK62" s="611" t="s">
        <v>215</v>
      </c>
      <c r="LOL62" s="611" t="s">
        <v>215</v>
      </c>
      <c r="LOM62" s="611" t="s">
        <v>215</v>
      </c>
      <c r="LON62" s="611" t="s">
        <v>215</v>
      </c>
      <c r="LOO62" s="611" t="s">
        <v>215</v>
      </c>
      <c r="LOP62" s="611" t="s">
        <v>215</v>
      </c>
      <c r="LOQ62" s="611" t="s">
        <v>215</v>
      </c>
      <c r="LOR62" s="611" t="s">
        <v>215</v>
      </c>
      <c r="LOS62" s="611" t="s">
        <v>215</v>
      </c>
      <c r="LOT62" s="611" t="s">
        <v>215</v>
      </c>
      <c r="LOU62" s="611" t="s">
        <v>215</v>
      </c>
      <c r="LOV62" s="611" t="s">
        <v>215</v>
      </c>
      <c r="LOW62" s="611" t="s">
        <v>215</v>
      </c>
      <c r="LOX62" s="611" t="s">
        <v>215</v>
      </c>
      <c r="LOY62" s="611" t="s">
        <v>215</v>
      </c>
      <c r="LOZ62" s="611" t="s">
        <v>215</v>
      </c>
      <c r="LPA62" s="611" t="s">
        <v>215</v>
      </c>
      <c r="LPB62" s="611" t="s">
        <v>215</v>
      </c>
      <c r="LPC62" s="611" t="s">
        <v>215</v>
      </c>
      <c r="LPD62" s="611" t="s">
        <v>215</v>
      </c>
      <c r="LPE62" s="611" t="s">
        <v>215</v>
      </c>
      <c r="LPF62" s="611" t="s">
        <v>215</v>
      </c>
      <c r="LPG62" s="611" t="s">
        <v>215</v>
      </c>
      <c r="LPH62" s="611" t="s">
        <v>215</v>
      </c>
      <c r="LPI62" s="611" t="s">
        <v>215</v>
      </c>
      <c r="LPJ62" s="611" t="s">
        <v>215</v>
      </c>
      <c r="LPK62" s="611" t="s">
        <v>215</v>
      </c>
      <c r="LPL62" s="611" t="s">
        <v>215</v>
      </c>
      <c r="LPM62" s="611" t="s">
        <v>215</v>
      </c>
      <c r="LPN62" s="611" t="s">
        <v>215</v>
      </c>
      <c r="LPO62" s="611" t="s">
        <v>215</v>
      </c>
      <c r="LPP62" s="611" t="s">
        <v>215</v>
      </c>
      <c r="LPQ62" s="611" t="s">
        <v>215</v>
      </c>
      <c r="LPR62" s="611" t="s">
        <v>215</v>
      </c>
      <c r="LPS62" s="611" t="s">
        <v>215</v>
      </c>
      <c r="LPT62" s="611" t="s">
        <v>215</v>
      </c>
      <c r="LPU62" s="611" t="s">
        <v>215</v>
      </c>
      <c r="LPV62" s="611" t="s">
        <v>215</v>
      </c>
      <c r="LPW62" s="611" t="s">
        <v>215</v>
      </c>
      <c r="LPX62" s="611" t="s">
        <v>215</v>
      </c>
      <c r="LPY62" s="611" t="s">
        <v>215</v>
      </c>
      <c r="LPZ62" s="611" t="s">
        <v>215</v>
      </c>
      <c r="LQA62" s="611" t="s">
        <v>215</v>
      </c>
      <c r="LQB62" s="611" t="s">
        <v>215</v>
      </c>
      <c r="LQC62" s="611" t="s">
        <v>215</v>
      </c>
      <c r="LQD62" s="611" t="s">
        <v>215</v>
      </c>
      <c r="LQE62" s="611" t="s">
        <v>215</v>
      </c>
      <c r="LQF62" s="611" t="s">
        <v>215</v>
      </c>
      <c r="LQG62" s="611" t="s">
        <v>215</v>
      </c>
      <c r="LQH62" s="611" t="s">
        <v>215</v>
      </c>
      <c r="LQI62" s="611" t="s">
        <v>215</v>
      </c>
      <c r="LQJ62" s="611" t="s">
        <v>215</v>
      </c>
      <c r="LQK62" s="611" t="s">
        <v>215</v>
      </c>
      <c r="LQL62" s="611" t="s">
        <v>215</v>
      </c>
      <c r="LQM62" s="611" t="s">
        <v>215</v>
      </c>
      <c r="LQN62" s="611" t="s">
        <v>215</v>
      </c>
      <c r="LQO62" s="611" t="s">
        <v>215</v>
      </c>
      <c r="LQP62" s="611" t="s">
        <v>215</v>
      </c>
      <c r="LQQ62" s="611" t="s">
        <v>215</v>
      </c>
      <c r="LQR62" s="611" t="s">
        <v>215</v>
      </c>
      <c r="LQS62" s="611" t="s">
        <v>215</v>
      </c>
      <c r="LQT62" s="611" t="s">
        <v>215</v>
      </c>
      <c r="LQU62" s="611" t="s">
        <v>215</v>
      </c>
      <c r="LQV62" s="611" t="s">
        <v>215</v>
      </c>
      <c r="LQW62" s="611" t="s">
        <v>215</v>
      </c>
      <c r="LQX62" s="611" t="s">
        <v>215</v>
      </c>
      <c r="LQY62" s="611" t="s">
        <v>215</v>
      </c>
      <c r="LQZ62" s="611" t="s">
        <v>215</v>
      </c>
      <c r="LRA62" s="611" t="s">
        <v>215</v>
      </c>
      <c r="LRB62" s="611" t="s">
        <v>215</v>
      </c>
      <c r="LRC62" s="611" t="s">
        <v>215</v>
      </c>
      <c r="LRD62" s="611" t="s">
        <v>215</v>
      </c>
      <c r="LRE62" s="611" t="s">
        <v>215</v>
      </c>
      <c r="LRF62" s="611" t="s">
        <v>215</v>
      </c>
      <c r="LRG62" s="611" t="s">
        <v>215</v>
      </c>
      <c r="LRH62" s="611" t="s">
        <v>215</v>
      </c>
      <c r="LRI62" s="611" t="s">
        <v>215</v>
      </c>
      <c r="LRJ62" s="611" t="s">
        <v>215</v>
      </c>
      <c r="LRK62" s="611" t="s">
        <v>215</v>
      </c>
      <c r="LRL62" s="611" t="s">
        <v>215</v>
      </c>
      <c r="LRM62" s="611" t="s">
        <v>215</v>
      </c>
      <c r="LRN62" s="611" t="s">
        <v>215</v>
      </c>
      <c r="LRO62" s="611" t="s">
        <v>215</v>
      </c>
      <c r="LRP62" s="611" t="s">
        <v>215</v>
      </c>
      <c r="LRQ62" s="611" t="s">
        <v>215</v>
      </c>
      <c r="LRR62" s="611" t="s">
        <v>215</v>
      </c>
      <c r="LRS62" s="611" t="s">
        <v>215</v>
      </c>
      <c r="LRT62" s="611" t="s">
        <v>215</v>
      </c>
      <c r="LRU62" s="611" t="s">
        <v>215</v>
      </c>
      <c r="LRV62" s="611" t="s">
        <v>215</v>
      </c>
      <c r="LRW62" s="611" t="s">
        <v>215</v>
      </c>
      <c r="LRX62" s="611" t="s">
        <v>215</v>
      </c>
      <c r="LRY62" s="611" t="s">
        <v>215</v>
      </c>
      <c r="LRZ62" s="611" t="s">
        <v>215</v>
      </c>
      <c r="LSA62" s="611" t="s">
        <v>215</v>
      </c>
      <c r="LSB62" s="611" t="s">
        <v>215</v>
      </c>
      <c r="LSC62" s="611" t="s">
        <v>215</v>
      </c>
      <c r="LSD62" s="611" t="s">
        <v>215</v>
      </c>
      <c r="LSE62" s="611" t="s">
        <v>215</v>
      </c>
      <c r="LSF62" s="611" t="s">
        <v>215</v>
      </c>
      <c r="LSG62" s="611" t="s">
        <v>215</v>
      </c>
      <c r="LSH62" s="611" t="s">
        <v>215</v>
      </c>
      <c r="LSI62" s="611" t="s">
        <v>215</v>
      </c>
      <c r="LSJ62" s="611" t="s">
        <v>215</v>
      </c>
      <c r="LSK62" s="611" t="s">
        <v>215</v>
      </c>
      <c r="LSL62" s="611" t="s">
        <v>215</v>
      </c>
      <c r="LSM62" s="611" t="s">
        <v>215</v>
      </c>
      <c r="LSN62" s="611" t="s">
        <v>215</v>
      </c>
      <c r="LSO62" s="611" t="s">
        <v>215</v>
      </c>
      <c r="LSP62" s="611" t="s">
        <v>215</v>
      </c>
      <c r="LSQ62" s="611" t="s">
        <v>215</v>
      </c>
      <c r="LSR62" s="611" t="s">
        <v>215</v>
      </c>
      <c r="LSS62" s="611" t="s">
        <v>215</v>
      </c>
      <c r="LST62" s="611" t="s">
        <v>215</v>
      </c>
      <c r="LSU62" s="611" t="s">
        <v>215</v>
      </c>
      <c r="LSV62" s="611" t="s">
        <v>215</v>
      </c>
      <c r="LSW62" s="611" t="s">
        <v>215</v>
      </c>
      <c r="LSX62" s="611" t="s">
        <v>215</v>
      </c>
      <c r="LSY62" s="611" t="s">
        <v>215</v>
      </c>
      <c r="LSZ62" s="611" t="s">
        <v>215</v>
      </c>
      <c r="LTA62" s="611" t="s">
        <v>215</v>
      </c>
      <c r="LTB62" s="611" t="s">
        <v>215</v>
      </c>
      <c r="LTC62" s="611" t="s">
        <v>215</v>
      </c>
      <c r="LTD62" s="611" t="s">
        <v>215</v>
      </c>
      <c r="LTE62" s="611" t="s">
        <v>215</v>
      </c>
      <c r="LTF62" s="611" t="s">
        <v>215</v>
      </c>
      <c r="LTG62" s="611" t="s">
        <v>215</v>
      </c>
      <c r="LTH62" s="611" t="s">
        <v>215</v>
      </c>
      <c r="LTI62" s="611" t="s">
        <v>215</v>
      </c>
      <c r="LTJ62" s="611" t="s">
        <v>215</v>
      </c>
      <c r="LTK62" s="611" t="s">
        <v>215</v>
      </c>
      <c r="LTL62" s="611" t="s">
        <v>215</v>
      </c>
      <c r="LTM62" s="611" t="s">
        <v>215</v>
      </c>
      <c r="LTN62" s="611" t="s">
        <v>215</v>
      </c>
      <c r="LTO62" s="611" t="s">
        <v>215</v>
      </c>
      <c r="LTP62" s="611" t="s">
        <v>215</v>
      </c>
      <c r="LTQ62" s="611" t="s">
        <v>215</v>
      </c>
      <c r="LTR62" s="611" t="s">
        <v>215</v>
      </c>
      <c r="LTS62" s="611" t="s">
        <v>215</v>
      </c>
      <c r="LTT62" s="611" t="s">
        <v>215</v>
      </c>
      <c r="LTU62" s="611" t="s">
        <v>215</v>
      </c>
      <c r="LTV62" s="611" t="s">
        <v>215</v>
      </c>
      <c r="LTW62" s="611" t="s">
        <v>215</v>
      </c>
      <c r="LTX62" s="611" t="s">
        <v>215</v>
      </c>
      <c r="LTY62" s="611" t="s">
        <v>215</v>
      </c>
      <c r="LTZ62" s="611" t="s">
        <v>215</v>
      </c>
      <c r="LUA62" s="611" t="s">
        <v>215</v>
      </c>
      <c r="LUB62" s="611" t="s">
        <v>215</v>
      </c>
      <c r="LUC62" s="611" t="s">
        <v>215</v>
      </c>
      <c r="LUD62" s="611" t="s">
        <v>215</v>
      </c>
      <c r="LUE62" s="611" t="s">
        <v>215</v>
      </c>
      <c r="LUF62" s="611" t="s">
        <v>215</v>
      </c>
      <c r="LUG62" s="611" t="s">
        <v>215</v>
      </c>
      <c r="LUH62" s="611" t="s">
        <v>215</v>
      </c>
      <c r="LUI62" s="611" t="s">
        <v>215</v>
      </c>
      <c r="LUJ62" s="611" t="s">
        <v>215</v>
      </c>
      <c r="LUK62" s="611" t="s">
        <v>215</v>
      </c>
      <c r="LUL62" s="611" t="s">
        <v>215</v>
      </c>
      <c r="LUM62" s="611" t="s">
        <v>215</v>
      </c>
      <c r="LUN62" s="611" t="s">
        <v>215</v>
      </c>
      <c r="LUO62" s="611" t="s">
        <v>215</v>
      </c>
      <c r="LUP62" s="611" t="s">
        <v>215</v>
      </c>
      <c r="LUQ62" s="611" t="s">
        <v>215</v>
      </c>
      <c r="LUR62" s="611" t="s">
        <v>215</v>
      </c>
      <c r="LUS62" s="611" t="s">
        <v>215</v>
      </c>
      <c r="LUT62" s="611" t="s">
        <v>215</v>
      </c>
      <c r="LUU62" s="611" t="s">
        <v>215</v>
      </c>
      <c r="LUV62" s="611" t="s">
        <v>215</v>
      </c>
      <c r="LUW62" s="611" t="s">
        <v>215</v>
      </c>
      <c r="LUX62" s="611" t="s">
        <v>215</v>
      </c>
      <c r="LUY62" s="611" t="s">
        <v>215</v>
      </c>
      <c r="LUZ62" s="611" t="s">
        <v>215</v>
      </c>
      <c r="LVA62" s="611" t="s">
        <v>215</v>
      </c>
      <c r="LVB62" s="611" t="s">
        <v>215</v>
      </c>
      <c r="LVC62" s="611" t="s">
        <v>215</v>
      </c>
      <c r="LVD62" s="611" t="s">
        <v>215</v>
      </c>
      <c r="LVE62" s="611" t="s">
        <v>215</v>
      </c>
      <c r="LVF62" s="611" t="s">
        <v>215</v>
      </c>
      <c r="LVG62" s="611" t="s">
        <v>215</v>
      </c>
      <c r="LVH62" s="611" t="s">
        <v>215</v>
      </c>
      <c r="LVI62" s="611" t="s">
        <v>215</v>
      </c>
      <c r="LVJ62" s="611" t="s">
        <v>215</v>
      </c>
      <c r="LVK62" s="611" t="s">
        <v>215</v>
      </c>
      <c r="LVL62" s="611" t="s">
        <v>215</v>
      </c>
      <c r="LVM62" s="611" t="s">
        <v>215</v>
      </c>
      <c r="LVN62" s="611" t="s">
        <v>215</v>
      </c>
      <c r="LVO62" s="611" t="s">
        <v>215</v>
      </c>
      <c r="LVP62" s="611" t="s">
        <v>215</v>
      </c>
      <c r="LVQ62" s="611" t="s">
        <v>215</v>
      </c>
      <c r="LVR62" s="611" t="s">
        <v>215</v>
      </c>
      <c r="LVS62" s="611" t="s">
        <v>215</v>
      </c>
      <c r="LVT62" s="611" t="s">
        <v>215</v>
      </c>
      <c r="LVU62" s="611" t="s">
        <v>215</v>
      </c>
      <c r="LVV62" s="611" t="s">
        <v>215</v>
      </c>
      <c r="LVW62" s="611" t="s">
        <v>215</v>
      </c>
      <c r="LVX62" s="611" t="s">
        <v>215</v>
      </c>
      <c r="LVY62" s="611" t="s">
        <v>215</v>
      </c>
      <c r="LVZ62" s="611" t="s">
        <v>215</v>
      </c>
      <c r="LWA62" s="611" t="s">
        <v>215</v>
      </c>
      <c r="LWB62" s="611" t="s">
        <v>215</v>
      </c>
      <c r="LWC62" s="611" t="s">
        <v>215</v>
      </c>
      <c r="LWD62" s="611" t="s">
        <v>215</v>
      </c>
      <c r="LWE62" s="611" t="s">
        <v>215</v>
      </c>
      <c r="LWF62" s="611" t="s">
        <v>215</v>
      </c>
      <c r="LWG62" s="611" t="s">
        <v>215</v>
      </c>
      <c r="LWH62" s="611" t="s">
        <v>215</v>
      </c>
      <c r="LWI62" s="611" t="s">
        <v>215</v>
      </c>
      <c r="LWJ62" s="611" t="s">
        <v>215</v>
      </c>
      <c r="LWK62" s="611" t="s">
        <v>215</v>
      </c>
      <c r="LWL62" s="611" t="s">
        <v>215</v>
      </c>
      <c r="LWM62" s="611" t="s">
        <v>215</v>
      </c>
      <c r="LWN62" s="611" t="s">
        <v>215</v>
      </c>
      <c r="LWO62" s="611" t="s">
        <v>215</v>
      </c>
      <c r="LWP62" s="611" t="s">
        <v>215</v>
      </c>
      <c r="LWQ62" s="611" t="s">
        <v>215</v>
      </c>
      <c r="LWR62" s="611" t="s">
        <v>215</v>
      </c>
      <c r="LWS62" s="611" t="s">
        <v>215</v>
      </c>
      <c r="LWT62" s="611" t="s">
        <v>215</v>
      </c>
      <c r="LWU62" s="611" t="s">
        <v>215</v>
      </c>
      <c r="LWV62" s="611" t="s">
        <v>215</v>
      </c>
      <c r="LWW62" s="611" t="s">
        <v>215</v>
      </c>
      <c r="LWX62" s="611" t="s">
        <v>215</v>
      </c>
      <c r="LWY62" s="611" t="s">
        <v>215</v>
      </c>
      <c r="LWZ62" s="611" t="s">
        <v>215</v>
      </c>
      <c r="LXA62" s="611" t="s">
        <v>215</v>
      </c>
      <c r="LXB62" s="611" t="s">
        <v>215</v>
      </c>
      <c r="LXC62" s="611" t="s">
        <v>215</v>
      </c>
      <c r="LXD62" s="611" t="s">
        <v>215</v>
      </c>
      <c r="LXE62" s="611" t="s">
        <v>215</v>
      </c>
      <c r="LXF62" s="611" t="s">
        <v>215</v>
      </c>
      <c r="LXG62" s="611" t="s">
        <v>215</v>
      </c>
      <c r="LXH62" s="611" t="s">
        <v>215</v>
      </c>
      <c r="LXI62" s="611" t="s">
        <v>215</v>
      </c>
      <c r="LXJ62" s="611" t="s">
        <v>215</v>
      </c>
      <c r="LXK62" s="611" t="s">
        <v>215</v>
      </c>
      <c r="LXL62" s="611" t="s">
        <v>215</v>
      </c>
      <c r="LXM62" s="611" t="s">
        <v>215</v>
      </c>
      <c r="LXN62" s="611" t="s">
        <v>215</v>
      </c>
      <c r="LXO62" s="611" t="s">
        <v>215</v>
      </c>
      <c r="LXP62" s="611" t="s">
        <v>215</v>
      </c>
      <c r="LXQ62" s="611" t="s">
        <v>215</v>
      </c>
      <c r="LXR62" s="611" t="s">
        <v>215</v>
      </c>
      <c r="LXS62" s="611" t="s">
        <v>215</v>
      </c>
      <c r="LXT62" s="611" t="s">
        <v>215</v>
      </c>
      <c r="LXU62" s="611" t="s">
        <v>215</v>
      </c>
      <c r="LXV62" s="611" t="s">
        <v>215</v>
      </c>
      <c r="LXW62" s="611" t="s">
        <v>215</v>
      </c>
      <c r="LXX62" s="611" t="s">
        <v>215</v>
      </c>
      <c r="LXY62" s="611" t="s">
        <v>215</v>
      </c>
      <c r="LXZ62" s="611" t="s">
        <v>215</v>
      </c>
      <c r="LYA62" s="611" t="s">
        <v>215</v>
      </c>
      <c r="LYB62" s="611" t="s">
        <v>215</v>
      </c>
      <c r="LYC62" s="611" t="s">
        <v>215</v>
      </c>
      <c r="LYD62" s="611" t="s">
        <v>215</v>
      </c>
      <c r="LYE62" s="611" t="s">
        <v>215</v>
      </c>
      <c r="LYF62" s="611" t="s">
        <v>215</v>
      </c>
      <c r="LYG62" s="611" t="s">
        <v>215</v>
      </c>
      <c r="LYH62" s="611" t="s">
        <v>215</v>
      </c>
      <c r="LYI62" s="611" t="s">
        <v>215</v>
      </c>
      <c r="LYJ62" s="611" t="s">
        <v>215</v>
      </c>
      <c r="LYK62" s="611" t="s">
        <v>215</v>
      </c>
      <c r="LYL62" s="611" t="s">
        <v>215</v>
      </c>
      <c r="LYM62" s="611" t="s">
        <v>215</v>
      </c>
      <c r="LYN62" s="611" t="s">
        <v>215</v>
      </c>
      <c r="LYO62" s="611" t="s">
        <v>215</v>
      </c>
      <c r="LYP62" s="611" t="s">
        <v>215</v>
      </c>
      <c r="LYQ62" s="611" t="s">
        <v>215</v>
      </c>
      <c r="LYR62" s="611" t="s">
        <v>215</v>
      </c>
      <c r="LYS62" s="611" t="s">
        <v>215</v>
      </c>
      <c r="LYT62" s="611" t="s">
        <v>215</v>
      </c>
      <c r="LYU62" s="611" t="s">
        <v>215</v>
      </c>
      <c r="LYV62" s="611" t="s">
        <v>215</v>
      </c>
      <c r="LYW62" s="611" t="s">
        <v>215</v>
      </c>
      <c r="LYX62" s="611" t="s">
        <v>215</v>
      </c>
      <c r="LYY62" s="611" t="s">
        <v>215</v>
      </c>
      <c r="LYZ62" s="611" t="s">
        <v>215</v>
      </c>
      <c r="LZA62" s="611" t="s">
        <v>215</v>
      </c>
      <c r="LZB62" s="611" t="s">
        <v>215</v>
      </c>
      <c r="LZC62" s="611" t="s">
        <v>215</v>
      </c>
      <c r="LZD62" s="611" t="s">
        <v>215</v>
      </c>
      <c r="LZE62" s="611" t="s">
        <v>215</v>
      </c>
      <c r="LZF62" s="611" t="s">
        <v>215</v>
      </c>
      <c r="LZG62" s="611" t="s">
        <v>215</v>
      </c>
      <c r="LZH62" s="611" t="s">
        <v>215</v>
      </c>
      <c r="LZI62" s="611" t="s">
        <v>215</v>
      </c>
      <c r="LZJ62" s="611" t="s">
        <v>215</v>
      </c>
      <c r="LZK62" s="611" t="s">
        <v>215</v>
      </c>
      <c r="LZL62" s="611" t="s">
        <v>215</v>
      </c>
      <c r="LZM62" s="611" t="s">
        <v>215</v>
      </c>
      <c r="LZN62" s="611" t="s">
        <v>215</v>
      </c>
      <c r="LZO62" s="611" t="s">
        <v>215</v>
      </c>
      <c r="LZP62" s="611" t="s">
        <v>215</v>
      </c>
      <c r="LZQ62" s="611" t="s">
        <v>215</v>
      </c>
      <c r="LZR62" s="611" t="s">
        <v>215</v>
      </c>
      <c r="LZS62" s="611" t="s">
        <v>215</v>
      </c>
      <c r="LZT62" s="611" t="s">
        <v>215</v>
      </c>
      <c r="LZU62" s="611" t="s">
        <v>215</v>
      </c>
      <c r="LZV62" s="611" t="s">
        <v>215</v>
      </c>
      <c r="LZW62" s="611" t="s">
        <v>215</v>
      </c>
      <c r="LZX62" s="611" t="s">
        <v>215</v>
      </c>
      <c r="LZY62" s="611" t="s">
        <v>215</v>
      </c>
      <c r="LZZ62" s="611" t="s">
        <v>215</v>
      </c>
      <c r="MAA62" s="611" t="s">
        <v>215</v>
      </c>
      <c r="MAB62" s="611" t="s">
        <v>215</v>
      </c>
      <c r="MAC62" s="611" t="s">
        <v>215</v>
      </c>
      <c r="MAD62" s="611" t="s">
        <v>215</v>
      </c>
      <c r="MAE62" s="611" t="s">
        <v>215</v>
      </c>
      <c r="MAF62" s="611" t="s">
        <v>215</v>
      </c>
      <c r="MAG62" s="611" t="s">
        <v>215</v>
      </c>
      <c r="MAH62" s="611" t="s">
        <v>215</v>
      </c>
      <c r="MAI62" s="611" t="s">
        <v>215</v>
      </c>
      <c r="MAJ62" s="611" t="s">
        <v>215</v>
      </c>
      <c r="MAK62" s="611" t="s">
        <v>215</v>
      </c>
      <c r="MAL62" s="611" t="s">
        <v>215</v>
      </c>
      <c r="MAM62" s="611" t="s">
        <v>215</v>
      </c>
      <c r="MAN62" s="611" t="s">
        <v>215</v>
      </c>
      <c r="MAO62" s="611" t="s">
        <v>215</v>
      </c>
      <c r="MAP62" s="611" t="s">
        <v>215</v>
      </c>
      <c r="MAQ62" s="611" t="s">
        <v>215</v>
      </c>
      <c r="MAR62" s="611" t="s">
        <v>215</v>
      </c>
      <c r="MAS62" s="611" t="s">
        <v>215</v>
      </c>
      <c r="MAT62" s="611" t="s">
        <v>215</v>
      </c>
      <c r="MAU62" s="611" t="s">
        <v>215</v>
      </c>
      <c r="MAV62" s="611" t="s">
        <v>215</v>
      </c>
      <c r="MAW62" s="611" t="s">
        <v>215</v>
      </c>
      <c r="MAX62" s="611" t="s">
        <v>215</v>
      </c>
      <c r="MAY62" s="611" t="s">
        <v>215</v>
      </c>
      <c r="MAZ62" s="611" t="s">
        <v>215</v>
      </c>
      <c r="MBA62" s="611" t="s">
        <v>215</v>
      </c>
      <c r="MBB62" s="611" t="s">
        <v>215</v>
      </c>
      <c r="MBC62" s="611" t="s">
        <v>215</v>
      </c>
      <c r="MBD62" s="611" t="s">
        <v>215</v>
      </c>
      <c r="MBE62" s="611" t="s">
        <v>215</v>
      </c>
      <c r="MBF62" s="611" t="s">
        <v>215</v>
      </c>
      <c r="MBG62" s="611" t="s">
        <v>215</v>
      </c>
      <c r="MBH62" s="611" t="s">
        <v>215</v>
      </c>
      <c r="MBI62" s="611" t="s">
        <v>215</v>
      </c>
      <c r="MBJ62" s="611" t="s">
        <v>215</v>
      </c>
      <c r="MBK62" s="611" t="s">
        <v>215</v>
      </c>
      <c r="MBL62" s="611" t="s">
        <v>215</v>
      </c>
      <c r="MBM62" s="611" t="s">
        <v>215</v>
      </c>
      <c r="MBN62" s="611" t="s">
        <v>215</v>
      </c>
      <c r="MBO62" s="611" t="s">
        <v>215</v>
      </c>
      <c r="MBP62" s="611" t="s">
        <v>215</v>
      </c>
      <c r="MBQ62" s="611" t="s">
        <v>215</v>
      </c>
      <c r="MBR62" s="611" t="s">
        <v>215</v>
      </c>
      <c r="MBS62" s="611" t="s">
        <v>215</v>
      </c>
      <c r="MBT62" s="611" t="s">
        <v>215</v>
      </c>
      <c r="MBU62" s="611" t="s">
        <v>215</v>
      </c>
      <c r="MBV62" s="611" t="s">
        <v>215</v>
      </c>
      <c r="MBW62" s="611" t="s">
        <v>215</v>
      </c>
      <c r="MBX62" s="611" t="s">
        <v>215</v>
      </c>
      <c r="MBY62" s="611" t="s">
        <v>215</v>
      </c>
      <c r="MBZ62" s="611" t="s">
        <v>215</v>
      </c>
      <c r="MCA62" s="611" t="s">
        <v>215</v>
      </c>
      <c r="MCB62" s="611" t="s">
        <v>215</v>
      </c>
      <c r="MCC62" s="611" t="s">
        <v>215</v>
      </c>
      <c r="MCD62" s="611" t="s">
        <v>215</v>
      </c>
      <c r="MCE62" s="611" t="s">
        <v>215</v>
      </c>
      <c r="MCF62" s="611" t="s">
        <v>215</v>
      </c>
      <c r="MCG62" s="611" t="s">
        <v>215</v>
      </c>
      <c r="MCH62" s="611" t="s">
        <v>215</v>
      </c>
      <c r="MCI62" s="611" t="s">
        <v>215</v>
      </c>
      <c r="MCJ62" s="611" t="s">
        <v>215</v>
      </c>
      <c r="MCK62" s="611" t="s">
        <v>215</v>
      </c>
      <c r="MCL62" s="611" t="s">
        <v>215</v>
      </c>
      <c r="MCM62" s="611" t="s">
        <v>215</v>
      </c>
      <c r="MCN62" s="611" t="s">
        <v>215</v>
      </c>
      <c r="MCO62" s="611" t="s">
        <v>215</v>
      </c>
      <c r="MCP62" s="611" t="s">
        <v>215</v>
      </c>
      <c r="MCQ62" s="611" t="s">
        <v>215</v>
      </c>
      <c r="MCR62" s="611" t="s">
        <v>215</v>
      </c>
      <c r="MCS62" s="611" t="s">
        <v>215</v>
      </c>
      <c r="MCT62" s="611" t="s">
        <v>215</v>
      </c>
      <c r="MCU62" s="611" t="s">
        <v>215</v>
      </c>
      <c r="MCV62" s="611" t="s">
        <v>215</v>
      </c>
      <c r="MCW62" s="611" t="s">
        <v>215</v>
      </c>
      <c r="MCX62" s="611" t="s">
        <v>215</v>
      </c>
      <c r="MCY62" s="611" t="s">
        <v>215</v>
      </c>
      <c r="MCZ62" s="611" t="s">
        <v>215</v>
      </c>
      <c r="MDA62" s="611" t="s">
        <v>215</v>
      </c>
      <c r="MDB62" s="611" t="s">
        <v>215</v>
      </c>
      <c r="MDC62" s="611" t="s">
        <v>215</v>
      </c>
      <c r="MDD62" s="611" t="s">
        <v>215</v>
      </c>
      <c r="MDE62" s="611" t="s">
        <v>215</v>
      </c>
      <c r="MDF62" s="611" t="s">
        <v>215</v>
      </c>
      <c r="MDG62" s="611" t="s">
        <v>215</v>
      </c>
      <c r="MDH62" s="611" t="s">
        <v>215</v>
      </c>
      <c r="MDI62" s="611" t="s">
        <v>215</v>
      </c>
      <c r="MDJ62" s="611" t="s">
        <v>215</v>
      </c>
      <c r="MDK62" s="611" t="s">
        <v>215</v>
      </c>
      <c r="MDL62" s="611" t="s">
        <v>215</v>
      </c>
      <c r="MDM62" s="611" t="s">
        <v>215</v>
      </c>
      <c r="MDN62" s="611" t="s">
        <v>215</v>
      </c>
      <c r="MDO62" s="611" t="s">
        <v>215</v>
      </c>
      <c r="MDP62" s="611" t="s">
        <v>215</v>
      </c>
      <c r="MDQ62" s="611" t="s">
        <v>215</v>
      </c>
      <c r="MDR62" s="611" t="s">
        <v>215</v>
      </c>
      <c r="MDS62" s="611" t="s">
        <v>215</v>
      </c>
      <c r="MDT62" s="611" t="s">
        <v>215</v>
      </c>
      <c r="MDU62" s="611" t="s">
        <v>215</v>
      </c>
      <c r="MDV62" s="611" t="s">
        <v>215</v>
      </c>
      <c r="MDW62" s="611" t="s">
        <v>215</v>
      </c>
      <c r="MDX62" s="611" t="s">
        <v>215</v>
      </c>
      <c r="MDY62" s="611" t="s">
        <v>215</v>
      </c>
      <c r="MDZ62" s="611" t="s">
        <v>215</v>
      </c>
      <c r="MEA62" s="611" t="s">
        <v>215</v>
      </c>
      <c r="MEB62" s="611" t="s">
        <v>215</v>
      </c>
      <c r="MEC62" s="611" t="s">
        <v>215</v>
      </c>
      <c r="MED62" s="611" t="s">
        <v>215</v>
      </c>
      <c r="MEE62" s="611" t="s">
        <v>215</v>
      </c>
      <c r="MEF62" s="611" t="s">
        <v>215</v>
      </c>
      <c r="MEG62" s="611" t="s">
        <v>215</v>
      </c>
      <c r="MEH62" s="611" t="s">
        <v>215</v>
      </c>
      <c r="MEI62" s="611" t="s">
        <v>215</v>
      </c>
      <c r="MEJ62" s="611" t="s">
        <v>215</v>
      </c>
      <c r="MEK62" s="611" t="s">
        <v>215</v>
      </c>
      <c r="MEL62" s="611" t="s">
        <v>215</v>
      </c>
      <c r="MEM62" s="611" t="s">
        <v>215</v>
      </c>
      <c r="MEN62" s="611" t="s">
        <v>215</v>
      </c>
      <c r="MEO62" s="611" t="s">
        <v>215</v>
      </c>
      <c r="MEP62" s="611" t="s">
        <v>215</v>
      </c>
      <c r="MEQ62" s="611" t="s">
        <v>215</v>
      </c>
      <c r="MER62" s="611" t="s">
        <v>215</v>
      </c>
      <c r="MES62" s="611" t="s">
        <v>215</v>
      </c>
      <c r="MET62" s="611" t="s">
        <v>215</v>
      </c>
      <c r="MEU62" s="611" t="s">
        <v>215</v>
      </c>
      <c r="MEV62" s="611" t="s">
        <v>215</v>
      </c>
      <c r="MEW62" s="611" t="s">
        <v>215</v>
      </c>
      <c r="MEX62" s="611" t="s">
        <v>215</v>
      </c>
      <c r="MEY62" s="611" t="s">
        <v>215</v>
      </c>
      <c r="MEZ62" s="611" t="s">
        <v>215</v>
      </c>
      <c r="MFA62" s="611" t="s">
        <v>215</v>
      </c>
      <c r="MFB62" s="611" t="s">
        <v>215</v>
      </c>
      <c r="MFC62" s="611" t="s">
        <v>215</v>
      </c>
      <c r="MFD62" s="611" t="s">
        <v>215</v>
      </c>
      <c r="MFE62" s="611" t="s">
        <v>215</v>
      </c>
      <c r="MFF62" s="611" t="s">
        <v>215</v>
      </c>
      <c r="MFG62" s="611" t="s">
        <v>215</v>
      </c>
      <c r="MFH62" s="611" t="s">
        <v>215</v>
      </c>
      <c r="MFI62" s="611" t="s">
        <v>215</v>
      </c>
      <c r="MFJ62" s="611" t="s">
        <v>215</v>
      </c>
      <c r="MFK62" s="611" t="s">
        <v>215</v>
      </c>
      <c r="MFL62" s="611" t="s">
        <v>215</v>
      </c>
      <c r="MFM62" s="611" t="s">
        <v>215</v>
      </c>
      <c r="MFN62" s="611" t="s">
        <v>215</v>
      </c>
      <c r="MFO62" s="611" t="s">
        <v>215</v>
      </c>
      <c r="MFP62" s="611" t="s">
        <v>215</v>
      </c>
      <c r="MFQ62" s="611" t="s">
        <v>215</v>
      </c>
      <c r="MFR62" s="611" t="s">
        <v>215</v>
      </c>
      <c r="MFS62" s="611" t="s">
        <v>215</v>
      </c>
      <c r="MFT62" s="611" t="s">
        <v>215</v>
      </c>
      <c r="MFU62" s="611" t="s">
        <v>215</v>
      </c>
      <c r="MFV62" s="611" t="s">
        <v>215</v>
      </c>
      <c r="MFW62" s="611" t="s">
        <v>215</v>
      </c>
      <c r="MFX62" s="611" t="s">
        <v>215</v>
      </c>
      <c r="MFY62" s="611" t="s">
        <v>215</v>
      </c>
      <c r="MFZ62" s="611" t="s">
        <v>215</v>
      </c>
      <c r="MGA62" s="611" t="s">
        <v>215</v>
      </c>
      <c r="MGB62" s="611" t="s">
        <v>215</v>
      </c>
      <c r="MGC62" s="611" t="s">
        <v>215</v>
      </c>
      <c r="MGD62" s="611" t="s">
        <v>215</v>
      </c>
      <c r="MGE62" s="611" t="s">
        <v>215</v>
      </c>
      <c r="MGF62" s="611" t="s">
        <v>215</v>
      </c>
      <c r="MGG62" s="611" t="s">
        <v>215</v>
      </c>
      <c r="MGH62" s="611" t="s">
        <v>215</v>
      </c>
      <c r="MGI62" s="611" t="s">
        <v>215</v>
      </c>
      <c r="MGJ62" s="611" t="s">
        <v>215</v>
      </c>
      <c r="MGK62" s="611" t="s">
        <v>215</v>
      </c>
      <c r="MGL62" s="611" t="s">
        <v>215</v>
      </c>
      <c r="MGM62" s="611" t="s">
        <v>215</v>
      </c>
      <c r="MGN62" s="611" t="s">
        <v>215</v>
      </c>
      <c r="MGO62" s="611" t="s">
        <v>215</v>
      </c>
      <c r="MGP62" s="611" t="s">
        <v>215</v>
      </c>
      <c r="MGQ62" s="611" t="s">
        <v>215</v>
      </c>
      <c r="MGR62" s="611" t="s">
        <v>215</v>
      </c>
      <c r="MGS62" s="611" t="s">
        <v>215</v>
      </c>
      <c r="MGT62" s="611" t="s">
        <v>215</v>
      </c>
      <c r="MGU62" s="611" t="s">
        <v>215</v>
      </c>
      <c r="MGV62" s="611" t="s">
        <v>215</v>
      </c>
      <c r="MGW62" s="611" t="s">
        <v>215</v>
      </c>
      <c r="MGX62" s="611" t="s">
        <v>215</v>
      </c>
      <c r="MGY62" s="611" t="s">
        <v>215</v>
      </c>
      <c r="MGZ62" s="611" t="s">
        <v>215</v>
      </c>
      <c r="MHA62" s="611" t="s">
        <v>215</v>
      </c>
      <c r="MHB62" s="611" t="s">
        <v>215</v>
      </c>
      <c r="MHC62" s="611" t="s">
        <v>215</v>
      </c>
      <c r="MHD62" s="611" t="s">
        <v>215</v>
      </c>
      <c r="MHE62" s="611" t="s">
        <v>215</v>
      </c>
      <c r="MHF62" s="611" t="s">
        <v>215</v>
      </c>
      <c r="MHG62" s="611" t="s">
        <v>215</v>
      </c>
      <c r="MHH62" s="611" t="s">
        <v>215</v>
      </c>
      <c r="MHI62" s="611" t="s">
        <v>215</v>
      </c>
      <c r="MHJ62" s="611" t="s">
        <v>215</v>
      </c>
      <c r="MHK62" s="611" t="s">
        <v>215</v>
      </c>
      <c r="MHL62" s="611" t="s">
        <v>215</v>
      </c>
      <c r="MHM62" s="611" t="s">
        <v>215</v>
      </c>
      <c r="MHN62" s="611" t="s">
        <v>215</v>
      </c>
      <c r="MHO62" s="611" t="s">
        <v>215</v>
      </c>
      <c r="MHP62" s="611" t="s">
        <v>215</v>
      </c>
      <c r="MHQ62" s="611" t="s">
        <v>215</v>
      </c>
      <c r="MHR62" s="611" t="s">
        <v>215</v>
      </c>
      <c r="MHS62" s="611" t="s">
        <v>215</v>
      </c>
      <c r="MHT62" s="611" t="s">
        <v>215</v>
      </c>
      <c r="MHU62" s="611" t="s">
        <v>215</v>
      </c>
      <c r="MHV62" s="611" t="s">
        <v>215</v>
      </c>
      <c r="MHW62" s="611" t="s">
        <v>215</v>
      </c>
      <c r="MHX62" s="611" t="s">
        <v>215</v>
      </c>
      <c r="MHY62" s="611" t="s">
        <v>215</v>
      </c>
      <c r="MHZ62" s="611" t="s">
        <v>215</v>
      </c>
      <c r="MIA62" s="611" t="s">
        <v>215</v>
      </c>
      <c r="MIB62" s="611" t="s">
        <v>215</v>
      </c>
      <c r="MIC62" s="611" t="s">
        <v>215</v>
      </c>
      <c r="MID62" s="611" t="s">
        <v>215</v>
      </c>
      <c r="MIE62" s="611" t="s">
        <v>215</v>
      </c>
      <c r="MIF62" s="611" t="s">
        <v>215</v>
      </c>
      <c r="MIG62" s="611" t="s">
        <v>215</v>
      </c>
      <c r="MIH62" s="611" t="s">
        <v>215</v>
      </c>
      <c r="MII62" s="611" t="s">
        <v>215</v>
      </c>
      <c r="MIJ62" s="611" t="s">
        <v>215</v>
      </c>
      <c r="MIK62" s="611" t="s">
        <v>215</v>
      </c>
      <c r="MIL62" s="611" t="s">
        <v>215</v>
      </c>
      <c r="MIM62" s="611" t="s">
        <v>215</v>
      </c>
      <c r="MIN62" s="611" t="s">
        <v>215</v>
      </c>
      <c r="MIO62" s="611" t="s">
        <v>215</v>
      </c>
      <c r="MIP62" s="611" t="s">
        <v>215</v>
      </c>
      <c r="MIQ62" s="611" t="s">
        <v>215</v>
      </c>
      <c r="MIR62" s="611" t="s">
        <v>215</v>
      </c>
      <c r="MIS62" s="611" t="s">
        <v>215</v>
      </c>
      <c r="MIT62" s="611" t="s">
        <v>215</v>
      </c>
      <c r="MIU62" s="611" t="s">
        <v>215</v>
      </c>
      <c r="MIV62" s="611" t="s">
        <v>215</v>
      </c>
      <c r="MIW62" s="611" t="s">
        <v>215</v>
      </c>
      <c r="MIX62" s="611" t="s">
        <v>215</v>
      </c>
      <c r="MIY62" s="611" t="s">
        <v>215</v>
      </c>
      <c r="MIZ62" s="611" t="s">
        <v>215</v>
      </c>
      <c r="MJA62" s="611" t="s">
        <v>215</v>
      </c>
      <c r="MJB62" s="611" t="s">
        <v>215</v>
      </c>
      <c r="MJC62" s="611" t="s">
        <v>215</v>
      </c>
      <c r="MJD62" s="611" t="s">
        <v>215</v>
      </c>
      <c r="MJE62" s="611" t="s">
        <v>215</v>
      </c>
      <c r="MJF62" s="611" t="s">
        <v>215</v>
      </c>
      <c r="MJG62" s="611" t="s">
        <v>215</v>
      </c>
      <c r="MJH62" s="611" t="s">
        <v>215</v>
      </c>
      <c r="MJI62" s="611" t="s">
        <v>215</v>
      </c>
      <c r="MJJ62" s="611" t="s">
        <v>215</v>
      </c>
      <c r="MJK62" s="611" t="s">
        <v>215</v>
      </c>
      <c r="MJL62" s="611" t="s">
        <v>215</v>
      </c>
      <c r="MJM62" s="611" t="s">
        <v>215</v>
      </c>
      <c r="MJN62" s="611" t="s">
        <v>215</v>
      </c>
      <c r="MJO62" s="611" t="s">
        <v>215</v>
      </c>
      <c r="MJP62" s="611" t="s">
        <v>215</v>
      </c>
      <c r="MJQ62" s="611" t="s">
        <v>215</v>
      </c>
      <c r="MJR62" s="611" t="s">
        <v>215</v>
      </c>
      <c r="MJS62" s="611" t="s">
        <v>215</v>
      </c>
      <c r="MJT62" s="611" t="s">
        <v>215</v>
      </c>
      <c r="MJU62" s="611" t="s">
        <v>215</v>
      </c>
      <c r="MJV62" s="611" t="s">
        <v>215</v>
      </c>
      <c r="MJW62" s="611" t="s">
        <v>215</v>
      </c>
      <c r="MJX62" s="611" t="s">
        <v>215</v>
      </c>
      <c r="MJY62" s="611" t="s">
        <v>215</v>
      </c>
      <c r="MJZ62" s="611" t="s">
        <v>215</v>
      </c>
      <c r="MKA62" s="611" t="s">
        <v>215</v>
      </c>
      <c r="MKB62" s="611" t="s">
        <v>215</v>
      </c>
      <c r="MKC62" s="611" t="s">
        <v>215</v>
      </c>
      <c r="MKD62" s="611" t="s">
        <v>215</v>
      </c>
      <c r="MKE62" s="611" t="s">
        <v>215</v>
      </c>
      <c r="MKF62" s="611" t="s">
        <v>215</v>
      </c>
      <c r="MKG62" s="611" t="s">
        <v>215</v>
      </c>
      <c r="MKH62" s="611" t="s">
        <v>215</v>
      </c>
      <c r="MKI62" s="611" t="s">
        <v>215</v>
      </c>
      <c r="MKJ62" s="611" t="s">
        <v>215</v>
      </c>
      <c r="MKK62" s="611" t="s">
        <v>215</v>
      </c>
      <c r="MKL62" s="611" t="s">
        <v>215</v>
      </c>
      <c r="MKM62" s="611" t="s">
        <v>215</v>
      </c>
      <c r="MKN62" s="611" t="s">
        <v>215</v>
      </c>
      <c r="MKO62" s="611" t="s">
        <v>215</v>
      </c>
      <c r="MKP62" s="611" t="s">
        <v>215</v>
      </c>
      <c r="MKQ62" s="611" t="s">
        <v>215</v>
      </c>
      <c r="MKR62" s="611" t="s">
        <v>215</v>
      </c>
      <c r="MKS62" s="611" t="s">
        <v>215</v>
      </c>
      <c r="MKT62" s="611" t="s">
        <v>215</v>
      </c>
      <c r="MKU62" s="611" t="s">
        <v>215</v>
      </c>
      <c r="MKV62" s="611" t="s">
        <v>215</v>
      </c>
      <c r="MKW62" s="611" t="s">
        <v>215</v>
      </c>
      <c r="MKX62" s="611" t="s">
        <v>215</v>
      </c>
      <c r="MKY62" s="611" t="s">
        <v>215</v>
      </c>
      <c r="MKZ62" s="611" t="s">
        <v>215</v>
      </c>
      <c r="MLA62" s="611" t="s">
        <v>215</v>
      </c>
      <c r="MLB62" s="611" t="s">
        <v>215</v>
      </c>
      <c r="MLC62" s="611" t="s">
        <v>215</v>
      </c>
      <c r="MLD62" s="611" t="s">
        <v>215</v>
      </c>
      <c r="MLE62" s="611" t="s">
        <v>215</v>
      </c>
      <c r="MLF62" s="611" t="s">
        <v>215</v>
      </c>
      <c r="MLG62" s="611" t="s">
        <v>215</v>
      </c>
      <c r="MLH62" s="611" t="s">
        <v>215</v>
      </c>
      <c r="MLI62" s="611" t="s">
        <v>215</v>
      </c>
      <c r="MLJ62" s="611" t="s">
        <v>215</v>
      </c>
      <c r="MLK62" s="611" t="s">
        <v>215</v>
      </c>
      <c r="MLL62" s="611" t="s">
        <v>215</v>
      </c>
      <c r="MLM62" s="611" t="s">
        <v>215</v>
      </c>
      <c r="MLN62" s="611" t="s">
        <v>215</v>
      </c>
      <c r="MLO62" s="611" t="s">
        <v>215</v>
      </c>
      <c r="MLP62" s="611" t="s">
        <v>215</v>
      </c>
      <c r="MLQ62" s="611" t="s">
        <v>215</v>
      </c>
      <c r="MLR62" s="611" t="s">
        <v>215</v>
      </c>
      <c r="MLS62" s="611" t="s">
        <v>215</v>
      </c>
      <c r="MLT62" s="611" t="s">
        <v>215</v>
      </c>
      <c r="MLU62" s="611" t="s">
        <v>215</v>
      </c>
      <c r="MLV62" s="611" t="s">
        <v>215</v>
      </c>
      <c r="MLW62" s="611" t="s">
        <v>215</v>
      </c>
      <c r="MLX62" s="611" t="s">
        <v>215</v>
      </c>
      <c r="MLY62" s="611" t="s">
        <v>215</v>
      </c>
      <c r="MLZ62" s="611" t="s">
        <v>215</v>
      </c>
      <c r="MMA62" s="611" t="s">
        <v>215</v>
      </c>
      <c r="MMB62" s="611" t="s">
        <v>215</v>
      </c>
      <c r="MMC62" s="611" t="s">
        <v>215</v>
      </c>
      <c r="MMD62" s="611" t="s">
        <v>215</v>
      </c>
      <c r="MME62" s="611" t="s">
        <v>215</v>
      </c>
      <c r="MMF62" s="611" t="s">
        <v>215</v>
      </c>
      <c r="MMG62" s="611" t="s">
        <v>215</v>
      </c>
      <c r="MMH62" s="611" t="s">
        <v>215</v>
      </c>
      <c r="MMI62" s="611" t="s">
        <v>215</v>
      </c>
      <c r="MMJ62" s="611" t="s">
        <v>215</v>
      </c>
      <c r="MMK62" s="611" t="s">
        <v>215</v>
      </c>
      <c r="MML62" s="611" t="s">
        <v>215</v>
      </c>
      <c r="MMM62" s="611" t="s">
        <v>215</v>
      </c>
      <c r="MMN62" s="611" t="s">
        <v>215</v>
      </c>
      <c r="MMO62" s="611" t="s">
        <v>215</v>
      </c>
      <c r="MMP62" s="611" t="s">
        <v>215</v>
      </c>
      <c r="MMQ62" s="611" t="s">
        <v>215</v>
      </c>
      <c r="MMR62" s="611" t="s">
        <v>215</v>
      </c>
      <c r="MMS62" s="611" t="s">
        <v>215</v>
      </c>
      <c r="MMT62" s="611" t="s">
        <v>215</v>
      </c>
      <c r="MMU62" s="611" t="s">
        <v>215</v>
      </c>
      <c r="MMV62" s="611" t="s">
        <v>215</v>
      </c>
      <c r="MMW62" s="611" t="s">
        <v>215</v>
      </c>
      <c r="MMX62" s="611" t="s">
        <v>215</v>
      </c>
      <c r="MMY62" s="611" t="s">
        <v>215</v>
      </c>
      <c r="MMZ62" s="611" t="s">
        <v>215</v>
      </c>
      <c r="MNA62" s="611" t="s">
        <v>215</v>
      </c>
      <c r="MNB62" s="611" t="s">
        <v>215</v>
      </c>
      <c r="MNC62" s="611" t="s">
        <v>215</v>
      </c>
      <c r="MND62" s="611" t="s">
        <v>215</v>
      </c>
      <c r="MNE62" s="611" t="s">
        <v>215</v>
      </c>
      <c r="MNF62" s="611" t="s">
        <v>215</v>
      </c>
      <c r="MNG62" s="611" t="s">
        <v>215</v>
      </c>
      <c r="MNH62" s="611" t="s">
        <v>215</v>
      </c>
      <c r="MNI62" s="611" t="s">
        <v>215</v>
      </c>
      <c r="MNJ62" s="611" t="s">
        <v>215</v>
      </c>
      <c r="MNK62" s="611" t="s">
        <v>215</v>
      </c>
      <c r="MNL62" s="611" t="s">
        <v>215</v>
      </c>
      <c r="MNM62" s="611" t="s">
        <v>215</v>
      </c>
      <c r="MNN62" s="611" t="s">
        <v>215</v>
      </c>
      <c r="MNO62" s="611" t="s">
        <v>215</v>
      </c>
      <c r="MNP62" s="611" t="s">
        <v>215</v>
      </c>
      <c r="MNQ62" s="611" t="s">
        <v>215</v>
      </c>
      <c r="MNR62" s="611" t="s">
        <v>215</v>
      </c>
      <c r="MNS62" s="611" t="s">
        <v>215</v>
      </c>
      <c r="MNT62" s="611" t="s">
        <v>215</v>
      </c>
      <c r="MNU62" s="611" t="s">
        <v>215</v>
      </c>
      <c r="MNV62" s="611" t="s">
        <v>215</v>
      </c>
      <c r="MNW62" s="611" t="s">
        <v>215</v>
      </c>
      <c r="MNX62" s="611" t="s">
        <v>215</v>
      </c>
      <c r="MNY62" s="611" t="s">
        <v>215</v>
      </c>
      <c r="MNZ62" s="611" t="s">
        <v>215</v>
      </c>
      <c r="MOA62" s="611" t="s">
        <v>215</v>
      </c>
      <c r="MOB62" s="611" t="s">
        <v>215</v>
      </c>
      <c r="MOC62" s="611" t="s">
        <v>215</v>
      </c>
      <c r="MOD62" s="611" t="s">
        <v>215</v>
      </c>
      <c r="MOE62" s="611" t="s">
        <v>215</v>
      </c>
      <c r="MOF62" s="611" t="s">
        <v>215</v>
      </c>
      <c r="MOG62" s="611" t="s">
        <v>215</v>
      </c>
      <c r="MOH62" s="611" t="s">
        <v>215</v>
      </c>
      <c r="MOI62" s="611" t="s">
        <v>215</v>
      </c>
      <c r="MOJ62" s="611" t="s">
        <v>215</v>
      </c>
      <c r="MOK62" s="611" t="s">
        <v>215</v>
      </c>
      <c r="MOL62" s="611" t="s">
        <v>215</v>
      </c>
      <c r="MOM62" s="611" t="s">
        <v>215</v>
      </c>
      <c r="MON62" s="611" t="s">
        <v>215</v>
      </c>
      <c r="MOO62" s="611" t="s">
        <v>215</v>
      </c>
      <c r="MOP62" s="611" t="s">
        <v>215</v>
      </c>
      <c r="MOQ62" s="611" t="s">
        <v>215</v>
      </c>
      <c r="MOR62" s="611" t="s">
        <v>215</v>
      </c>
      <c r="MOS62" s="611" t="s">
        <v>215</v>
      </c>
      <c r="MOT62" s="611" t="s">
        <v>215</v>
      </c>
      <c r="MOU62" s="611" t="s">
        <v>215</v>
      </c>
      <c r="MOV62" s="611" t="s">
        <v>215</v>
      </c>
      <c r="MOW62" s="611" t="s">
        <v>215</v>
      </c>
      <c r="MOX62" s="611" t="s">
        <v>215</v>
      </c>
      <c r="MOY62" s="611" t="s">
        <v>215</v>
      </c>
      <c r="MOZ62" s="611" t="s">
        <v>215</v>
      </c>
      <c r="MPA62" s="611" t="s">
        <v>215</v>
      </c>
      <c r="MPB62" s="611" t="s">
        <v>215</v>
      </c>
      <c r="MPC62" s="611" t="s">
        <v>215</v>
      </c>
      <c r="MPD62" s="611" t="s">
        <v>215</v>
      </c>
      <c r="MPE62" s="611" t="s">
        <v>215</v>
      </c>
      <c r="MPF62" s="611" t="s">
        <v>215</v>
      </c>
      <c r="MPG62" s="611" t="s">
        <v>215</v>
      </c>
      <c r="MPH62" s="611" t="s">
        <v>215</v>
      </c>
      <c r="MPI62" s="611" t="s">
        <v>215</v>
      </c>
      <c r="MPJ62" s="611" t="s">
        <v>215</v>
      </c>
      <c r="MPK62" s="611" t="s">
        <v>215</v>
      </c>
      <c r="MPL62" s="611" t="s">
        <v>215</v>
      </c>
      <c r="MPM62" s="611" t="s">
        <v>215</v>
      </c>
      <c r="MPN62" s="611" t="s">
        <v>215</v>
      </c>
      <c r="MPO62" s="611" t="s">
        <v>215</v>
      </c>
      <c r="MPP62" s="611" t="s">
        <v>215</v>
      </c>
      <c r="MPQ62" s="611" t="s">
        <v>215</v>
      </c>
      <c r="MPR62" s="611" t="s">
        <v>215</v>
      </c>
      <c r="MPS62" s="611" t="s">
        <v>215</v>
      </c>
      <c r="MPT62" s="611" t="s">
        <v>215</v>
      </c>
      <c r="MPU62" s="611" t="s">
        <v>215</v>
      </c>
      <c r="MPV62" s="611" t="s">
        <v>215</v>
      </c>
      <c r="MPW62" s="611" t="s">
        <v>215</v>
      </c>
      <c r="MPX62" s="611" t="s">
        <v>215</v>
      </c>
      <c r="MPY62" s="611" t="s">
        <v>215</v>
      </c>
      <c r="MPZ62" s="611" t="s">
        <v>215</v>
      </c>
      <c r="MQA62" s="611" t="s">
        <v>215</v>
      </c>
      <c r="MQB62" s="611" t="s">
        <v>215</v>
      </c>
      <c r="MQC62" s="611" t="s">
        <v>215</v>
      </c>
      <c r="MQD62" s="611" t="s">
        <v>215</v>
      </c>
      <c r="MQE62" s="611" t="s">
        <v>215</v>
      </c>
      <c r="MQF62" s="611" t="s">
        <v>215</v>
      </c>
      <c r="MQG62" s="611" t="s">
        <v>215</v>
      </c>
      <c r="MQH62" s="611" t="s">
        <v>215</v>
      </c>
      <c r="MQI62" s="611" t="s">
        <v>215</v>
      </c>
      <c r="MQJ62" s="611" t="s">
        <v>215</v>
      </c>
      <c r="MQK62" s="611" t="s">
        <v>215</v>
      </c>
      <c r="MQL62" s="611" t="s">
        <v>215</v>
      </c>
      <c r="MQM62" s="611" t="s">
        <v>215</v>
      </c>
      <c r="MQN62" s="611" t="s">
        <v>215</v>
      </c>
      <c r="MQO62" s="611" t="s">
        <v>215</v>
      </c>
      <c r="MQP62" s="611" t="s">
        <v>215</v>
      </c>
      <c r="MQQ62" s="611" t="s">
        <v>215</v>
      </c>
      <c r="MQR62" s="611" t="s">
        <v>215</v>
      </c>
      <c r="MQS62" s="611" t="s">
        <v>215</v>
      </c>
      <c r="MQT62" s="611" t="s">
        <v>215</v>
      </c>
      <c r="MQU62" s="611" t="s">
        <v>215</v>
      </c>
      <c r="MQV62" s="611" t="s">
        <v>215</v>
      </c>
      <c r="MQW62" s="611" t="s">
        <v>215</v>
      </c>
      <c r="MQX62" s="611" t="s">
        <v>215</v>
      </c>
      <c r="MQY62" s="611" t="s">
        <v>215</v>
      </c>
      <c r="MQZ62" s="611" t="s">
        <v>215</v>
      </c>
      <c r="MRA62" s="611" t="s">
        <v>215</v>
      </c>
      <c r="MRB62" s="611" t="s">
        <v>215</v>
      </c>
      <c r="MRC62" s="611" t="s">
        <v>215</v>
      </c>
      <c r="MRD62" s="611" t="s">
        <v>215</v>
      </c>
      <c r="MRE62" s="611" t="s">
        <v>215</v>
      </c>
      <c r="MRF62" s="611" t="s">
        <v>215</v>
      </c>
      <c r="MRG62" s="611" t="s">
        <v>215</v>
      </c>
      <c r="MRH62" s="611" t="s">
        <v>215</v>
      </c>
      <c r="MRI62" s="611" t="s">
        <v>215</v>
      </c>
      <c r="MRJ62" s="611" t="s">
        <v>215</v>
      </c>
      <c r="MRK62" s="611" t="s">
        <v>215</v>
      </c>
      <c r="MRL62" s="611" t="s">
        <v>215</v>
      </c>
      <c r="MRM62" s="611" t="s">
        <v>215</v>
      </c>
      <c r="MRN62" s="611" t="s">
        <v>215</v>
      </c>
      <c r="MRO62" s="611" t="s">
        <v>215</v>
      </c>
      <c r="MRP62" s="611" t="s">
        <v>215</v>
      </c>
      <c r="MRQ62" s="611" t="s">
        <v>215</v>
      </c>
      <c r="MRR62" s="611" t="s">
        <v>215</v>
      </c>
      <c r="MRS62" s="611" t="s">
        <v>215</v>
      </c>
      <c r="MRT62" s="611" t="s">
        <v>215</v>
      </c>
      <c r="MRU62" s="611" t="s">
        <v>215</v>
      </c>
      <c r="MRV62" s="611" t="s">
        <v>215</v>
      </c>
      <c r="MRW62" s="611" t="s">
        <v>215</v>
      </c>
      <c r="MRX62" s="611" t="s">
        <v>215</v>
      </c>
      <c r="MRY62" s="611" t="s">
        <v>215</v>
      </c>
      <c r="MRZ62" s="611" t="s">
        <v>215</v>
      </c>
      <c r="MSA62" s="611" t="s">
        <v>215</v>
      </c>
      <c r="MSB62" s="611" t="s">
        <v>215</v>
      </c>
      <c r="MSC62" s="611" t="s">
        <v>215</v>
      </c>
      <c r="MSD62" s="611" t="s">
        <v>215</v>
      </c>
      <c r="MSE62" s="611" t="s">
        <v>215</v>
      </c>
      <c r="MSF62" s="611" t="s">
        <v>215</v>
      </c>
      <c r="MSG62" s="611" t="s">
        <v>215</v>
      </c>
      <c r="MSH62" s="611" t="s">
        <v>215</v>
      </c>
      <c r="MSI62" s="611" t="s">
        <v>215</v>
      </c>
      <c r="MSJ62" s="611" t="s">
        <v>215</v>
      </c>
      <c r="MSK62" s="611" t="s">
        <v>215</v>
      </c>
      <c r="MSL62" s="611" t="s">
        <v>215</v>
      </c>
      <c r="MSM62" s="611" t="s">
        <v>215</v>
      </c>
      <c r="MSN62" s="611" t="s">
        <v>215</v>
      </c>
      <c r="MSO62" s="611" t="s">
        <v>215</v>
      </c>
      <c r="MSP62" s="611" t="s">
        <v>215</v>
      </c>
      <c r="MSQ62" s="611" t="s">
        <v>215</v>
      </c>
      <c r="MSR62" s="611" t="s">
        <v>215</v>
      </c>
      <c r="MSS62" s="611" t="s">
        <v>215</v>
      </c>
      <c r="MST62" s="611" t="s">
        <v>215</v>
      </c>
      <c r="MSU62" s="611" t="s">
        <v>215</v>
      </c>
      <c r="MSV62" s="611" t="s">
        <v>215</v>
      </c>
      <c r="MSW62" s="611" t="s">
        <v>215</v>
      </c>
      <c r="MSX62" s="611" t="s">
        <v>215</v>
      </c>
      <c r="MSY62" s="611" t="s">
        <v>215</v>
      </c>
      <c r="MSZ62" s="611" t="s">
        <v>215</v>
      </c>
      <c r="MTA62" s="611" t="s">
        <v>215</v>
      </c>
      <c r="MTB62" s="611" t="s">
        <v>215</v>
      </c>
      <c r="MTC62" s="611" t="s">
        <v>215</v>
      </c>
      <c r="MTD62" s="611" t="s">
        <v>215</v>
      </c>
      <c r="MTE62" s="611" t="s">
        <v>215</v>
      </c>
      <c r="MTF62" s="611" t="s">
        <v>215</v>
      </c>
      <c r="MTG62" s="611" t="s">
        <v>215</v>
      </c>
      <c r="MTH62" s="611" t="s">
        <v>215</v>
      </c>
      <c r="MTI62" s="611" t="s">
        <v>215</v>
      </c>
      <c r="MTJ62" s="611" t="s">
        <v>215</v>
      </c>
      <c r="MTK62" s="611" t="s">
        <v>215</v>
      </c>
      <c r="MTL62" s="611" t="s">
        <v>215</v>
      </c>
      <c r="MTM62" s="611" t="s">
        <v>215</v>
      </c>
      <c r="MTN62" s="611" t="s">
        <v>215</v>
      </c>
      <c r="MTO62" s="611" t="s">
        <v>215</v>
      </c>
      <c r="MTP62" s="611" t="s">
        <v>215</v>
      </c>
      <c r="MTQ62" s="611" t="s">
        <v>215</v>
      </c>
      <c r="MTR62" s="611" t="s">
        <v>215</v>
      </c>
      <c r="MTS62" s="611" t="s">
        <v>215</v>
      </c>
      <c r="MTT62" s="611" t="s">
        <v>215</v>
      </c>
      <c r="MTU62" s="611" t="s">
        <v>215</v>
      </c>
      <c r="MTV62" s="611" t="s">
        <v>215</v>
      </c>
      <c r="MTW62" s="611" t="s">
        <v>215</v>
      </c>
      <c r="MTX62" s="611" t="s">
        <v>215</v>
      </c>
      <c r="MTY62" s="611" t="s">
        <v>215</v>
      </c>
      <c r="MTZ62" s="611" t="s">
        <v>215</v>
      </c>
      <c r="MUA62" s="611" t="s">
        <v>215</v>
      </c>
      <c r="MUB62" s="611" t="s">
        <v>215</v>
      </c>
      <c r="MUC62" s="611" t="s">
        <v>215</v>
      </c>
      <c r="MUD62" s="611" t="s">
        <v>215</v>
      </c>
      <c r="MUE62" s="611" t="s">
        <v>215</v>
      </c>
      <c r="MUF62" s="611" t="s">
        <v>215</v>
      </c>
      <c r="MUG62" s="611" t="s">
        <v>215</v>
      </c>
      <c r="MUH62" s="611" t="s">
        <v>215</v>
      </c>
      <c r="MUI62" s="611" t="s">
        <v>215</v>
      </c>
      <c r="MUJ62" s="611" t="s">
        <v>215</v>
      </c>
      <c r="MUK62" s="611" t="s">
        <v>215</v>
      </c>
      <c r="MUL62" s="611" t="s">
        <v>215</v>
      </c>
      <c r="MUM62" s="611" t="s">
        <v>215</v>
      </c>
      <c r="MUN62" s="611" t="s">
        <v>215</v>
      </c>
      <c r="MUO62" s="611" t="s">
        <v>215</v>
      </c>
      <c r="MUP62" s="611" t="s">
        <v>215</v>
      </c>
      <c r="MUQ62" s="611" t="s">
        <v>215</v>
      </c>
      <c r="MUR62" s="611" t="s">
        <v>215</v>
      </c>
      <c r="MUS62" s="611" t="s">
        <v>215</v>
      </c>
      <c r="MUT62" s="611" t="s">
        <v>215</v>
      </c>
      <c r="MUU62" s="611" t="s">
        <v>215</v>
      </c>
      <c r="MUV62" s="611" t="s">
        <v>215</v>
      </c>
      <c r="MUW62" s="611" t="s">
        <v>215</v>
      </c>
      <c r="MUX62" s="611" t="s">
        <v>215</v>
      </c>
      <c r="MUY62" s="611" t="s">
        <v>215</v>
      </c>
      <c r="MUZ62" s="611" t="s">
        <v>215</v>
      </c>
      <c r="MVA62" s="611" t="s">
        <v>215</v>
      </c>
      <c r="MVB62" s="611" t="s">
        <v>215</v>
      </c>
      <c r="MVC62" s="611" t="s">
        <v>215</v>
      </c>
      <c r="MVD62" s="611" t="s">
        <v>215</v>
      </c>
      <c r="MVE62" s="611" t="s">
        <v>215</v>
      </c>
      <c r="MVF62" s="611" t="s">
        <v>215</v>
      </c>
      <c r="MVG62" s="611" t="s">
        <v>215</v>
      </c>
      <c r="MVH62" s="611" t="s">
        <v>215</v>
      </c>
      <c r="MVI62" s="611" t="s">
        <v>215</v>
      </c>
      <c r="MVJ62" s="611" t="s">
        <v>215</v>
      </c>
      <c r="MVK62" s="611" t="s">
        <v>215</v>
      </c>
      <c r="MVL62" s="611" t="s">
        <v>215</v>
      </c>
      <c r="MVM62" s="611" t="s">
        <v>215</v>
      </c>
      <c r="MVN62" s="611" t="s">
        <v>215</v>
      </c>
      <c r="MVO62" s="611" t="s">
        <v>215</v>
      </c>
      <c r="MVP62" s="611" t="s">
        <v>215</v>
      </c>
      <c r="MVQ62" s="611" t="s">
        <v>215</v>
      </c>
      <c r="MVR62" s="611" t="s">
        <v>215</v>
      </c>
      <c r="MVS62" s="611" t="s">
        <v>215</v>
      </c>
      <c r="MVT62" s="611" t="s">
        <v>215</v>
      </c>
      <c r="MVU62" s="611" t="s">
        <v>215</v>
      </c>
      <c r="MVV62" s="611" t="s">
        <v>215</v>
      </c>
      <c r="MVW62" s="611" t="s">
        <v>215</v>
      </c>
      <c r="MVX62" s="611" t="s">
        <v>215</v>
      </c>
      <c r="MVY62" s="611" t="s">
        <v>215</v>
      </c>
      <c r="MVZ62" s="611" t="s">
        <v>215</v>
      </c>
      <c r="MWA62" s="611" t="s">
        <v>215</v>
      </c>
      <c r="MWB62" s="611" t="s">
        <v>215</v>
      </c>
      <c r="MWC62" s="611" t="s">
        <v>215</v>
      </c>
      <c r="MWD62" s="611" t="s">
        <v>215</v>
      </c>
      <c r="MWE62" s="611" t="s">
        <v>215</v>
      </c>
      <c r="MWF62" s="611" t="s">
        <v>215</v>
      </c>
      <c r="MWG62" s="611" t="s">
        <v>215</v>
      </c>
      <c r="MWH62" s="611" t="s">
        <v>215</v>
      </c>
      <c r="MWI62" s="611" t="s">
        <v>215</v>
      </c>
      <c r="MWJ62" s="611" t="s">
        <v>215</v>
      </c>
      <c r="MWK62" s="611" t="s">
        <v>215</v>
      </c>
      <c r="MWL62" s="611" t="s">
        <v>215</v>
      </c>
      <c r="MWM62" s="611" t="s">
        <v>215</v>
      </c>
      <c r="MWN62" s="611" t="s">
        <v>215</v>
      </c>
      <c r="MWO62" s="611" t="s">
        <v>215</v>
      </c>
      <c r="MWP62" s="611" t="s">
        <v>215</v>
      </c>
      <c r="MWQ62" s="611" t="s">
        <v>215</v>
      </c>
      <c r="MWR62" s="611" t="s">
        <v>215</v>
      </c>
      <c r="MWS62" s="611" t="s">
        <v>215</v>
      </c>
      <c r="MWT62" s="611" t="s">
        <v>215</v>
      </c>
      <c r="MWU62" s="611" t="s">
        <v>215</v>
      </c>
      <c r="MWV62" s="611" t="s">
        <v>215</v>
      </c>
      <c r="MWW62" s="611" t="s">
        <v>215</v>
      </c>
      <c r="MWX62" s="611" t="s">
        <v>215</v>
      </c>
      <c r="MWY62" s="611" t="s">
        <v>215</v>
      </c>
      <c r="MWZ62" s="611" t="s">
        <v>215</v>
      </c>
      <c r="MXA62" s="611" t="s">
        <v>215</v>
      </c>
      <c r="MXB62" s="611" t="s">
        <v>215</v>
      </c>
      <c r="MXC62" s="611" t="s">
        <v>215</v>
      </c>
      <c r="MXD62" s="611" t="s">
        <v>215</v>
      </c>
      <c r="MXE62" s="611" t="s">
        <v>215</v>
      </c>
      <c r="MXF62" s="611" t="s">
        <v>215</v>
      </c>
      <c r="MXG62" s="611" t="s">
        <v>215</v>
      </c>
      <c r="MXH62" s="611" t="s">
        <v>215</v>
      </c>
      <c r="MXI62" s="611" t="s">
        <v>215</v>
      </c>
      <c r="MXJ62" s="611" t="s">
        <v>215</v>
      </c>
      <c r="MXK62" s="611" t="s">
        <v>215</v>
      </c>
      <c r="MXL62" s="611" t="s">
        <v>215</v>
      </c>
      <c r="MXM62" s="611" t="s">
        <v>215</v>
      </c>
      <c r="MXN62" s="611" t="s">
        <v>215</v>
      </c>
      <c r="MXO62" s="611" t="s">
        <v>215</v>
      </c>
      <c r="MXP62" s="611" t="s">
        <v>215</v>
      </c>
      <c r="MXQ62" s="611" t="s">
        <v>215</v>
      </c>
      <c r="MXR62" s="611" t="s">
        <v>215</v>
      </c>
      <c r="MXS62" s="611" t="s">
        <v>215</v>
      </c>
      <c r="MXT62" s="611" t="s">
        <v>215</v>
      </c>
      <c r="MXU62" s="611" t="s">
        <v>215</v>
      </c>
      <c r="MXV62" s="611" t="s">
        <v>215</v>
      </c>
      <c r="MXW62" s="611" t="s">
        <v>215</v>
      </c>
      <c r="MXX62" s="611" t="s">
        <v>215</v>
      </c>
      <c r="MXY62" s="611" t="s">
        <v>215</v>
      </c>
      <c r="MXZ62" s="611" t="s">
        <v>215</v>
      </c>
      <c r="MYA62" s="611" t="s">
        <v>215</v>
      </c>
      <c r="MYB62" s="611" t="s">
        <v>215</v>
      </c>
      <c r="MYC62" s="611" t="s">
        <v>215</v>
      </c>
      <c r="MYD62" s="611" t="s">
        <v>215</v>
      </c>
      <c r="MYE62" s="611" t="s">
        <v>215</v>
      </c>
      <c r="MYF62" s="611" t="s">
        <v>215</v>
      </c>
      <c r="MYG62" s="611" t="s">
        <v>215</v>
      </c>
      <c r="MYH62" s="611" t="s">
        <v>215</v>
      </c>
      <c r="MYI62" s="611" t="s">
        <v>215</v>
      </c>
      <c r="MYJ62" s="611" t="s">
        <v>215</v>
      </c>
      <c r="MYK62" s="611" t="s">
        <v>215</v>
      </c>
      <c r="MYL62" s="611" t="s">
        <v>215</v>
      </c>
      <c r="MYM62" s="611" t="s">
        <v>215</v>
      </c>
      <c r="MYN62" s="611" t="s">
        <v>215</v>
      </c>
      <c r="MYO62" s="611" t="s">
        <v>215</v>
      </c>
      <c r="MYP62" s="611" t="s">
        <v>215</v>
      </c>
      <c r="MYQ62" s="611" t="s">
        <v>215</v>
      </c>
      <c r="MYR62" s="611" t="s">
        <v>215</v>
      </c>
      <c r="MYS62" s="611" t="s">
        <v>215</v>
      </c>
      <c r="MYT62" s="611" t="s">
        <v>215</v>
      </c>
      <c r="MYU62" s="611" t="s">
        <v>215</v>
      </c>
      <c r="MYV62" s="611" t="s">
        <v>215</v>
      </c>
      <c r="MYW62" s="611" t="s">
        <v>215</v>
      </c>
      <c r="MYX62" s="611" t="s">
        <v>215</v>
      </c>
      <c r="MYY62" s="611" t="s">
        <v>215</v>
      </c>
      <c r="MYZ62" s="611" t="s">
        <v>215</v>
      </c>
      <c r="MZA62" s="611" t="s">
        <v>215</v>
      </c>
      <c r="MZB62" s="611" t="s">
        <v>215</v>
      </c>
      <c r="MZC62" s="611" t="s">
        <v>215</v>
      </c>
      <c r="MZD62" s="611" t="s">
        <v>215</v>
      </c>
      <c r="MZE62" s="611" t="s">
        <v>215</v>
      </c>
      <c r="MZF62" s="611" t="s">
        <v>215</v>
      </c>
      <c r="MZG62" s="611" t="s">
        <v>215</v>
      </c>
      <c r="MZH62" s="611" t="s">
        <v>215</v>
      </c>
      <c r="MZI62" s="611" t="s">
        <v>215</v>
      </c>
      <c r="MZJ62" s="611" t="s">
        <v>215</v>
      </c>
      <c r="MZK62" s="611" t="s">
        <v>215</v>
      </c>
      <c r="MZL62" s="611" t="s">
        <v>215</v>
      </c>
      <c r="MZM62" s="611" t="s">
        <v>215</v>
      </c>
      <c r="MZN62" s="611" t="s">
        <v>215</v>
      </c>
      <c r="MZO62" s="611" t="s">
        <v>215</v>
      </c>
      <c r="MZP62" s="611" t="s">
        <v>215</v>
      </c>
      <c r="MZQ62" s="611" t="s">
        <v>215</v>
      </c>
      <c r="MZR62" s="611" t="s">
        <v>215</v>
      </c>
      <c r="MZS62" s="611" t="s">
        <v>215</v>
      </c>
      <c r="MZT62" s="611" t="s">
        <v>215</v>
      </c>
      <c r="MZU62" s="611" t="s">
        <v>215</v>
      </c>
      <c r="MZV62" s="611" t="s">
        <v>215</v>
      </c>
      <c r="MZW62" s="611" t="s">
        <v>215</v>
      </c>
      <c r="MZX62" s="611" t="s">
        <v>215</v>
      </c>
      <c r="MZY62" s="611" t="s">
        <v>215</v>
      </c>
      <c r="MZZ62" s="611" t="s">
        <v>215</v>
      </c>
      <c r="NAA62" s="611" t="s">
        <v>215</v>
      </c>
      <c r="NAB62" s="611" t="s">
        <v>215</v>
      </c>
      <c r="NAC62" s="611" t="s">
        <v>215</v>
      </c>
      <c r="NAD62" s="611" t="s">
        <v>215</v>
      </c>
      <c r="NAE62" s="611" t="s">
        <v>215</v>
      </c>
      <c r="NAF62" s="611" t="s">
        <v>215</v>
      </c>
      <c r="NAG62" s="611" t="s">
        <v>215</v>
      </c>
      <c r="NAH62" s="611" t="s">
        <v>215</v>
      </c>
      <c r="NAI62" s="611" t="s">
        <v>215</v>
      </c>
      <c r="NAJ62" s="611" t="s">
        <v>215</v>
      </c>
      <c r="NAK62" s="611" t="s">
        <v>215</v>
      </c>
      <c r="NAL62" s="611" t="s">
        <v>215</v>
      </c>
      <c r="NAM62" s="611" t="s">
        <v>215</v>
      </c>
      <c r="NAN62" s="611" t="s">
        <v>215</v>
      </c>
      <c r="NAO62" s="611" t="s">
        <v>215</v>
      </c>
      <c r="NAP62" s="611" t="s">
        <v>215</v>
      </c>
      <c r="NAQ62" s="611" t="s">
        <v>215</v>
      </c>
      <c r="NAR62" s="611" t="s">
        <v>215</v>
      </c>
      <c r="NAS62" s="611" t="s">
        <v>215</v>
      </c>
      <c r="NAT62" s="611" t="s">
        <v>215</v>
      </c>
      <c r="NAU62" s="611" t="s">
        <v>215</v>
      </c>
      <c r="NAV62" s="611" t="s">
        <v>215</v>
      </c>
      <c r="NAW62" s="611" t="s">
        <v>215</v>
      </c>
      <c r="NAX62" s="611" t="s">
        <v>215</v>
      </c>
      <c r="NAY62" s="611" t="s">
        <v>215</v>
      </c>
      <c r="NAZ62" s="611" t="s">
        <v>215</v>
      </c>
      <c r="NBA62" s="611" t="s">
        <v>215</v>
      </c>
      <c r="NBB62" s="611" t="s">
        <v>215</v>
      </c>
      <c r="NBC62" s="611" t="s">
        <v>215</v>
      </c>
      <c r="NBD62" s="611" t="s">
        <v>215</v>
      </c>
      <c r="NBE62" s="611" t="s">
        <v>215</v>
      </c>
      <c r="NBF62" s="611" t="s">
        <v>215</v>
      </c>
      <c r="NBG62" s="611" t="s">
        <v>215</v>
      </c>
      <c r="NBH62" s="611" t="s">
        <v>215</v>
      </c>
      <c r="NBI62" s="611" t="s">
        <v>215</v>
      </c>
      <c r="NBJ62" s="611" t="s">
        <v>215</v>
      </c>
      <c r="NBK62" s="611" t="s">
        <v>215</v>
      </c>
      <c r="NBL62" s="611" t="s">
        <v>215</v>
      </c>
      <c r="NBM62" s="611" t="s">
        <v>215</v>
      </c>
      <c r="NBN62" s="611" t="s">
        <v>215</v>
      </c>
      <c r="NBO62" s="611" t="s">
        <v>215</v>
      </c>
      <c r="NBP62" s="611" t="s">
        <v>215</v>
      </c>
      <c r="NBQ62" s="611" t="s">
        <v>215</v>
      </c>
      <c r="NBR62" s="611" t="s">
        <v>215</v>
      </c>
      <c r="NBS62" s="611" t="s">
        <v>215</v>
      </c>
      <c r="NBT62" s="611" t="s">
        <v>215</v>
      </c>
      <c r="NBU62" s="611" t="s">
        <v>215</v>
      </c>
      <c r="NBV62" s="611" t="s">
        <v>215</v>
      </c>
      <c r="NBW62" s="611" t="s">
        <v>215</v>
      </c>
      <c r="NBX62" s="611" t="s">
        <v>215</v>
      </c>
      <c r="NBY62" s="611" t="s">
        <v>215</v>
      </c>
      <c r="NBZ62" s="611" t="s">
        <v>215</v>
      </c>
      <c r="NCA62" s="611" t="s">
        <v>215</v>
      </c>
      <c r="NCB62" s="611" t="s">
        <v>215</v>
      </c>
      <c r="NCC62" s="611" t="s">
        <v>215</v>
      </c>
      <c r="NCD62" s="611" t="s">
        <v>215</v>
      </c>
      <c r="NCE62" s="611" t="s">
        <v>215</v>
      </c>
      <c r="NCF62" s="611" t="s">
        <v>215</v>
      </c>
      <c r="NCG62" s="611" t="s">
        <v>215</v>
      </c>
      <c r="NCH62" s="611" t="s">
        <v>215</v>
      </c>
      <c r="NCI62" s="611" t="s">
        <v>215</v>
      </c>
      <c r="NCJ62" s="611" t="s">
        <v>215</v>
      </c>
      <c r="NCK62" s="611" t="s">
        <v>215</v>
      </c>
      <c r="NCL62" s="611" t="s">
        <v>215</v>
      </c>
      <c r="NCM62" s="611" t="s">
        <v>215</v>
      </c>
      <c r="NCN62" s="611" t="s">
        <v>215</v>
      </c>
      <c r="NCO62" s="611" t="s">
        <v>215</v>
      </c>
      <c r="NCP62" s="611" t="s">
        <v>215</v>
      </c>
      <c r="NCQ62" s="611" t="s">
        <v>215</v>
      </c>
      <c r="NCR62" s="611" t="s">
        <v>215</v>
      </c>
      <c r="NCS62" s="611" t="s">
        <v>215</v>
      </c>
      <c r="NCT62" s="611" t="s">
        <v>215</v>
      </c>
      <c r="NCU62" s="611" t="s">
        <v>215</v>
      </c>
      <c r="NCV62" s="611" t="s">
        <v>215</v>
      </c>
      <c r="NCW62" s="611" t="s">
        <v>215</v>
      </c>
      <c r="NCX62" s="611" t="s">
        <v>215</v>
      </c>
      <c r="NCY62" s="611" t="s">
        <v>215</v>
      </c>
      <c r="NCZ62" s="611" t="s">
        <v>215</v>
      </c>
      <c r="NDA62" s="611" t="s">
        <v>215</v>
      </c>
      <c r="NDB62" s="611" t="s">
        <v>215</v>
      </c>
      <c r="NDC62" s="611" t="s">
        <v>215</v>
      </c>
      <c r="NDD62" s="611" t="s">
        <v>215</v>
      </c>
      <c r="NDE62" s="611" t="s">
        <v>215</v>
      </c>
      <c r="NDF62" s="611" t="s">
        <v>215</v>
      </c>
      <c r="NDG62" s="611" t="s">
        <v>215</v>
      </c>
      <c r="NDH62" s="611" t="s">
        <v>215</v>
      </c>
      <c r="NDI62" s="611" t="s">
        <v>215</v>
      </c>
      <c r="NDJ62" s="611" t="s">
        <v>215</v>
      </c>
      <c r="NDK62" s="611" t="s">
        <v>215</v>
      </c>
      <c r="NDL62" s="611" t="s">
        <v>215</v>
      </c>
      <c r="NDM62" s="611" t="s">
        <v>215</v>
      </c>
      <c r="NDN62" s="611" t="s">
        <v>215</v>
      </c>
      <c r="NDO62" s="611" t="s">
        <v>215</v>
      </c>
      <c r="NDP62" s="611" t="s">
        <v>215</v>
      </c>
      <c r="NDQ62" s="611" t="s">
        <v>215</v>
      </c>
      <c r="NDR62" s="611" t="s">
        <v>215</v>
      </c>
      <c r="NDS62" s="611" t="s">
        <v>215</v>
      </c>
      <c r="NDT62" s="611" t="s">
        <v>215</v>
      </c>
      <c r="NDU62" s="611" t="s">
        <v>215</v>
      </c>
      <c r="NDV62" s="611" t="s">
        <v>215</v>
      </c>
      <c r="NDW62" s="611" t="s">
        <v>215</v>
      </c>
      <c r="NDX62" s="611" t="s">
        <v>215</v>
      </c>
      <c r="NDY62" s="611" t="s">
        <v>215</v>
      </c>
      <c r="NDZ62" s="611" t="s">
        <v>215</v>
      </c>
      <c r="NEA62" s="611" t="s">
        <v>215</v>
      </c>
      <c r="NEB62" s="611" t="s">
        <v>215</v>
      </c>
      <c r="NEC62" s="611" t="s">
        <v>215</v>
      </c>
      <c r="NED62" s="611" t="s">
        <v>215</v>
      </c>
      <c r="NEE62" s="611" t="s">
        <v>215</v>
      </c>
      <c r="NEF62" s="611" t="s">
        <v>215</v>
      </c>
      <c r="NEG62" s="611" t="s">
        <v>215</v>
      </c>
      <c r="NEH62" s="611" t="s">
        <v>215</v>
      </c>
      <c r="NEI62" s="611" t="s">
        <v>215</v>
      </c>
      <c r="NEJ62" s="611" t="s">
        <v>215</v>
      </c>
      <c r="NEK62" s="611" t="s">
        <v>215</v>
      </c>
      <c r="NEL62" s="611" t="s">
        <v>215</v>
      </c>
      <c r="NEM62" s="611" t="s">
        <v>215</v>
      </c>
      <c r="NEN62" s="611" t="s">
        <v>215</v>
      </c>
      <c r="NEO62" s="611" t="s">
        <v>215</v>
      </c>
      <c r="NEP62" s="611" t="s">
        <v>215</v>
      </c>
      <c r="NEQ62" s="611" t="s">
        <v>215</v>
      </c>
      <c r="NER62" s="611" t="s">
        <v>215</v>
      </c>
      <c r="NES62" s="611" t="s">
        <v>215</v>
      </c>
      <c r="NET62" s="611" t="s">
        <v>215</v>
      </c>
      <c r="NEU62" s="611" t="s">
        <v>215</v>
      </c>
      <c r="NEV62" s="611" t="s">
        <v>215</v>
      </c>
      <c r="NEW62" s="611" t="s">
        <v>215</v>
      </c>
      <c r="NEX62" s="611" t="s">
        <v>215</v>
      </c>
      <c r="NEY62" s="611" t="s">
        <v>215</v>
      </c>
      <c r="NEZ62" s="611" t="s">
        <v>215</v>
      </c>
      <c r="NFA62" s="611" t="s">
        <v>215</v>
      </c>
      <c r="NFB62" s="611" t="s">
        <v>215</v>
      </c>
      <c r="NFC62" s="611" t="s">
        <v>215</v>
      </c>
      <c r="NFD62" s="611" t="s">
        <v>215</v>
      </c>
      <c r="NFE62" s="611" t="s">
        <v>215</v>
      </c>
      <c r="NFF62" s="611" t="s">
        <v>215</v>
      </c>
      <c r="NFG62" s="611" t="s">
        <v>215</v>
      </c>
      <c r="NFH62" s="611" t="s">
        <v>215</v>
      </c>
      <c r="NFI62" s="611" t="s">
        <v>215</v>
      </c>
      <c r="NFJ62" s="611" t="s">
        <v>215</v>
      </c>
      <c r="NFK62" s="611" t="s">
        <v>215</v>
      </c>
      <c r="NFL62" s="611" t="s">
        <v>215</v>
      </c>
      <c r="NFM62" s="611" t="s">
        <v>215</v>
      </c>
      <c r="NFN62" s="611" t="s">
        <v>215</v>
      </c>
      <c r="NFO62" s="611" t="s">
        <v>215</v>
      </c>
      <c r="NFP62" s="611" t="s">
        <v>215</v>
      </c>
      <c r="NFQ62" s="611" t="s">
        <v>215</v>
      </c>
      <c r="NFR62" s="611" t="s">
        <v>215</v>
      </c>
      <c r="NFS62" s="611" t="s">
        <v>215</v>
      </c>
      <c r="NFT62" s="611" t="s">
        <v>215</v>
      </c>
      <c r="NFU62" s="611" t="s">
        <v>215</v>
      </c>
      <c r="NFV62" s="611" t="s">
        <v>215</v>
      </c>
      <c r="NFW62" s="611" t="s">
        <v>215</v>
      </c>
      <c r="NFX62" s="611" t="s">
        <v>215</v>
      </c>
      <c r="NFY62" s="611" t="s">
        <v>215</v>
      </c>
      <c r="NFZ62" s="611" t="s">
        <v>215</v>
      </c>
      <c r="NGA62" s="611" t="s">
        <v>215</v>
      </c>
      <c r="NGB62" s="611" t="s">
        <v>215</v>
      </c>
      <c r="NGC62" s="611" t="s">
        <v>215</v>
      </c>
      <c r="NGD62" s="611" t="s">
        <v>215</v>
      </c>
      <c r="NGE62" s="611" t="s">
        <v>215</v>
      </c>
      <c r="NGF62" s="611" t="s">
        <v>215</v>
      </c>
      <c r="NGG62" s="611" t="s">
        <v>215</v>
      </c>
      <c r="NGH62" s="611" t="s">
        <v>215</v>
      </c>
      <c r="NGI62" s="611" t="s">
        <v>215</v>
      </c>
      <c r="NGJ62" s="611" t="s">
        <v>215</v>
      </c>
      <c r="NGK62" s="611" t="s">
        <v>215</v>
      </c>
      <c r="NGL62" s="611" t="s">
        <v>215</v>
      </c>
      <c r="NGM62" s="611" t="s">
        <v>215</v>
      </c>
      <c r="NGN62" s="611" t="s">
        <v>215</v>
      </c>
      <c r="NGO62" s="611" t="s">
        <v>215</v>
      </c>
      <c r="NGP62" s="611" t="s">
        <v>215</v>
      </c>
      <c r="NGQ62" s="611" t="s">
        <v>215</v>
      </c>
      <c r="NGR62" s="611" t="s">
        <v>215</v>
      </c>
      <c r="NGS62" s="611" t="s">
        <v>215</v>
      </c>
      <c r="NGT62" s="611" t="s">
        <v>215</v>
      </c>
      <c r="NGU62" s="611" t="s">
        <v>215</v>
      </c>
      <c r="NGV62" s="611" t="s">
        <v>215</v>
      </c>
      <c r="NGW62" s="611" t="s">
        <v>215</v>
      </c>
      <c r="NGX62" s="611" t="s">
        <v>215</v>
      </c>
      <c r="NGY62" s="611" t="s">
        <v>215</v>
      </c>
      <c r="NGZ62" s="611" t="s">
        <v>215</v>
      </c>
      <c r="NHA62" s="611" t="s">
        <v>215</v>
      </c>
      <c r="NHB62" s="611" t="s">
        <v>215</v>
      </c>
      <c r="NHC62" s="611" t="s">
        <v>215</v>
      </c>
      <c r="NHD62" s="611" t="s">
        <v>215</v>
      </c>
      <c r="NHE62" s="611" t="s">
        <v>215</v>
      </c>
      <c r="NHF62" s="611" t="s">
        <v>215</v>
      </c>
      <c r="NHG62" s="611" t="s">
        <v>215</v>
      </c>
      <c r="NHH62" s="611" t="s">
        <v>215</v>
      </c>
      <c r="NHI62" s="611" t="s">
        <v>215</v>
      </c>
      <c r="NHJ62" s="611" t="s">
        <v>215</v>
      </c>
      <c r="NHK62" s="611" t="s">
        <v>215</v>
      </c>
      <c r="NHL62" s="611" t="s">
        <v>215</v>
      </c>
      <c r="NHM62" s="611" t="s">
        <v>215</v>
      </c>
      <c r="NHN62" s="611" t="s">
        <v>215</v>
      </c>
      <c r="NHO62" s="611" t="s">
        <v>215</v>
      </c>
      <c r="NHP62" s="611" t="s">
        <v>215</v>
      </c>
      <c r="NHQ62" s="611" t="s">
        <v>215</v>
      </c>
      <c r="NHR62" s="611" t="s">
        <v>215</v>
      </c>
      <c r="NHS62" s="611" t="s">
        <v>215</v>
      </c>
      <c r="NHT62" s="611" t="s">
        <v>215</v>
      </c>
      <c r="NHU62" s="611" t="s">
        <v>215</v>
      </c>
      <c r="NHV62" s="611" t="s">
        <v>215</v>
      </c>
      <c r="NHW62" s="611" t="s">
        <v>215</v>
      </c>
      <c r="NHX62" s="611" t="s">
        <v>215</v>
      </c>
      <c r="NHY62" s="611" t="s">
        <v>215</v>
      </c>
      <c r="NHZ62" s="611" t="s">
        <v>215</v>
      </c>
      <c r="NIA62" s="611" t="s">
        <v>215</v>
      </c>
      <c r="NIB62" s="611" t="s">
        <v>215</v>
      </c>
      <c r="NIC62" s="611" t="s">
        <v>215</v>
      </c>
      <c r="NID62" s="611" t="s">
        <v>215</v>
      </c>
      <c r="NIE62" s="611" t="s">
        <v>215</v>
      </c>
      <c r="NIF62" s="611" t="s">
        <v>215</v>
      </c>
      <c r="NIG62" s="611" t="s">
        <v>215</v>
      </c>
      <c r="NIH62" s="611" t="s">
        <v>215</v>
      </c>
      <c r="NII62" s="611" t="s">
        <v>215</v>
      </c>
      <c r="NIJ62" s="611" t="s">
        <v>215</v>
      </c>
      <c r="NIK62" s="611" t="s">
        <v>215</v>
      </c>
      <c r="NIL62" s="611" t="s">
        <v>215</v>
      </c>
      <c r="NIM62" s="611" t="s">
        <v>215</v>
      </c>
      <c r="NIN62" s="611" t="s">
        <v>215</v>
      </c>
      <c r="NIO62" s="611" t="s">
        <v>215</v>
      </c>
      <c r="NIP62" s="611" t="s">
        <v>215</v>
      </c>
      <c r="NIQ62" s="611" t="s">
        <v>215</v>
      </c>
      <c r="NIR62" s="611" t="s">
        <v>215</v>
      </c>
      <c r="NIS62" s="611" t="s">
        <v>215</v>
      </c>
      <c r="NIT62" s="611" t="s">
        <v>215</v>
      </c>
      <c r="NIU62" s="611" t="s">
        <v>215</v>
      </c>
      <c r="NIV62" s="611" t="s">
        <v>215</v>
      </c>
      <c r="NIW62" s="611" t="s">
        <v>215</v>
      </c>
      <c r="NIX62" s="611" t="s">
        <v>215</v>
      </c>
      <c r="NIY62" s="611" t="s">
        <v>215</v>
      </c>
      <c r="NIZ62" s="611" t="s">
        <v>215</v>
      </c>
      <c r="NJA62" s="611" t="s">
        <v>215</v>
      </c>
      <c r="NJB62" s="611" t="s">
        <v>215</v>
      </c>
      <c r="NJC62" s="611" t="s">
        <v>215</v>
      </c>
      <c r="NJD62" s="611" t="s">
        <v>215</v>
      </c>
      <c r="NJE62" s="611" t="s">
        <v>215</v>
      </c>
      <c r="NJF62" s="611" t="s">
        <v>215</v>
      </c>
      <c r="NJG62" s="611" t="s">
        <v>215</v>
      </c>
      <c r="NJH62" s="611" t="s">
        <v>215</v>
      </c>
      <c r="NJI62" s="611" t="s">
        <v>215</v>
      </c>
      <c r="NJJ62" s="611" t="s">
        <v>215</v>
      </c>
      <c r="NJK62" s="611" t="s">
        <v>215</v>
      </c>
      <c r="NJL62" s="611" t="s">
        <v>215</v>
      </c>
      <c r="NJM62" s="611" t="s">
        <v>215</v>
      </c>
      <c r="NJN62" s="611" t="s">
        <v>215</v>
      </c>
      <c r="NJO62" s="611" t="s">
        <v>215</v>
      </c>
      <c r="NJP62" s="611" t="s">
        <v>215</v>
      </c>
      <c r="NJQ62" s="611" t="s">
        <v>215</v>
      </c>
      <c r="NJR62" s="611" t="s">
        <v>215</v>
      </c>
      <c r="NJS62" s="611" t="s">
        <v>215</v>
      </c>
      <c r="NJT62" s="611" t="s">
        <v>215</v>
      </c>
      <c r="NJU62" s="611" t="s">
        <v>215</v>
      </c>
      <c r="NJV62" s="611" t="s">
        <v>215</v>
      </c>
      <c r="NJW62" s="611" t="s">
        <v>215</v>
      </c>
      <c r="NJX62" s="611" t="s">
        <v>215</v>
      </c>
      <c r="NJY62" s="611" t="s">
        <v>215</v>
      </c>
      <c r="NJZ62" s="611" t="s">
        <v>215</v>
      </c>
      <c r="NKA62" s="611" t="s">
        <v>215</v>
      </c>
      <c r="NKB62" s="611" t="s">
        <v>215</v>
      </c>
      <c r="NKC62" s="611" t="s">
        <v>215</v>
      </c>
      <c r="NKD62" s="611" t="s">
        <v>215</v>
      </c>
      <c r="NKE62" s="611" t="s">
        <v>215</v>
      </c>
      <c r="NKF62" s="611" t="s">
        <v>215</v>
      </c>
      <c r="NKG62" s="611" t="s">
        <v>215</v>
      </c>
      <c r="NKH62" s="611" t="s">
        <v>215</v>
      </c>
      <c r="NKI62" s="611" t="s">
        <v>215</v>
      </c>
      <c r="NKJ62" s="611" t="s">
        <v>215</v>
      </c>
      <c r="NKK62" s="611" t="s">
        <v>215</v>
      </c>
      <c r="NKL62" s="611" t="s">
        <v>215</v>
      </c>
      <c r="NKM62" s="611" t="s">
        <v>215</v>
      </c>
      <c r="NKN62" s="611" t="s">
        <v>215</v>
      </c>
      <c r="NKO62" s="611" t="s">
        <v>215</v>
      </c>
      <c r="NKP62" s="611" t="s">
        <v>215</v>
      </c>
      <c r="NKQ62" s="611" t="s">
        <v>215</v>
      </c>
      <c r="NKR62" s="611" t="s">
        <v>215</v>
      </c>
      <c r="NKS62" s="611" t="s">
        <v>215</v>
      </c>
      <c r="NKT62" s="611" t="s">
        <v>215</v>
      </c>
      <c r="NKU62" s="611" t="s">
        <v>215</v>
      </c>
      <c r="NKV62" s="611" t="s">
        <v>215</v>
      </c>
      <c r="NKW62" s="611" t="s">
        <v>215</v>
      </c>
      <c r="NKX62" s="611" t="s">
        <v>215</v>
      </c>
      <c r="NKY62" s="611" t="s">
        <v>215</v>
      </c>
      <c r="NKZ62" s="611" t="s">
        <v>215</v>
      </c>
      <c r="NLA62" s="611" t="s">
        <v>215</v>
      </c>
      <c r="NLB62" s="611" t="s">
        <v>215</v>
      </c>
      <c r="NLC62" s="611" t="s">
        <v>215</v>
      </c>
      <c r="NLD62" s="611" t="s">
        <v>215</v>
      </c>
      <c r="NLE62" s="611" t="s">
        <v>215</v>
      </c>
      <c r="NLF62" s="611" t="s">
        <v>215</v>
      </c>
      <c r="NLG62" s="611" t="s">
        <v>215</v>
      </c>
      <c r="NLH62" s="611" t="s">
        <v>215</v>
      </c>
      <c r="NLI62" s="611" t="s">
        <v>215</v>
      </c>
      <c r="NLJ62" s="611" t="s">
        <v>215</v>
      </c>
      <c r="NLK62" s="611" t="s">
        <v>215</v>
      </c>
      <c r="NLL62" s="611" t="s">
        <v>215</v>
      </c>
      <c r="NLM62" s="611" t="s">
        <v>215</v>
      </c>
      <c r="NLN62" s="611" t="s">
        <v>215</v>
      </c>
      <c r="NLO62" s="611" t="s">
        <v>215</v>
      </c>
      <c r="NLP62" s="611" t="s">
        <v>215</v>
      </c>
      <c r="NLQ62" s="611" t="s">
        <v>215</v>
      </c>
      <c r="NLR62" s="611" t="s">
        <v>215</v>
      </c>
      <c r="NLS62" s="611" t="s">
        <v>215</v>
      </c>
      <c r="NLT62" s="611" t="s">
        <v>215</v>
      </c>
      <c r="NLU62" s="611" t="s">
        <v>215</v>
      </c>
      <c r="NLV62" s="611" t="s">
        <v>215</v>
      </c>
      <c r="NLW62" s="611" t="s">
        <v>215</v>
      </c>
      <c r="NLX62" s="611" t="s">
        <v>215</v>
      </c>
      <c r="NLY62" s="611" t="s">
        <v>215</v>
      </c>
      <c r="NLZ62" s="611" t="s">
        <v>215</v>
      </c>
      <c r="NMA62" s="611" t="s">
        <v>215</v>
      </c>
      <c r="NMB62" s="611" t="s">
        <v>215</v>
      </c>
      <c r="NMC62" s="611" t="s">
        <v>215</v>
      </c>
      <c r="NMD62" s="611" t="s">
        <v>215</v>
      </c>
      <c r="NME62" s="611" t="s">
        <v>215</v>
      </c>
      <c r="NMF62" s="611" t="s">
        <v>215</v>
      </c>
      <c r="NMG62" s="611" t="s">
        <v>215</v>
      </c>
      <c r="NMH62" s="611" t="s">
        <v>215</v>
      </c>
      <c r="NMI62" s="611" t="s">
        <v>215</v>
      </c>
      <c r="NMJ62" s="611" t="s">
        <v>215</v>
      </c>
      <c r="NMK62" s="611" t="s">
        <v>215</v>
      </c>
      <c r="NML62" s="611" t="s">
        <v>215</v>
      </c>
      <c r="NMM62" s="611" t="s">
        <v>215</v>
      </c>
      <c r="NMN62" s="611" t="s">
        <v>215</v>
      </c>
      <c r="NMO62" s="611" t="s">
        <v>215</v>
      </c>
      <c r="NMP62" s="611" t="s">
        <v>215</v>
      </c>
      <c r="NMQ62" s="611" t="s">
        <v>215</v>
      </c>
      <c r="NMR62" s="611" t="s">
        <v>215</v>
      </c>
      <c r="NMS62" s="611" t="s">
        <v>215</v>
      </c>
      <c r="NMT62" s="611" t="s">
        <v>215</v>
      </c>
      <c r="NMU62" s="611" t="s">
        <v>215</v>
      </c>
      <c r="NMV62" s="611" t="s">
        <v>215</v>
      </c>
      <c r="NMW62" s="611" t="s">
        <v>215</v>
      </c>
      <c r="NMX62" s="611" t="s">
        <v>215</v>
      </c>
      <c r="NMY62" s="611" t="s">
        <v>215</v>
      </c>
      <c r="NMZ62" s="611" t="s">
        <v>215</v>
      </c>
      <c r="NNA62" s="611" t="s">
        <v>215</v>
      </c>
      <c r="NNB62" s="611" t="s">
        <v>215</v>
      </c>
      <c r="NNC62" s="611" t="s">
        <v>215</v>
      </c>
      <c r="NND62" s="611" t="s">
        <v>215</v>
      </c>
      <c r="NNE62" s="611" t="s">
        <v>215</v>
      </c>
      <c r="NNF62" s="611" t="s">
        <v>215</v>
      </c>
      <c r="NNG62" s="611" t="s">
        <v>215</v>
      </c>
      <c r="NNH62" s="611" t="s">
        <v>215</v>
      </c>
      <c r="NNI62" s="611" t="s">
        <v>215</v>
      </c>
      <c r="NNJ62" s="611" t="s">
        <v>215</v>
      </c>
      <c r="NNK62" s="611" t="s">
        <v>215</v>
      </c>
      <c r="NNL62" s="611" t="s">
        <v>215</v>
      </c>
      <c r="NNM62" s="611" t="s">
        <v>215</v>
      </c>
      <c r="NNN62" s="611" t="s">
        <v>215</v>
      </c>
      <c r="NNO62" s="611" t="s">
        <v>215</v>
      </c>
      <c r="NNP62" s="611" t="s">
        <v>215</v>
      </c>
      <c r="NNQ62" s="611" t="s">
        <v>215</v>
      </c>
      <c r="NNR62" s="611" t="s">
        <v>215</v>
      </c>
      <c r="NNS62" s="611" t="s">
        <v>215</v>
      </c>
      <c r="NNT62" s="611" t="s">
        <v>215</v>
      </c>
      <c r="NNU62" s="611" t="s">
        <v>215</v>
      </c>
      <c r="NNV62" s="611" t="s">
        <v>215</v>
      </c>
      <c r="NNW62" s="611" t="s">
        <v>215</v>
      </c>
      <c r="NNX62" s="611" t="s">
        <v>215</v>
      </c>
      <c r="NNY62" s="611" t="s">
        <v>215</v>
      </c>
      <c r="NNZ62" s="611" t="s">
        <v>215</v>
      </c>
      <c r="NOA62" s="611" t="s">
        <v>215</v>
      </c>
      <c r="NOB62" s="611" t="s">
        <v>215</v>
      </c>
      <c r="NOC62" s="611" t="s">
        <v>215</v>
      </c>
      <c r="NOD62" s="611" t="s">
        <v>215</v>
      </c>
      <c r="NOE62" s="611" t="s">
        <v>215</v>
      </c>
      <c r="NOF62" s="611" t="s">
        <v>215</v>
      </c>
      <c r="NOG62" s="611" t="s">
        <v>215</v>
      </c>
      <c r="NOH62" s="611" t="s">
        <v>215</v>
      </c>
      <c r="NOI62" s="611" t="s">
        <v>215</v>
      </c>
      <c r="NOJ62" s="611" t="s">
        <v>215</v>
      </c>
      <c r="NOK62" s="611" t="s">
        <v>215</v>
      </c>
      <c r="NOL62" s="611" t="s">
        <v>215</v>
      </c>
      <c r="NOM62" s="611" t="s">
        <v>215</v>
      </c>
      <c r="NON62" s="611" t="s">
        <v>215</v>
      </c>
      <c r="NOO62" s="611" t="s">
        <v>215</v>
      </c>
      <c r="NOP62" s="611" t="s">
        <v>215</v>
      </c>
      <c r="NOQ62" s="611" t="s">
        <v>215</v>
      </c>
      <c r="NOR62" s="611" t="s">
        <v>215</v>
      </c>
      <c r="NOS62" s="611" t="s">
        <v>215</v>
      </c>
      <c r="NOT62" s="611" t="s">
        <v>215</v>
      </c>
      <c r="NOU62" s="611" t="s">
        <v>215</v>
      </c>
      <c r="NOV62" s="611" t="s">
        <v>215</v>
      </c>
      <c r="NOW62" s="611" t="s">
        <v>215</v>
      </c>
      <c r="NOX62" s="611" t="s">
        <v>215</v>
      </c>
      <c r="NOY62" s="611" t="s">
        <v>215</v>
      </c>
      <c r="NOZ62" s="611" t="s">
        <v>215</v>
      </c>
      <c r="NPA62" s="611" t="s">
        <v>215</v>
      </c>
      <c r="NPB62" s="611" t="s">
        <v>215</v>
      </c>
      <c r="NPC62" s="611" t="s">
        <v>215</v>
      </c>
      <c r="NPD62" s="611" t="s">
        <v>215</v>
      </c>
      <c r="NPE62" s="611" t="s">
        <v>215</v>
      </c>
      <c r="NPF62" s="611" t="s">
        <v>215</v>
      </c>
      <c r="NPG62" s="611" t="s">
        <v>215</v>
      </c>
      <c r="NPH62" s="611" t="s">
        <v>215</v>
      </c>
      <c r="NPI62" s="611" t="s">
        <v>215</v>
      </c>
      <c r="NPJ62" s="611" t="s">
        <v>215</v>
      </c>
      <c r="NPK62" s="611" t="s">
        <v>215</v>
      </c>
      <c r="NPL62" s="611" t="s">
        <v>215</v>
      </c>
      <c r="NPM62" s="611" t="s">
        <v>215</v>
      </c>
      <c r="NPN62" s="611" t="s">
        <v>215</v>
      </c>
      <c r="NPO62" s="611" t="s">
        <v>215</v>
      </c>
      <c r="NPP62" s="611" t="s">
        <v>215</v>
      </c>
      <c r="NPQ62" s="611" t="s">
        <v>215</v>
      </c>
      <c r="NPR62" s="611" t="s">
        <v>215</v>
      </c>
      <c r="NPS62" s="611" t="s">
        <v>215</v>
      </c>
      <c r="NPT62" s="611" t="s">
        <v>215</v>
      </c>
      <c r="NPU62" s="611" t="s">
        <v>215</v>
      </c>
      <c r="NPV62" s="611" t="s">
        <v>215</v>
      </c>
      <c r="NPW62" s="611" t="s">
        <v>215</v>
      </c>
      <c r="NPX62" s="611" t="s">
        <v>215</v>
      </c>
      <c r="NPY62" s="611" t="s">
        <v>215</v>
      </c>
      <c r="NPZ62" s="611" t="s">
        <v>215</v>
      </c>
      <c r="NQA62" s="611" t="s">
        <v>215</v>
      </c>
      <c r="NQB62" s="611" t="s">
        <v>215</v>
      </c>
      <c r="NQC62" s="611" t="s">
        <v>215</v>
      </c>
      <c r="NQD62" s="611" t="s">
        <v>215</v>
      </c>
      <c r="NQE62" s="611" t="s">
        <v>215</v>
      </c>
      <c r="NQF62" s="611" t="s">
        <v>215</v>
      </c>
      <c r="NQG62" s="611" t="s">
        <v>215</v>
      </c>
      <c r="NQH62" s="611" t="s">
        <v>215</v>
      </c>
      <c r="NQI62" s="611" t="s">
        <v>215</v>
      </c>
      <c r="NQJ62" s="611" t="s">
        <v>215</v>
      </c>
      <c r="NQK62" s="611" t="s">
        <v>215</v>
      </c>
      <c r="NQL62" s="611" t="s">
        <v>215</v>
      </c>
      <c r="NQM62" s="611" t="s">
        <v>215</v>
      </c>
      <c r="NQN62" s="611" t="s">
        <v>215</v>
      </c>
      <c r="NQO62" s="611" t="s">
        <v>215</v>
      </c>
      <c r="NQP62" s="611" t="s">
        <v>215</v>
      </c>
      <c r="NQQ62" s="611" t="s">
        <v>215</v>
      </c>
      <c r="NQR62" s="611" t="s">
        <v>215</v>
      </c>
      <c r="NQS62" s="611" t="s">
        <v>215</v>
      </c>
      <c r="NQT62" s="611" t="s">
        <v>215</v>
      </c>
      <c r="NQU62" s="611" t="s">
        <v>215</v>
      </c>
      <c r="NQV62" s="611" t="s">
        <v>215</v>
      </c>
      <c r="NQW62" s="611" t="s">
        <v>215</v>
      </c>
      <c r="NQX62" s="611" t="s">
        <v>215</v>
      </c>
      <c r="NQY62" s="611" t="s">
        <v>215</v>
      </c>
      <c r="NQZ62" s="611" t="s">
        <v>215</v>
      </c>
      <c r="NRA62" s="611" t="s">
        <v>215</v>
      </c>
      <c r="NRB62" s="611" t="s">
        <v>215</v>
      </c>
      <c r="NRC62" s="611" t="s">
        <v>215</v>
      </c>
      <c r="NRD62" s="611" t="s">
        <v>215</v>
      </c>
      <c r="NRE62" s="611" t="s">
        <v>215</v>
      </c>
      <c r="NRF62" s="611" t="s">
        <v>215</v>
      </c>
      <c r="NRG62" s="611" t="s">
        <v>215</v>
      </c>
      <c r="NRH62" s="611" t="s">
        <v>215</v>
      </c>
      <c r="NRI62" s="611" t="s">
        <v>215</v>
      </c>
      <c r="NRJ62" s="611" t="s">
        <v>215</v>
      </c>
      <c r="NRK62" s="611" t="s">
        <v>215</v>
      </c>
      <c r="NRL62" s="611" t="s">
        <v>215</v>
      </c>
      <c r="NRM62" s="611" t="s">
        <v>215</v>
      </c>
      <c r="NRN62" s="611" t="s">
        <v>215</v>
      </c>
      <c r="NRO62" s="611" t="s">
        <v>215</v>
      </c>
      <c r="NRP62" s="611" t="s">
        <v>215</v>
      </c>
      <c r="NRQ62" s="611" t="s">
        <v>215</v>
      </c>
      <c r="NRR62" s="611" t="s">
        <v>215</v>
      </c>
      <c r="NRS62" s="611" t="s">
        <v>215</v>
      </c>
      <c r="NRT62" s="611" t="s">
        <v>215</v>
      </c>
      <c r="NRU62" s="611" t="s">
        <v>215</v>
      </c>
      <c r="NRV62" s="611" t="s">
        <v>215</v>
      </c>
      <c r="NRW62" s="611" t="s">
        <v>215</v>
      </c>
      <c r="NRX62" s="611" t="s">
        <v>215</v>
      </c>
      <c r="NRY62" s="611" t="s">
        <v>215</v>
      </c>
      <c r="NRZ62" s="611" t="s">
        <v>215</v>
      </c>
      <c r="NSA62" s="611" t="s">
        <v>215</v>
      </c>
      <c r="NSB62" s="611" t="s">
        <v>215</v>
      </c>
      <c r="NSC62" s="611" t="s">
        <v>215</v>
      </c>
      <c r="NSD62" s="611" t="s">
        <v>215</v>
      </c>
      <c r="NSE62" s="611" t="s">
        <v>215</v>
      </c>
      <c r="NSF62" s="611" t="s">
        <v>215</v>
      </c>
      <c r="NSG62" s="611" t="s">
        <v>215</v>
      </c>
      <c r="NSH62" s="611" t="s">
        <v>215</v>
      </c>
      <c r="NSI62" s="611" t="s">
        <v>215</v>
      </c>
      <c r="NSJ62" s="611" t="s">
        <v>215</v>
      </c>
      <c r="NSK62" s="611" t="s">
        <v>215</v>
      </c>
      <c r="NSL62" s="611" t="s">
        <v>215</v>
      </c>
      <c r="NSM62" s="611" t="s">
        <v>215</v>
      </c>
      <c r="NSN62" s="611" t="s">
        <v>215</v>
      </c>
      <c r="NSO62" s="611" t="s">
        <v>215</v>
      </c>
      <c r="NSP62" s="611" t="s">
        <v>215</v>
      </c>
      <c r="NSQ62" s="611" t="s">
        <v>215</v>
      </c>
      <c r="NSR62" s="611" t="s">
        <v>215</v>
      </c>
      <c r="NSS62" s="611" t="s">
        <v>215</v>
      </c>
      <c r="NST62" s="611" t="s">
        <v>215</v>
      </c>
      <c r="NSU62" s="611" t="s">
        <v>215</v>
      </c>
      <c r="NSV62" s="611" t="s">
        <v>215</v>
      </c>
      <c r="NSW62" s="611" t="s">
        <v>215</v>
      </c>
      <c r="NSX62" s="611" t="s">
        <v>215</v>
      </c>
      <c r="NSY62" s="611" t="s">
        <v>215</v>
      </c>
      <c r="NSZ62" s="611" t="s">
        <v>215</v>
      </c>
      <c r="NTA62" s="611" t="s">
        <v>215</v>
      </c>
      <c r="NTB62" s="611" t="s">
        <v>215</v>
      </c>
      <c r="NTC62" s="611" t="s">
        <v>215</v>
      </c>
      <c r="NTD62" s="611" t="s">
        <v>215</v>
      </c>
      <c r="NTE62" s="611" t="s">
        <v>215</v>
      </c>
      <c r="NTF62" s="611" t="s">
        <v>215</v>
      </c>
      <c r="NTG62" s="611" t="s">
        <v>215</v>
      </c>
      <c r="NTH62" s="611" t="s">
        <v>215</v>
      </c>
      <c r="NTI62" s="611" t="s">
        <v>215</v>
      </c>
      <c r="NTJ62" s="611" t="s">
        <v>215</v>
      </c>
      <c r="NTK62" s="611" t="s">
        <v>215</v>
      </c>
      <c r="NTL62" s="611" t="s">
        <v>215</v>
      </c>
      <c r="NTM62" s="611" t="s">
        <v>215</v>
      </c>
      <c r="NTN62" s="611" t="s">
        <v>215</v>
      </c>
      <c r="NTO62" s="611" t="s">
        <v>215</v>
      </c>
      <c r="NTP62" s="611" t="s">
        <v>215</v>
      </c>
      <c r="NTQ62" s="611" t="s">
        <v>215</v>
      </c>
      <c r="NTR62" s="611" t="s">
        <v>215</v>
      </c>
      <c r="NTS62" s="611" t="s">
        <v>215</v>
      </c>
      <c r="NTT62" s="611" t="s">
        <v>215</v>
      </c>
      <c r="NTU62" s="611" t="s">
        <v>215</v>
      </c>
      <c r="NTV62" s="611" t="s">
        <v>215</v>
      </c>
      <c r="NTW62" s="611" t="s">
        <v>215</v>
      </c>
      <c r="NTX62" s="611" t="s">
        <v>215</v>
      </c>
      <c r="NTY62" s="611" t="s">
        <v>215</v>
      </c>
      <c r="NTZ62" s="611" t="s">
        <v>215</v>
      </c>
      <c r="NUA62" s="611" t="s">
        <v>215</v>
      </c>
      <c r="NUB62" s="611" t="s">
        <v>215</v>
      </c>
      <c r="NUC62" s="611" t="s">
        <v>215</v>
      </c>
      <c r="NUD62" s="611" t="s">
        <v>215</v>
      </c>
      <c r="NUE62" s="611" t="s">
        <v>215</v>
      </c>
      <c r="NUF62" s="611" t="s">
        <v>215</v>
      </c>
      <c r="NUG62" s="611" t="s">
        <v>215</v>
      </c>
      <c r="NUH62" s="611" t="s">
        <v>215</v>
      </c>
      <c r="NUI62" s="611" t="s">
        <v>215</v>
      </c>
      <c r="NUJ62" s="611" t="s">
        <v>215</v>
      </c>
      <c r="NUK62" s="611" t="s">
        <v>215</v>
      </c>
      <c r="NUL62" s="611" t="s">
        <v>215</v>
      </c>
      <c r="NUM62" s="611" t="s">
        <v>215</v>
      </c>
      <c r="NUN62" s="611" t="s">
        <v>215</v>
      </c>
      <c r="NUO62" s="611" t="s">
        <v>215</v>
      </c>
      <c r="NUP62" s="611" t="s">
        <v>215</v>
      </c>
      <c r="NUQ62" s="611" t="s">
        <v>215</v>
      </c>
      <c r="NUR62" s="611" t="s">
        <v>215</v>
      </c>
      <c r="NUS62" s="611" t="s">
        <v>215</v>
      </c>
      <c r="NUT62" s="611" t="s">
        <v>215</v>
      </c>
      <c r="NUU62" s="611" t="s">
        <v>215</v>
      </c>
      <c r="NUV62" s="611" t="s">
        <v>215</v>
      </c>
      <c r="NUW62" s="611" t="s">
        <v>215</v>
      </c>
      <c r="NUX62" s="611" t="s">
        <v>215</v>
      </c>
      <c r="NUY62" s="611" t="s">
        <v>215</v>
      </c>
      <c r="NUZ62" s="611" t="s">
        <v>215</v>
      </c>
      <c r="NVA62" s="611" t="s">
        <v>215</v>
      </c>
      <c r="NVB62" s="611" t="s">
        <v>215</v>
      </c>
      <c r="NVC62" s="611" t="s">
        <v>215</v>
      </c>
      <c r="NVD62" s="611" t="s">
        <v>215</v>
      </c>
      <c r="NVE62" s="611" t="s">
        <v>215</v>
      </c>
      <c r="NVF62" s="611" t="s">
        <v>215</v>
      </c>
      <c r="NVG62" s="611" t="s">
        <v>215</v>
      </c>
      <c r="NVH62" s="611" t="s">
        <v>215</v>
      </c>
      <c r="NVI62" s="611" t="s">
        <v>215</v>
      </c>
      <c r="NVJ62" s="611" t="s">
        <v>215</v>
      </c>
      <c r="NVK62" s="611" t="s">
        <v>215</v>
      </c>
      <c r="NVL62" s="611" t="s">
        <v>215</v>
      </c>
      <c r="NVM62" s="611" t="s">
        <v>215</v>
      </c>
      <c r="NVN62" s="611" t="s">
        <v>215</v>
      </c>
      <c r="NVO62" s="611" t="s">
        <v>215</v>
      </c>
      <c r="NVP62" s="611" t="s">
        <v>215</v>
      </c>
      <c r="NVQ62" s="611" t="s">
        <v>215</v>
      </c>
      <c r="NVR62" s="611" t="s">
        <v>215</v>
      </c>
      <c r="NVS62" s="611" t="s">
        <v>215</v>
      </c>
      <c r="NVT62" s="611" t="s">
        <v>215</v>
      </c>
      <c r="NVU62" s="611" t="s">
        <v>215</v>
      </c>
      <c r="NVV62" s="611" t="s">
        <v>215</v>
      </c>
      <c r="NVW62" s="611" t="s">
        <v>215</v>
      </c>
      <c r="NVX62" s="611" t="s">
        <v>215</v>
      </c>
      <c r="NVY62" s="611" t="s">
        <v>215</v>
      </c>
      <c r="NVZ62" s="611" t="s">
        <v>215</v>
      </c>
      <c r="NWA62" s="611" t="s">
        <v>215</v>
      </c>
      <c r="NWB62" s="611" t="s">
        <v>215</v>
      </c>
      <c r="NWC62" s="611" t="s">
        <v>215</v>
      </c>
      <c r="NWD62" s="611" t="s">
        <v>215</v>
      </c>
      <c r="NWE62" s="611" t="s">
        <v>215</v>
      </c>
      <c r="NWF62" s="611" t="s">
        <v>215</v>
      </c>
      <c r="NWG62" s="611" t="s">
        <v>215</v>
      </c>
      <c r="NWH62" s="611" t="s">
        <v>215</v>
      </c>
      <c r="NWI62" s="611" t="s">
        <v>215</v>
      </c>
      <c r="NWJ62" s="611" t="s">
        <v>215</v>
      </c>
      <c r="NWK62" s="611" t="s">
        <v>215</v>
      </c>
      <c r="NWL62" s="611" t="s">
        <v>215</v>
      </c>
      <c r="NWM62" s="611" t="s">
        <v>215</v>
      </c>
      <c r="NWN62" s="611" t="s">
        <v>215</v>
      </c>
      <c r="NWO62" s="611" t="s">
        <v>215</v>
      </c>
      <c r="NWP62" s="611" t="s">
        <v>215</v>
      </c>
      <c r="NWQ62" s="611" t="s">
        <v>215</v>
      </c>
      <c r="NWR62" s="611" t="s">
        <v>215</v>
      </c>
      <c r="NWS62" s="611" t="s">
        <v>215</v>
      </c>
      <c r="NWT62" s="611" t="s">
        <v>215</v>
      </c>
      <c r="NWU62" s="611" t="s">
        <v>215</v>
      </c>
      <c r="NWV62" s="611" t="s">
        <v>215</v>
      </c>
      <c r="NWW62" s="611" t="s">
        <v>215</v>
      </c>
      <c r="NWX62" s="611" t="s">
        <v>215</v>
      </c>
      <c r="NWY62" s="611" t="s">
        <v>215</v>
      </c>
      <c r="NWZ62" s="611" t="s">
        <v>215</v>
      </c>
      <c r="NXA62" s="611" t="s">
        <v>215</v>
      </c>
      <c r="NXB62" s="611" t="s">
        <v>215</v>
      </c>
      <c r="NXC62" s="611" t="s">
        <v>215</v>
      </c>
      <c r="NXD62" s="611" t="s">
        <v>215</v>
      </c>
      <c r="NXE62" s="611" t="s">
        <v>215</v>
      </c>
      <c r="NXF62" s="611" t="s">
        <v>215</v>
      </c>
      <c r="NXG62" s="611" t="s">
        <v>215</v>
      </c>
      <c r="NXH62" s="611" t="s">
        <v>215</v>
      </c>
      <c r="NXI62" s="611" t="s">
        <v>215</v>
      </c>
      <c r="NXJ62" s="611" t="s">
        <v>215</v>
      </c>
      <c r="NXK62" s="611" t="s">
        <v>215</v>
      </c>
      <c r="NXL62" s="611" t="s">
        <v>215</v>
      </c>
      <c r="NXM62" s="611" t="s">
        <v>215</v>
      </c>
      <c r="NXN62" s="611" t="s">
        <v>215</v>
      </c>
      <c r="NXO62" s="611" t="s">
        <v>215</v>
      </c>
      <c r="NXP62" s="611" t="s">
        <v>215</v>
      </c>
      <c r="NXQ62" s="611" t="s">
        <v>215</v>
      </c>
      <c r="NXR62" s="611" t="s">
        <v>215</v>
      </c>
      <c r="NXS62" s="611" t="s">
        <v>215</v>
      </c>
      <c r="NXT62" s="611" t="s">
        <v>215</v>
      </c>
      <c r="NXU62" s="611" t="s">
        <v>215</v>
      </c>
      <c r="NXV62" s="611" t="s">
        <v>215</v>
      </c>
      <c r="NXW62" s="611" t="s">
        <v>215</v>
      </c>
      <c r="NXX62" s="611" t="s">
        <v>215</v>
      </c>
      <c r="NXY62" s="611" t="s">
        <v>215</v>
      </c>
      <c r="NXZ62" s="611" t="s">
        <v>215</v>
      </c>
      <c r="NYA62" s="611" t="s">
        <v>215</v>
      </c>
      <c r="NYB62" s="611" t="s">
        <v>215</v>
      </c>
      <c r="NYC62" s="611" t="s">
        <v>215</v>
      </c>
      <c r="NYD62" s="611" t="s">
        <v>215</v>
      </c>
      <c r="NYE62" s="611" t="s">
        <v>215</v>
      </c>
      <c r="NYF62" s="611" t="s">
        <v>215</v>
      </c>
      <c r="NYG62" s="611" t="s">
        <v>215</v>
      </c>
      <c r="NYH62" s="611" t="s">
        <v>215</v>
      </c>
      <c r="NYI62" s="611" t="s">
        <v>215</v>
      </c>
      <c r="NYJ62" s="611" t="s">
        <v>215</v>
      </c>
      <c r="NYK62" s="611" t="s">
        <v>215</v>
      </c>
      <c r="NYL62" s="611" t="s">
        <v>215</v>
      </c>
      <c r="NYM62" s="611" t="s">
        <v>215</v>
      </c>
      <c r="NYN62" s="611" t="s">
        <v>215</v>
      </c>
      <c r="NYO62" s="611" t="s">
        <v>215</v>
      </c>
      <c r="NYP62" s="611" t="s">
        <v>215</v>
      </c>
      <c r="NYQ62" s="611" t="s">
        <v>215</v>
      </c>
      <c r="NYR62" s="611" t="s">
        <v>215</v>
      </c>
      <c r="NYS62" s="611" t="s">
        <v>215</v>
      </c>
      <c r="NYT62" s="611" t="s">
        <v>215</v>
      </c>
      <c r="NYU62" s="611" t="s">
        <v>215</v>
      </c>
      <c r="NYV62" s="611" t="s">
        <v>215</v>
      </c>
      <c r="NYW62" s="611" t="s">
        <v>215</v>
      </c>
      <c r="NYX62" s="611" t="s">
        <v>215</v>
      </c>
      <c r="NYY62" s="611" t="s">
        <v>215</v>
      </c>
      <c r="NYZ62" s="611" t="s">
        <v>215</v>
      </c>
      <c r="NZA62" s="611" t="s">
        <v>215</v>
      </c>
      <c r="NZB62" s="611" t="s">
        <v>215</v>
      </c>
      <c r="NZC62" s="611" t="s">
        <v>215</v>
      </c>
      <c r="NZD62" s="611" t="s">
        <v>215</v>
      </c>
      <c r="NZE62" s="611" t="s">
        <v>215</v>
      </c>
      <c r="NZF62" s="611" t="s">
        <v>215</v>
      </c>
      <c r="NZG62" s="611" t="s">
        <v>215</v>
      </c>
      <c r="NZH62" s="611" t="s">
        <v>215</v>
      </c>
      <c r="NZI62" s="611" t="s">
        <v>215</v>
      </c>
      <c r="NZJ62" s="611" t="s">
        <v>215</v>
      </c>
      <c r="NZK62" s="611" t="s">
        <v>215</v>
      </c>
      <c r="NZL62" s="611" t="s">
        <v>215</v>
      </c>
      <c r="NZM62" s="611" t="s">
        <v>215</v>
      </c>
      <c r="NZN62" s="611" t="s">
        <v>215</v>
      </c>
      <c r="NZO62" s="611" t="s">
        <v>215</v>
      </c>
      <c r="NZP62" s="611" t="s">
        <v>215</v>
      </c>
      <c r="NZQ62" s="611" t="s">
        <v>215</v>
      </c>
      <c r="NZR62" s="611" t="s">
        <v>215</v>
      </c>
      <c r="NZS62" s="611" t="s">
        <v>215</v>
      </c>
      <c r="NZT62" s="611" t="s">
        <v>215</v>
      </c>
      <c r="NZU62" s="611" t="s">
        <v>215</v>
      </c>
      <c r="NZV62" s="611" t="s">
        <v>215</v>
      </c>
      <c r="NZW62" s="611" t="s">
        <v>215</v>
      </c>
      <c r="NZX62" s="611" t="s">
        <v>215</v>
      </c>
      <c r="NZY62" s="611" t="s">
        <v>215</v>
      </c>
      <c r="NZZ62" s="611" t="s">
        <v>215</v>
      </c>
      <c r="OAA62" s="611" t="s">
        <v>215</v>
      </c>
      <c r="OAB62" s="611" t="s">
        <v>215</v>
      </c>
      <c r="OAC62" s="611" t="s">
        <v>215</v>
      </c>
      <c r="OAD62" s="611" t="s">
        <v>215</v>
      </c>
      <c r="OAE62" s="611" t="s">
        <v>215</v>
      </c>
      <c r="OAF62" s="611" t="s">
        <v>215</v>
      </c>
      <c r="OAG62" s="611" t="s">
        <v>215</v>
      </c>
      <c r="OAH62" s="611" t="s">
        <v>215</v>
      </c>
      <c r="OAI62" s="611" t="s">
        <v>215</v>
      </c>
      <c r="OAJ62" s="611" t="s">
        <v>215</v>
      </c>
      <c r="OAK62" s="611" t="s">
        <v>215</v>
      </c>
      <c r="OAL62" s="611" t="s">
        <v>215</v>
      </c>
      <c r="OAM62" s="611" t="s">
        <v>215</v>
      </c>
      <c r="OAN62" s="611" t="s">
        <v>215</v>
      </c>
      <c r="OAO62" s="611" t="s">
        <v>215</v>
      </c>
      <c r="OAP62" s="611" t="s">
        <v>215</v>
      </c>
      <c r="OAQ62" s="611" t="s">
        <v>215</v>
      </c>
      <c r="OAR62" s="611" t="s">
        <v>215</v>
      </c>
      <c r="OAS62" s="611" t="s">
        <v>215</v>
      </c>
      <c r="OAT62" s="611" t="s">
        <v>215</v>
      </c>
      <c r="OAU62" s="611" t="s">
        <v>215</v>
      </c>
      <c r="OAV62" s="611" t="s">
        <v>215</v>
      </c>
      <c r="OAW62" s="611" t="s">
        <v>215</v>
      </c>
      <c r="OAX62" s="611" t="s">
        <v>215</v>
      </c>
      <c r="OAY62" s="611" t="s">
        <v>215</v>
      </c>
      <c r="OAZ62" s="611" t="s">
        <v>215</v>
      </c>
      <c r="OBA62" s="611" t="s">
        <v>215</v>
      </c>
      <c r="OBB62" s="611" t="s">
        <v>215</v>
      </c>
      <c r="OBC62" s="611" t="s">
        <v>215</v>
      </c>
      <c r="OBD62" s="611" t="s">
        <v>215</v>
      </c>
      <c r="OBE62" s="611" t="s">
        <v>215</v>
      </c>
      <c r="OBF62" s="611" t="s">
        <v>215</v>
      </c>
      <c r="OBG62" s="611" t="s">
        <v>215</v>
      </c>
      <c r="OBH62" s="611" t="s">
        <v>215</v>
      </c>
      <c r="OBI62" s="611" t="s">
        <v>215</v>
      </c>
      <c r="OBJ62" s="611" t="s">
        <v>215</v>
      </c>
      <c r="OBK62" s="611" t="s">
        <v>215</v>
      </c>
      <c r="OBL62" s="611" t="s">
        <v>215</v>
      </c>
      <c r="OBM62" s="611" t="s">
        <v>215</v>
      </c>
      <c r="OBN62" s="611" t="s">
        <v>215</v>
      </c>
      <c r="OBO62" s="611" t="s">
        <v>215</v>
      </c>
      <c r="OBP62" s="611" t="s">
        <v>215</v>
      </c>
      <c r="OBQ62" s="611" t="s">
        <v>215</v>
      </c>
      <c r="OBR62" s="611" t="s">
        <v>215</v>
      </c>
      <c r="OBS62" s="611" t="s">
        <v>215</v>
      </c>
      <c r="OBT62" s="611" t="s">
        <v>215</v>
      </c>
      <c r="OBU62" s="611" t="s">
        <v>215</v>
      </c>
      <c r="OBV62" s="611" t="s">
        <v>215</v>
      </c>
      <c r="OBW62" s="611" t="s">
        <v>215</v>
      </c>
      <c r="OBX62" s="611" t="s">
        <v>215</v>
      </c>
      <c r="OBY62" s="611" t="s">
        <v>215</v>
      </c>
      <c r="OBZ62" s="611" t="s">
        <v>215</v>
      </c>
      <c r="OCA62" s="611" t="s">
        <v>215</v>
      </c>
      <c r="OCB62" s="611" t="s">
        <v>215</v>
      </c>
      <c r="OCC62" s="611" t="s">
        <v>215</v>
      </c>
      <c r="OCD62" s="611" t="s">
        <v>215</v>
      </c>
      <c r="OCE62" s="611" t="s">
        <v>215</v>
      </c>
      <c r="OCF62" s="611" t="s">
        <v>215</v>
      </c>
      <c r="OCG62" s="611" t="s">
        <v>215</v>
      </c>
      <c r="OCH62" s="611" t="s">
        <v>215</v>
      </c>
      <c r="OCI62" s="611" t="s">
        <v>215</v>
      </c>
      <c r="OCJ62" s="611" t="s">
        <v>215</v>
      </c>
      <c r="OCK62" s="611" t="s">
        <v>215</v>
      </c>
      <c r="OCL62" s="611" t="s">
        <v>215</v>
      </c>
      <c r="OCM62" s="611" t="s">
        <v>215</v>
      </c>
      <c r="OCN62" s="611" t="s">
        <v>215</v>
      </c>
      <c r="OCO62" s="611" t="s">
        <v>215</v>
      </c>
      <c r="OCP62" s="611" t="s">
        <v>215</v>
      </c>
      <c r="OCQ62" s="611" t="s">
        <v>215</v>
      </c>
      <c r="OCR62" s="611" t="s">
        <v>215</v>
      </c>
      <c r="OCS62" s="611" t="s">
        <v>215</v>
      </c>
      <c r="OCT62" s="611" t="s">
        <v>215</v>
      </c>
      <c r="OCU62" s="611" t="s">
        <v>215</v>
      </c>
      <c r="OCV62" s="611" t="s">
        <v>215</v>
      </c>
      <c r="OCW62" s="611" t="s">
        <v>215</v>
      </c>
      <c r="OCX62" s="611" t="s">
        <v>215</v>
      </c>
      <c r="OCY62" s="611" t="s">
        <v>215</v>
      </c>
      <c r="OCZ62" s="611" t="s">
        <v>215</v>
      </c>
      <c r="ODA62" s="611" t="s">
        <v>215</v>
      </c>
      <c r="ODB62" s="611" t="s">
        <v>215</v>
      </c>
      <c r="ODC62" s="611" t="s">
        <v>215</v>
      </c>
      <c r="ODD62" s="611" t="s">
        <v>215</v>
      </c>
      <c r="ODE62" s="611" t="s">
        <v>215</v>
      </c>
      <c r="ODF62" s="611" t="s">
        <v>215</v>
      </c>
      <c r="ODG62" s="611" t="s">
        <v>215</v>
      </c>
      <c r="ODH62" s="611" t="s">
        <v>215</v>
      </c>
      <c r="ODI62" s="611" t="s">
        <v>215</v>
      </c>
      <c r="ODJ62" s="611" t="s">
        <v>215</v>
      </c>
      <c r="ODK62" s="611" t="s">
        <v>215</v>
      </c>
      <c r="ODL62" s="611" t="s">
        <v>215</v>
      </c>
      <c r="ODM62" s="611" t="s">
        <v>215</v>
      </c>
      <c r="ODN62" s="611" t="s">
        <v>215</v>
      </c>
      <c r="ODO62" s="611" t="s">
        <v>215</v>
      </c>
      <c r="ODP62" s="611" t="s">
        <v>215</v>
      </c>
      <c r="ODQ62" s="611" t="s">
        <v>215</v>
      </c>
      <c r="ODR62" s="611" t="s">
        <v>215</v>
      </c>
      <c r="ODS62" s="611" t="s">
        <v>215</v>
      </c>
      <c r="ODT62" s="611" t="s">
        <v>215</v>
      </c>
      <c r="ODU62" s="611" t="s">
        <v>215</v>
      </c>
      <c r="ODV62" s="611" t="s">
        <v>215</v>
      </c>
      <c r="ODW62" s="611" t="s">
        <v>215</v>
      </c>
      <c r="ODX62" s="611" t="s">
        <v>215</v>
      </c>
      <c r="ODY62" s="611" t="s">
        <v>215</v>
      </c>
      <c r="ODZ62" s="611" t="s">
        <v>215</v>
      </c>
      <c r="OEA62" s="611" t="s">
        <v>215</v>
      </c>
      <c r="OEB62" s="611" t="s">
        <v>215</v>
      </c>
      <c r="OEC62" s="611" t="s">
        <v>215</v>
      </c>
      <c r="OED62" s="611" t="s">
        <v>215</v>
      </c>
      <c r="OEE62" s="611" t="s">
        <v>215</v>
      </c>
      <c r="OEF62" s="611" t="s">
        <v>215</v>
      </c>
      <c r="OEG62" s="611" t="s">
        <v>215</v>
      </c>
      <c r="OEH62" s="611" t="s">
        <v>215</v>
      </c>
      <c r="OEI62" s="611" t="s">
        <v>215</v>
      </c>
      <c r="OEJ62" s="611" t="s">
        <v>215</v>
      </c>
      <c r="OEK62" s="611" t="s">
        <v>215</v>
      </c>
      <c r="OEL62" s="611" t="s">
        <v>215</v>
      </c>
      <c r="OEM62" s="611" t="s">
        <v>215</v>
      </c>
      <c r="OEN62" s="611" t="s">
        <v>215</v>
      </c>
      <c r="OEO62" s="611" t="s">
        <v>215</v>
      </c>
      <c r="OEP62" s="611" t="s">
        <v>215</v>
      </c>
      <c r="OEQ62" s="611" t="s">
        <v>215</v>
      </c>
      <c r="OER62" s="611" t="s">
        <v>215</v>
      </c>
      <c r="OES62" s="611" t="s">
        <v>215</v>
      </c>
      <c r="OET62" s="611" t="s">
        <v>215</v>
      </c>
      <c r="OEU62" s="611" t="s">
        <v>215</v>
      </c>
      <c r="OEV62" s="611" t="s">
        <v>215</v>
      </c>
      <c r="OEW62" s="611" t="s">
        <v>215</v>
      </c>
      <c r="OEX62" s="611" t="s">
        <v>215</v>
      </c>
      <c r="OEY62" s="611" t="s">
        <v>215</v>
      </c>
      <c r="OEZ62" s="611" t="s">
        <v>215</v>
      </c>
      <c r="OFA62" s="611" t="s">
        <v>215</v>
      </c>
      <c r="OFB62" s="611" t="s">
        <v>215</v>
      </c>
      <c r="OFC62" s="611" t="s">
        <v>215</v>
      </c>
      <c r="OFD62" s="611" t="s">
        <v>215</v>
      </c>
      <c r="OFE62" s="611" t="s">
        <v>215</v>
      </c>
      <c r="OFF62" s="611" t="s">
        <v>215</v>
      </c>
      <c r="OFG62" s="611" t="s">
        <v>215</v>
      </c>
      <c r="OFH62" s="611" t="s">
        <v>215</v>
      </c>
      <c r="OFI62" s="611" t="s">
        <v>215</v>
      </c>
      <c r="OFJ62" s="611" t="s">
        <v>215</v>
      </c>
      <c r="OFK62" s="611" t="s">
        <v>215</v>
      </c>
      <c r="OFL62" s="611" t="s">
        <v>215</v>
      </c>
      <c r="OFM62" s="611" t="s">
        <v>215</v>
      </c>
      <c r="OFN62" s="611" t="s">
        <v>215</v>
      </c>
      <c r="OFO62" s="611" t="s">
        <v>215</v>
      </c>
      <c r="OFP62" s="611" t="s">
        <v>215</v>
      </c>
      <c r="OFQ62" s="611" t="s">
        <v>215</v>
      </c>
      <c r="OFR62" s="611" t="s">
        <v>215</v>
      </c>
      <c r="OFS62" s="611" t="s">
        <v>215</v>
      </c>
      <c r="OFT62" s="611" t="s">
        <v>215</v>
      </c>
      <c r="OFU62" s="611" t="s">
        <v>215</v>
      </c>
      <c r="OFV62" s="611" t="s">
        <v>215</v>
      </c>
      <c r="OFW62" s="611" t="s">
        <v>215</v>
      </c>
      <c r="OFX62" s="611" t="s">
        <v>215</v>
      </c>
      <c r="OFY62" s="611" t="s">
        <v>215</v>
      </c>
      <c r="OFZ62" s="611" t="s">
        <v>215</v>
      </c>
      <c r="OGA62" s="611" t="s">
        <v>215</v>
      </c>
      <c r="OGB62" s="611" t="s">
        <v>215</v>
      </c>
      <c r="OGC62" s="611" t="s">
        <v>215</v>
      </c>
      <c r="OGD62" s="611" t="s">
        <v>215</v>
      </c>
      <c r="OGE62" s="611" t="s">
        <v>215</v>
      </c>
      <c r="OGF62" s="611" t="s">
        <v>215</v>
      </c>
      <c r="OGG62" s="611" t="s">
        <v>215</v>
      </c>
      <c r="OGH62" s="611" t="s">
        <v>215</v>
      </c>
      <c r="OGI62" s="611" t="s">
        <v>215</v>
      </c>
      <c r="OGJ62" s="611" t="s">
        <v>215</v>
      </c>
      <c r="OGK62" s="611" t="s">
        <v>215</v>
      </c>
      <c r="OGL62" s="611" t="s">
        <v>215</v>
      </c>
      <c r="OGM62" s="611" t="s">
        <v>215</v>
      </c>
      <c r="OGN62" s="611" t="s">
        <v>215</v>
      </c>
      <c r="OGO62" s="611" t="s">
        <v>215</v>
      </c>
      <c r="OGP62" s="611" t="s">
        <v>215</v>
      </c>
      <c r="OGQ62" s="611" t="s">
        <v>215</v>
      </c>
      <c r="OGR62" s="611" t="s">
        <v>215</v>
      </c>
      <c r="OGS62" s="611" t="s">
        <v>215</v>
      </c>
      <c r="OGT62" s="611" t="s">
        <v>215</v>
      </c>
      <c r="OGU62" s="611" t="s">
        <v>215</v>
      </c>
      <c r="OGV62" s="611" t="s">
        <v>215</v>
      </c>
      <c r="OGW62" s="611" t="s">
        <v>215</v>
      </c>
      <c r="OGX62" s="611" t="s">
        <v>215</v>
      </c>
      <c r="OGY62" s="611" t="s">
        <v>215</v>
      </c>
      <c r="OGZ62" s="611" t="s">
        <v>215</v>
      </c>
      <c r="OHA62" s="611" t="s">
        <v>215</v>
      </c>
      <c r="OHB62" s="611" t="s">
        <v>215</v>
      </c>
      <c r="OHC62" s="611" t="s">
        <v>215</v>
      </c>
      <c r="OHD62" s="611" t="s">
        <v>215</v>
      </c>
      <c r="OHE62" s="611" t="s">
        <v>215</v>
      </c>
      <c r="OHF62" s="611" t="s">
        <v>215</v>
      </c>
      <c r="OHG62" s="611" t="s">
        <v>215</v>
      </c>
      <c r="OHH62" s="611" t="s">
        <v>215</v>
      </c>
      <c r="OHI62" s="611" t="s">
        <v>215</v>
      </c>
      <c r="OHJ62" s="611" t="s">
        <v>215</v>
      </c>
      <c r="OHK62" s="611" t="s">
        <v>215</v>
      </c>
      <c r="OHL62" s="611" t="s">
        <v>215</v>
      </c>
      <c r="OHM62" s="611" t="s">
        <v>215</v>
      </c>
      <c r="OHN62" s="611" t="s">
        <v>215</v>
      </c>
      <c r="OHO62" s="611" t="s">
        <v>215</v>
      </c>
      <c r="OHP62" s="611" t="s">
        <v>215</v>
      </c>
      <c r="OHQ62" s="611" t="s">
        <v>215</v>
      </c>
      <c r="OHR62" s="611" t="s">
        <v>215</v>
      </c>
      <c r="OHS62" s="611" t="s">
        <v>215</v>
      </c>
      <c r="OHT62" s="611" t="s">
        <v>215</v>
      </c>
      <c r="OHU62" s="611" t="s">
        <v>215</v>
      </c>
      <c r="OHV62" s="611" t="s">
        <v>215</v>
      </c>
      <c r="OHW62" s="611" t="s">
        <v>215</v>
      </c>
      <c r="OHX62" s="611" t="s">
        <v>215</v>
      </c>
      <c r="OHY62" s="611" t="s">
        <v>215</v>
      </c>
      <c r="OHZ62" s="611" t="s">
        <v>215</v>
      </c>
      <c r="OIA62" s="611" t="s">
        <v>215</v>
      </c>
      <c r="OIB62" s="611" t="s">
        <v>215</v>
      </c>
      <c r="OIC62" s="611" t="s">
        <v>215</v>
      </c>
      <c r="OID62" s="611" t="s">
        <v>215</v>
      </c>
      <c r="OIE62" s="611" t="s">
        <v>215</v>
      </c>
      <c r="OIF62" s="611" t="s">
        <v>215</v>
      </c>
      <c r="OIG62" s="611" t="s">
        <v>215</v>
      </c>
      <c r="OIH62" s="611" t="s">
        <v>215</v>
      </c>
      <c r="OII62" s="611" t="s">
        <v>215</v>
      </c>
      <c r="OIJ62" s="611" t="s">
        <v>215</v>
      </c>
      <c r="OIK62" s="611" t="s">
        <v>215</v>
      </c>
      <c r="OIL62" s="611" t="s">
        <v>215</v>
      </c>
      <c r="OIM62" s="611" t="s">
        <v>215</v>
      </c>
      <c r="OIN62" s="611" t="s">
        <v>215</v>
      </c>
      <c r="OIO62" s="611" t="s">
        <v>215</v>
      </c>
      <c r="OIP62" s="611" t="s">
        <v>215</v>
      </c>
      <c r="OIQ62" s="611" t="s">
        <v>215</v>
      </c>
      <c r="OIR62" s="611" t="s">
        <v>215</v>
      </c>
      <c r="OIS62" s="611" t="s">
        <v>215</v>
      </c>
      <c r="OIT62" s="611" t="s">
        <v>215</v>
      </c>
      <c r="OIU62" s="611" t="s">
        <v>215</v>
      </c>
      <c r="OIV62" s="611" t="s">
        <v>215</v>
      </c>
      <c r="OIW62" s="611" t="s">
        <v>215</v>
      </c>
      <c r="OIX62" s="611" t="s">
        <v>215</v>
      </c>
      <c r="OIY62" s="611" t="s">
        <v>215</v>
      </c>
      <c r="OIZ62" s="611" t="s">
        <v>215</v>
      </c>
      <c r="OJA62" s="611" t="s">
        <v>215</v>
      </c>
      <c r="OJB62" s="611" t="s">
        <v>215</v>
      </c>
      <c r="OJC62" s="611" t="s">
        <v>215</v>
      </c>
      <c r="OJD62" s="611" t="s">
        <v>215</v>
      </c>
      <c r="OJE62" s="611" t="s">
        <v>215</v>
      </c>
      <c r="OJF62" s="611" t="s">
        <v>215</v>
      </c>
      <c r="OJG62" s="611" t="s">
        <v>215</v>
      </c>
      <c r="OJH62" s="611" t="s">
        <v>215</v>
      </c>
      <c r="OJI62" s="611" t="s">
        <v>215</v>
      </c>
      <c r="OJJ62" s="611" t="s">
        <v>215</v>
      </c>
      <c r="OJK62" s="611" t="s">
        <v>215</v>
      </c>
      <c r="OJL62" s="611" t="s">
        <v>215</v>
      </c>
      <c r="OJM62" s="611" t="s">
        <v>215</v>
      </c>
      <c r="OJN62" s="611" t="s">
        <v>215</v>
      </c>
      <c r="OJO62" s="611" t="s">
        <v>215</v>
      </c>
      <c r="OJP62" s="611" t="s">
        <v>215</v>
      </c>
      <c r="OJQ62" s="611" t="s">
        <v>215</v>
      </c>
      <c r="OJR62" s="611" t="s">
        <v>215</v>
      </c>
      <c r="OJS62" s="611" t="s">
        <v>215</v>
      </c>
      <c r="OJT62" s="611" t="s">
        <v>215</v>
      </c>
      <c r="OJU62" s="611" t="s">
        <v>215</v>
      </c>
      <c r="OJV62" s="611" t="s">
        <v>215</v>
      </c>
      <c r="OJW62" s="611" t="s">
        <v>215</v>
      </c>
      <c r="OJX62" s="611" t="s">
        <v>215</v>
      </c>
      <c r="OJY62" s="611" t="s">
        <v>215</v>
      </c>
      <c r="OJZ62" s="611" t="s">
        <v>215</v>
      </c>
      <c r="OKA62" s="611" t="s">
        <v>215</v>
      </c>
      <c r="OKB62" s="611" t="s">
        <v>215</v>
      </c>
      <c r="OKC62" s="611" t="s">
        <v>215</v>
      </c>
      <c r="OKD62" s="611" t="s">
        <v>215</v>
      </c>
      <c r="OKE62" s="611" t="s">
        <v>215</v>
      </c>
      <c r="OKF62" s="611" t="s">
        <v>215</v>
      </c>
      <c r="OKG62" s="611" t="s">
        <v>215</v>
      </c>
      <c r="OKH62" s="611" t="s">
        <v>215</v>
      </c>
      <c r="OKI62" s="611" t="s">
        <v>215</v>
      </c>
      <c r="OKJ62" s="611" t="s">
        <v>215</v>
      </c>
      <c r="OKK62" s="611" t="s">
        <v>215</v>
      </c>
      <c r="OKL62" s="611" t="s">
        <v>215</v>
      </c>
      <c r="OKM62" s="611" t="s">
        <v>215</v>
      </c>
      <c r="OKN62" s="611" t="s">
        <v>215</v>
      </c>
      <c r="OKO62" s="611" t="s">
        <v>215</v>
      </c>
      <c r="OKP62" s="611" t="s">
        <v>215</v>
      </c>
      <c r="OKQ62" s="611" t="s">
        <v>215</v>
      </c>
      <c r="OKR62" s="611" t="s">
        <v>215</v>
      </c>
      <c r="OKS62" s="611" t="s">
        <v>215</v>
      </c>
      <c r="OKT62" s="611" t="s">
        <v>215</v>
      </c>
      <c r="OKU62" s="611" t="s">
        <v>215</v>
      </c>
      <c r="OKV62" s="611" t="s">
        <v>215</v>
      </c>
      <c r="OKW62" s="611" t="s">
        <v>215</v>
      </c>
      <c r="OKX62" s="611" t="s">
        <v>215</v>
      </c>
      <c r="OKY62" s="611" t="s">
        <v>215</v>
      </c>
      <c r="OKZ62" s="611" t="s">
        <v>215</v>
      </c>
      <c r="OLA62" s="611" t="s">
        <v>215</v>
      </c>
      <c r="OLB62" s="611" t="s">
        <v>215</v>
      </c>
      <c r="OLC62" s="611" t="s">
        <v>215</v>
      </c>
      <c r="OLD62" s="611" t="s">
        <v>215</v>
      </c>
      <c r="OLE62" s="611" t="s">
        <v>215</v>
      </c>
      <c r="OLF62" s="611" t="s">
        <v>215</v>
      </c>
      <c r="OLG62" s="611" t="s">
        <v>215</v>
      </c>
      <c r="OLH62" s="611" t="s">
        <v>215</v>
      </c>
      <c r="OLI62" s="611" t="s">
        <v>215</v>
      </c>
      <c r="OLJ62" s="611" t="s">
        <v>215</v>
      </c>
      <c r="OLK62" s="611" t="s">
        <v>215</v>
      </c>
      <c r="OLL62" s="611" t="s">
        <v>215</v>
      </c>
      <c r="OLM62" s="611" t="s">
        <v>215</v>
      </c>
      <c r="OLN62" s="611" t="s">
        <v>215</v>
      </c>
      <c r="OLO62" s="611" t="s">
        <v>215</v>
      </c>
      <c r="OLP62" s="611" t="s">
        <v>215</v>
      </c>
      <c r="OLQ62" s="611" t="s">
        <v>215</v>
      </c>
      <c r="OLR62" s="611" t="s">
        <v>215</v>
      </c>
      <c r="OLS62" s="611" t="s">
        <v>215</v>
      </c>
      <c r="OLT62" s="611" t="s">
        <v>215</v>
      </c>
      <c r="OLU62" s="611" t="s">
        <v>215</v>
      </c>
      <c r="OLV62" s="611" t="s">
        <v>215</v>
      </c>
      <c r="OLW62" s="611" t="s">
        <v>215</v>
      </c>
      <c r="OLX62" s="611" t="s">
        <v>215</v>
      </c>
      <c r="OLY62" s="611" t="s">
        <v>215</v>
      </c>
      <c r="OLZ62" s="611" t="s">
        <v>215</v>
      </c>
      <c r="OMA62" s="611" t="s">
        <v>215</v>
      </c>
      <c r="OMB62" s="611" t="s">
        <v>215</v>
      </c>
      <c r="OMC62" s="611" t="s">
        <v>215</v>
      </c>
      <c r="OMD62" s="611" t="s">
        <v>215</v>
      </c>
      <c r="OME62" s="611" t="s">
        <v>215</v>
      </c>
      <c r="OMF62" s="611" t="s">
        <v>215</v>
      </c>
      <c r="OMG62" s="611" t="s">
        <v>215</v>
      </c>
      <c r="OMH62" s="611" t="s">
        <v>215</v>
      </c>
      <c r="OMI62" s="611" t="s">
        <v>215</v>
      </c>
      <c r="OMJ62" s="611" t="s">
        <v>215</v>
      </c>
      <c r="OMK62" s="611" t="s">
        <v>215</v>
      </c>
      <c r="OML62" s="611" t="s">
        <v>215</v>
      </c>
      <c r="OMM62" s="611" t="s">
        <v>215</v>
      </c>
      <c r="OMN62" s="611" t="s">
        <v>215</v>
      </c>
      <c r="OMO62" s="611" t="s">
        <v>215</v>
      </c>
      <c r="OMP62" s="611" t="s">
        <v>215</v>
      </c>
      <c r="OMQ62" s="611" t="s">
        <v>215</v>
      </c>
      <c r="OMR62" s="611" t="s">
        <v>215</v>
      </c>
      <c r="OMS62" s="611" t="s">
        <v>215</v>
      </c>
      <c r="OMT62" s="611" t="s">
        <v>215</v>
      </c>
      <c r="OMU62" s="611" t="s">
        <v>215</v>
      </c>
      <c r="OMV62" s="611" t="s">
        <v>215</v>
      </c>
      <c r="OMW62" s="611" t="s">
        <v>215</v>
      </c>
      <c r="OMX62" s="611" t="s">
        <v>215</v>
      </c>
      <c r="OMY62" s="611" t="s">
        <v>215</v>
      </c>
      <c r="OMZ62" s="611" t="s">
        <v>215</v>
      </c>
      <c r="ONA62" s="611" t="s">
        <v>215</v>
      </c>
      <c r="ONB62" s="611" t="s">
        <v>215</v>
      </c>
      <c r="ONC62" s="611" t="s">
        <v>215</v>
      </c>
      <c r="OND62" s="611" t="s">
        <v>215</v>
      </c>
      <c r="ONE62" s="611" t="s">
        <v>215</v>
      </c>
      <c r="ONF62" s="611" t="s">
        <v>215</v>
      </c>
      <c r="ONG62" s="611" t="s">
        <v>215</v>
      </c>
      <c r="ONH62" s="611" t="s">
        <v>215</v>
      </c>
      <c r="ONI62" s="611" t="s">
        <v>215</v>
      </c>
      <c r="ONJ62" s="611" t="s">
        <v>215</v>
      </c>
      <c r="ONK62" s="611" t="s">
        <v>215</v>
      </c>
      <c r="ONL62" s="611" t="s">
        <v>215</v>
      </c>
      <c r="ONM62" s="611" t="s">
        <v>215</v>
      </c>
      <c r="ONN62" s="611" t="s">
        <v>215</v>
      </c>
      <c r="ONO62" s="611" t="s">
        <v>215</v>
      </c>
      <c r="ONP62" s="611" t="s">
        <v>215</v>
      </c>
      <c r="ONQ62" s="611" t="s">
        <v>215</v>
      </c>
      <c r="ONR62" s="611" t="s">
        <v>215</v>
      </c>
      <c r="ONS62" s="611" t="s">
        <v>215</v>
      </c>
      <c r="ONT62" s="611" t="s">
        <v>215</v>
      </c>
      <c r="ONU62" s="611" t="s">
        <v>215</v>
      </c>
      <c r="ONV62" s="611" t="s">
        <v>215</v>
      </c>
      <c r="ONW62" s="611" t="s">
        <v>215</v>
      </c>
      <c r="ONX62" s="611" t="s">
        <v>215</v>
      </c>
      <c r="ONY62" s="611" t="s">
        <v>215</v>
      </c>
      <c r="ONZ62" s="611" t="s">
        <v>215</v>
      </c>
      <c r="OOA62" s="611" t="s">
        <v>215</v>
      </c>
      <c r="OOB62" s="611" t="s">
        <v>215</v>
      </c>
      <c r="OOC62" s="611" t="s">
        <v>215</v>
      </c>
      <c r="OOD62" s="611" t="s">
        <v>215</v>
      </c>
      <c r="OOE62" s="611" t="s">
        <v>215</v>
      </c>
      <c r="OOF62" s="611" t="s">
        <v>215</v>
      </c>
      <c r="OOG62" s="611" t="s">
        <v>215</v>
      </c>
      <c r="OOH62" s="611" t="s">
        <v>215</v>
      </c>
      <c r="OOI62" s="611" t="s">
        <v>215</v>
      </c>
      <c r="OOJ62" s="611" t="s">
        <v>215</v>
      </c>
      <c r="OOK62" s="611" t="s">
        <v>215</v>
      </c>
      <c r="OOL62" s="611" t="s">
        <v>215</v>
      </c>
      <c r="OOM62" s="611" t="s">
        <v>215</v>
      </c>
      <c r="OON62" s="611" t="s">
        <v>215</v>
      </c>
      <c r="OOO62" s="611" t="s">
        <v>215</v>
      </c>
      <c r="OOP62" s="611" t="s">
        <v>215</v>
      </c>
      <c r="OOQ62" s="611" t="s">
        <v>215</v>
      </c>
      <c r="OOR62" s="611" t="s">
        <v>215</v>
      </c>
      <c r="OOS62" s="611" t="s">
        <v>215</v>
      </c>
      <c r="OOT62" s="611" t="s">
        <v>215</v>
      </c>
      <c r="OOU62" s="611" t="s">
        <v>215</v>
      </c>
      <c r="OOV62" s="611" t="s">
        <v>215</v>
      </c>
      <c r="OOW62" s="611" t="s">
        <v>215</v>
      </c>
      <c r="OOX62" s="611" t="s">
        <v>215</v>
      </c>
      <c r="OOY62" s="611" t="s">
        <v>215</v>
      </c>
      <c r="OOZ62" s="611" t="s">
        <v>215</v>
      </c>
      <c r="OPA62" s="611" t="s">
        <v>215</v>
      </c>
      <c r="OPB62" s="611" t="s">
        <v>215</v>
      </c>
      <c r="OPC62" s="611" t="s">
        <v>215</v>
      </c>
      <c r="OPD62" s="611" t="s">
        <v>215</v>
      </c>
      <c r="OPE62" s="611" t="s">
        <v>215</v>
      </c>
      <c r="OPF62" s="611" t="s">
        <v>215</v>
      </c>
      <c r="OPG62" s="611" t="s">
        <v>215</v>
      </c>
      <c r="OPH62" s="611" t="s">
        <v>215</v>
      </c>
      <c r="OPI62" s="611" t="s">
        <v>215</v>
      </c>
      <c r="OPJ62" s="611" t="s">
        <v>215</v>
      </c>
      <c r="OPK62" s="611" t="s">
        <v>215</v>
      </c>
      <c r="OPL62" s="611" t="s">
        <v>215</v>
      </c>
      <c r="OPM62" s="611" t="s">
        <v>215</v>
      </c>
      <c r="OPN62" s="611" t="s">
        <v>215</v>
      </c>
      <c r="OPO62" s="611" t="s">
        <v>215</v>
      </c>
      <c r="OPP62" s="611" t="s">
        <v>215</v>
      </c>
      <c r="OPQ62" s="611" t="s">
        <v>215</v>
      </c>
      <c r="OPR62" s="611" t="s">
        <v>215</v>
      </c>
      <c r="OPS62" s="611" t="s">
        <v>215</v>
      </c>
      <c r="OPT62" s="611" t="s">
        <v>215</v>
      </c>
      <c r="OPU62" s="611" t="s">
        <v>215</v>
      </c>
      <c r="OPV62" s="611" t="s">
        <v>215</v>
      </c>
      <c r="OPW62" s="611" t="s">
        <v>215</v>
      </c>
      <c r="OPX62" s="611" t="s">
        <v>215</v>
      </c>
      <c r="OPY62" s="611" t="s">
        <v>215</v>
      </c>
      <c r="OPZ62" s="611" t="s">
        <v>215</v>
      </c>
      <c r="OQA62" s="611" t="s">
        <v>215</v>
      </c>
      <c r="OQB62" s="611" t="s">
        <v>215</v>
      </c>
      <c r="OQC62" s="611" t="s">
        <v>215</v>
      </c>
      <c r="OQD62" s="611" t="s">
        <v>215</v>
      </c>
      <c r="OQE62" s="611" t="s">
        <v>215</v>
      </c>
      <c r="OQF62" s="611" t="s">
        <v>215</v>
      </c>
      <c r="OQG62" s="611" t="s">
        <v>215</v>
      </c>
      <c r="OQH62" s="611" t="s">
        <v>215</v>
      </c>
      <c r="OQI62" s="611" t="s">
        <v>215</v>
      </c>
      <c r="OQJ62" s="611" t="s">
        <v>215</v>
      </c>
      <c r="OQK62" s="611" t="s">
        <v>215</v>
      </c>
      <c r="OQL62" s="611" t="s">
        <v>215</v>
      </c>
      <c r="OQM62" s="611" t="s">
        <v>215</v>
      </c>
      <c r="OQN62" s="611" t="s">
        <v>215</v>
      </c>
      <c r="OQO62" s="611" t="s">
        <v>215</v>
      </c>
      <c r="OQP62" s="611" t="s">
        <v>215</v>
      </c>
      <c r="OQQ62" s="611" t="s">
        <v>215</v>
      </c>
      <c r="OQR62" s="611" t="s">
        <v>215</v>
      </c>
      <c r="OQS62" s="611" t="s">
        <v>215</v>
      </c>
      <c r="OQT62" s="611" t="s">
        <v>215</v>
      </c>
      <c r="OQU62" s="611" t="s">
        <v>215</v>
      </c>
      <c r="OQV62" s="611" t="s">
        <v>215</v>
      </c>
      <c r="OQW62" s="611" t="s">
        <v>215</v>
      </c>
      <c r="OQX62" s="611" t="s">
        <v>215</v>
      </c>
      <c r="OQY62" s="611" t="s">
        <v>215</v>
      </c>
      <c r="OQZ62" s="611" t="s">
        <v>215</v>
      </c>
      <c r="ORA62" s="611" t="s">
        <v>215</v>
      </c>
      <c r="ORB62" s="611" t="s">
        <v>215</v>
      </c>
      <c r="ORC62" s="611" t="s">
        <v>215</v>
      </c>
      <c r="ORD62" s="611" t="s">
        <v>215</v>
      </c>
      <c r="ORE62" s="611" t="s">
        <v>215</v>
      </c>
      <c r="ORF62" s="611" t="s">
        <v>215</v>
      </c>
      <c r="ORG62" s="611" t="s">
        <v>215</v>
      </c>
      <c r="ORH62" s="611" t="s">
        <v>215</v>
      </c>
      <c r="ORI62" s="611" t="s">
        <v>215</v>
      </c>
      <c r="ORJ62" s="611" t="s">
        <v>215</v>
      </c>
      <c r="ORK62" s="611" t="s">
        <v>215</v>
      </c>
      <c r="ORL62" s="611" t="s">
        <v>215</v>
      </c>
      <c r="ORM62" s="611" t="s">
        <v>215</v>
      </c>
      <c r="ORN62" s="611" t="s">
        <v>215</v>
      </c>
      <c r="ORO62" s="611" t="s">
        <v>215</v>
      </c>
      <c r="ORP62" s="611" t="s">
        <v>215</v>
      </c>
      <c r="ORQ62" s="611" t="s">
        <v>215</v>
      </c>
      <c r="ORR62" s="611" t="s">
        <v>215</v>
      </c>
      <c r="ORS62" s="611" t="s">
        <v>215</v>
      </c>
      <c r="ORT62" s="611" t="s">
        <v>215</v>
      </c>
      <c r="ORU62" s="611" t="s">
        <v>215</v>
      </c>
      <c r="ORV62" s="611" t="s">
        <v>215</v>
      </c>
      <c r="ORW62" s="611" t="s">
        <v>215</v>
      </c>
      <c r="ORX62" s="611" t="s">
        <v>215</v>
      </c>
      <c r="ORY62" s="611" t="s">
        <v>215</v>
      </c>
      <c r="ORZ62" s="611" t="s">
        <v>215</v>
      </c>
      <c r="OSA62" s="611" t="s">
        <v>215</v>
      </c>
      <c r="OSB62" s="611" t="s">
        <v>215</v>
      </c>
      <c r="OSC62" s="611" t="s">
        <v>215</v>
      </c>
      <c r="OSD62" s="611" t="s">
        <v>215</v>
      </c>
      <c r="OSE62" s="611" t="s">
        <v>215</v>
      </c>
      <c r="OSF62" s="611" t="s">
        <v>215</v>
      </c>
      <c r="OSG62" s="611" t="s">
        <v>215</v>
      </c>
      <c r="OSH62" s="611" t="s">
        <v>215</v>
      </c>
      <c r="OSI62" s="611" t="s">
        <v>215</v>
      </c>
      <c r="OSJ62" s="611" t="s">
        <v>215</v>
      </c>
      <c r="OSK62" s="611" t="s">
        <v>215</v>
      </c>
      <c r="OSL62" s="611" t="s">
        <v>215</v>
      </c>
      <c r="OSM62" s="611" t="s">
        <v>215</v>
      </c>
      <c r="OSN62" s="611" t="s">
        <v>215</v>
      </c>
      <c r="OSO62" s="611" t="s">
        <v>215</v>
      </c>
      <c r="OSP62" s="611" t="s">
        <v>215</v>
      </c>
      <c r="OSQ62" s="611" t="s">
        <v>215</v>
      </c>
      <c r="OSR62" s="611" t="s">
        <v>215</v>
      </c>
      <c r="OSS62" s="611" t="s">
        <v>215</v>
      </c>
      <c r="OST62" s="611" t="s">
        <v>215</v>
      </c>
      <c r="OSU62" s="611" t="s">
        <v>215</v>
      </c>
      <c r="OSV62" s="611" t="s">
        <v>215</v>
      </c>
      <c r="OSW62" s="611" t="s">
        <v>215</v>
      </c>
      <c r="OSX62" s="611" t="s">
        <v>215</v>
      </c>
      <c r="OSY62" s="611" t="s">
        <v>215</v>
      </c>
      <c r="OSZ62" s="611" t="s">
        <v>215</v>
      </c>
      <c r="OTA62" s="611" t="s">
        <v>215</v>
      </c>
      <c r="OTB62" s="611" t="s">
        <v>215</v>
      </c>
      <c r="OTC62" s="611" t="s">
        <v>215</v>
      </c>
      <c r="OTD62" s="611" t="s">
        <v>215</v>
      </c>
      <c r="OTE62" s="611" t="s">
        <v>215</v>
      </c>
      <c r="OTF62" s="611" t="s">
        <v>215</v>
      </c>
      <c r="OTG62" s="611" t="s">
        <v>215</v>
      </c>
      <c r="OTH62" s="611" t="s">
        <v>215</v>
      </c>
      <c r="OTI62" s="611" t="s">
        <v>215</v>
      </c>
      <c r="OTJ62" s="611" t="s">
        <v>215</v>
      </c>
      <c r="OTK62" s="611" t="s">
        <v>215</v>
      </c>
      <c r="OTL62" s="611" t="s">
        <v>215</v>
      </c>
      <c r="OTM62" s="611" t="s">
        <v>215</v>
      </c>
      <c r="OTN62" s="611" t="s">
        <v>215</v>
      </c>
      <c r="OTO62" s="611" t="s">
        <v>215</v>
      </c>
      <c r="OTP62" s="611" t="s">
        <v>215</v>
      </c>
      <c r="OTQ62" s="611" t="s">
        <v>215</v>
      </c>
      <c r="OTR62" s="611" t="s">
        <v>215</v>
      </c>
      <c r="OTS62" s="611" t="s">
        <v>215</v>
      </c>
      <c r="OTT62" s="611" t="s">
        <v>215</v>
      </c>
      <c r="OTU62" s="611" t="s">
        <v>215</v>
      </c>
      <c r="OTV62" s="611" t="s">
        <v>215</v>
      </c>
      <c r="OTW62" s="611" t="s">
        <v>215</v>
      </c>
      <c r="OTX62" s="611" t="s">
        <v>215</v>
      </c>
      <c r="OTY62" s="611" t="s">
        <v>215</v>
      </c>
      <c r="OTZ62" s="611" t="s">
        <v>215</v>
      </c>
      <c r="OUA62" s="611" t="s">
        <v>215</v>
      </c>
      <c r="OUB62" s="611" t="s">
        <v>215</v>
      </c>
      <c r="OUC62" s="611" t="s">
        <v>215</v>
      </c>
      <c r="OUD62" s="611" t="s">
        <v>215</v>
      </c>
      <c r="OUE62" s="611" t="s">
        <v>215</v>
      </c>
      <c r="OUF62" s="611" t="s">
        <v>215</v>
      </c>
      <c r="OUG62" s="611" t="s">
        <v>215</v>
      </c>
      <c r="OUH62" s="611" t="s">
        <v>215</v>
      </c>
      <c r="OUI62" s="611" t="s">
        <v>215</v>
      </c>
      <c r="OUJ62" s="611" t="s">
        <v>215</v>
      </c>
      <c r="OUK62" s="611" t="s">
        <v>215</v>
      </c>
      <c r="OUL62" s="611" t="s">
        <v>215</v>
      </c>
      <c r="OUM62" s="611" t="s">
        <v>215</v>
      </c>
      <c r="OUN62" s="611" t="s">
        <v>215</v>
      </c>
      <c r="OUO62" s="611" t="s">
        <v>215</v>
      </c>
      <c r="OUP62" s="611" t="s">
        <v>215</v>
      </c>
      <c r="OUQ62" s="611" t="s">
        <v>215</v>
      </c>
      <c r="OUR62" s="611" t="s">
        <v>215</v>
      </c>
      <c r="OUS62" s="611" t="s">
        <v>215</v>
      </c>
      <c r="OUT62" s="611" t="s">
        <v>215</v>
      </c>
      <c r="OUU62" s="611" t="s">
        <v>215</v>
      </c>
      <c r="OUV62" s="611" t="s">
        <v>215</v>
      </c>
      <c r="OUW62" s="611" t="s">
        <v>215</v>
      </c>
      <c r="OUX62" s="611" t="s">
        <v>215</v>
      </c>
      <c r="OUY62" s="611" t="s">
        <v>215</v>
      </c>
      <c r="OUZ62" s="611" t="s">
        <v>215</v>
      </c>
      <c r="OVA62" s="611" t="s">
        <v>215</v>
      </c>
      <c r="OVB62" s="611" t="s">
        <v>215</v>
      </c>
      <c r="OVC62" s="611" t="s">
        <v>215</v>
      </c>
      <c r="OVD62" s="611" t="s">
        <v>215</v>
      </c>
      <c r="OVE62" s="611" t="s">
        <v>215</v>
      </c>
      <c r="OVF62" s="611" t="s">
        <v>215</v>
      </c>
      <c r="OVG62" s="611" t="s">
        <v>215</v>
      </c>
      <c r="OVH62" s="611" t="s">
        <v>215</v>
      </c>
      <c r="OVI62" s="611" t="s">
        <v>215</v>
      </c>
      <c r="OVJ62" s="611" t="s">
        <v>215</v>
      </c>
      <c r="OVK62" s="611" t="s">
        <v>215</v>
      </c>
      <c r="OVL62" s="611" t="s">
        <v>215</v>
      </c>
      <c r="OVM62" s="611" t="s">
        <v>215</v>
      </c>
      <c r="OVN62" s="611" t="s">
        <v>215</v>
      </c>
      <c r="OVO62" s="611" t="s">
        <v>215</v>
      </c>
      <c r="OVP62" s="611" t="s">
        <v>215</v>
      </c>
      <c r="OVQ62" s="611" t="s">
        <v>215</v>
      </c>
      <c r="OVR62" s="611" t="s">
        <v>215</v>
      </c>
      <c r="OVS62" s="611" t="s">
        <v>215</v>
      </c>
      <c r="OVT62" s="611" t="s">
        <v>215</v>
      </c>
      <c r="OVU62" s="611" t="s">
        <v>215</v>
      </c>
      <c r="OVV62" s="611" t="s">
        <v>215</v>
      </c>
      <c r="OVW62" s="611" t="s">
        <v>215</v>
      </c>
      <c r="OVX62" s="611" t="s">
        <v>215</v>
      </c>
      <c r="OVY62" s="611" t="s">
        <v>215</v>
      </c>
      <c r="OVZ62" s="611" t="s">
        <v>215</v>
      </c>
      <c r="OWA62" s="611" t="s">
        <v>215</v>
      </c>
      <c r="OWB62" s="611" t="s">
        <v>215</v>
      </c>
      <c r="OWC62" s="611" t="s">
        <v>215</v>
      </c>
      <c r="OWD62" s="611" t="s">
        <v>215</v>
      </c>
      <c r="OWE62" s="611" t="s">
        <v>215</v>
      </c>
      <c r="OWF62" s="611" t="s">
        <v>215</v>
      </c>
      <c r="OWG62" s="611" t="s">
        <v>215</v>
      </c>
      <c r="OWH62" s="611" t="s">
        <v>215</v>
      </c>
      <c r="OWI62" s="611" t="s">
        <v>215</v>
      </c>
      <c r="OWJ62" s="611" t="s">
        <v>215</v>
      </c>
      <c r="OWK62" s="611" t="s">
        <v>215</v>
      </c>
      <c r="OWL62" s="611" t="s">
        <v>215</v>
      </c>
      <c r="OWM62" s="611" t="s">
        <v>215</v>
      </c>
      <c r="OWN62" s="611" t="s">
        <v>215</v>
      </c>
      <c r="OWO62" s="611" t="s">
        <v>215</v>
      </c>
      <c r="OWP62" s="611" t="s">
        <v>215</v>
      </c>
      <c r="OWQ62" s="611" t="s">
        <v>215</v>
      </c>
      <c r="OWR62" s="611" t="s">
        <v>215</v>
      </c>
      <c r="OWS62" s="611" t="s">
        <v>215</v>
      </c>
      <c r="OWT62" s="611" t="s">
        <v>215</v>
      </c>
      <c r="OWU62" s="611" t="s">
        <v>215</v>
      </c>
      <c r="OWV62" s="611" t="s">
        <v>215</v>
      </c>
      <c r="OWW62" s="611" t="s">
        <v>215</v>
      </c>
      <c r="OWX62" s="611" t="s">
        <v>215</v>
      </c>
      <c r="OWY62" s="611" t="s">
        <v>215</v>
      </c>
      <c r="OWZ62" s="611" t="s">
        <v>215</v>
      </c>
      <c r="OXA62" s="611" t="s">
        <v>215</v>
      </c>
      <c r="OXB62" s="611" t="s">
        <v>215</v>
      </c>
      <c r="OXC62" s="611" t="s">
        <v>215</v>
      </c>
      <c r="OXD62" s="611" t="s">
        <v>215</v>
      </c>
      <c r="OXE62" s="611" t="s">
        <v>215</v>
      </c>
      <c r="OXF62" s="611" t="s">
        <v>215</v>
      </c>
      <c r="OXG62" s="611" t="s">
        <v>215</v>
      </c>
      <c r="OXH62" s="611" t="s">
        <v>215</v>
      </c>
      <c r="OXI62" s="611" t="s">
        <v>215</v>
      </c>
      <c r="OXJ62" s="611" t="s">
        <v>215</v>
      </c>
      <c r="OXK62" s="611" t="s">
        <v>215</v>
      </c>
      <c r="OXL62" s="611" t="s">
        <v>215</v>
      </c>
      <c r="OXM62" s="611" t="s">
        <v>215</v>
      </c>
      <c r="OXN62" s="611" t="s">
        <v>215</v>
      </c>
      <c r="OXO62" s="611" t="s">
        <v>215</v>
      </c>
      <c r="OXP62" s="611" t="s">
        <v>215</v>
      </c>
      <c r="OXQ62" s="611" t="s">
        <v>215</v>
      </c>
      <c r="OXR62" s="611" t="s">
        <v>215</v>
      </c>
      <c r="OXS62" s="611" t="s">
        <v>215</v>
      </c>
      <c r="OXT62" s="611" t="s">
        <v>215</v>
      </c>
      <c r="OXU62" s="611" t="s">
        <v>215</v>
      </c>
      <c r="OXV62" s="611" t="s">
        <v>215</v>
      </c>
      <c r="OXW62" s="611" t="s">
        <v>215</v>
      </c>
      <c r="OXX62" s="611" t="s">
        <v>215</v>
      </c>
      <c r="OXY62" s="611" t="s">
        <v>215</v>
      </c>
      <c r="OXZ62" s="611" t="s">
        <v>215</v>
      </c>
      <c r="OYA62" s="611" t="s">
        <v>215</v>
      </c>
      <c r="OYB62" s="611" t="s">
        <v>215</v>
      </c>
      <c r="OYC62" s="611" t="s">
        <v>215</v>
      </c>
      <c r="OYD62" s="611" t="s">
        <v>215</v>
      </c>
      <c r="OYE62" s="611" t="s">
        <v>215</v>
      </c>
      <c r="OYF62" s="611" t="s">
        <v>215</v>
      </c>
      <c r="OYG62" s="611" t="s">
        <v>215</v>
      </c>
      <c r="OYH62" s="611" t="s">
        <v>215</v>
      </c>
      <c r="OYI62" s="611" t="s">
        <v>215</v>
      </c>
      <c r="OYJ62" s="611" t="s">
        <v>215</v>
      </c>
      <c r="OYK62" s="611" t="s">
        <v>215</v>
      </c>
      <c r="OYL62" s="611" t="s">
        <v>215</v>
      </c>
      <c r="OYM62" s="611" t="s">
        <v>215</v>
      </c>
      <c r="OYN62" s="611" t="s">
        <v>215</v>
      </c>
      <c r="OYO62" s="611" t="s">
        <v>215</v>
      </c>
      <c r="OYP62" s="611" t="s">
        <v>215</v>
      </c>
      <c r="OYQ62" s="611" t="s">
        <v>215</v>
      </c>
      <c r="OYR62" s="611" t="s">
        <v>215</v>
      </c>
      <c r="OYS62" s="611" t="s">
        <v>215</v>
      </c>
      <c r="OYT62" s="611" t="s">
        <v>215</v>
      </c>
      <c r="OYU62" s="611" t="s">
        <v>215</v>
      </c>
      <c r="OYV62" s="611" t="s">
        <v>215</v>
      </c>
      <c r="OYW62" s="611" t="s">
        <v>215</v>
      </c>
      <c r="OYX62" s="611" t="s">
        <v>215</v>
      </c>
      <c r="OYY62" s="611" t="s">
        <v>215</v>
      </c>
      <c r="OYZ62" s="611" t="s">
        <v>215</v>
      </c>
      <c r="OZA62" s="611" t="s">
        <v>215</v>
      </c>
      <c r="OZB62" s="611" t="s">
        <v>215</v>
      </c>
      <c r="OZC62" s="611" t="s">
        <v>215</v>
      </c>
      <c r="OZD62" s="611" t="s">
        <v>215</v>
      </c>
      <c r="OZE62" s="611" t="s">
        <v>215</v>
      </c>
      <c r="OZF62" s="611" t="s">
        <v>215</v>
      </c>
      <c r="OZG62" s="611" t="s">
        <v>215</v>
      </c>
      <c r="OZH62" s="611" t="s">
        <v>215</v>
      </c>
      <c r="OZI62" s="611" t="s">
        <v>215</v>
      </c>
      <c r="OZJ62" s="611" t="s">
        <v>215</v>
      </c>
      <c r="OZK62" s="611" t="s">
        <v>215</v>
      </c>
      <c r="OZL62" s="611" t="s">
        <v>215</v>
      </c>
      <c r="OZM62" s="611" t="s">
        <v>215</v>
      </c>
      <c r="OZN62" s="611" t="s">
        <v>215</v>
      </c>
      <c r="OZO62" s="611" t="s">
        <v>215</v>
      </c>
      <c r="OZP62" s="611" t="s">
        <v>215</v>
      </c>
      <c r="OZQ62" s="611" t="s">
        <v>215</v>
      </c>
      <c r="OZR62" s="611" t="s">
        <v>215</v>
      </c>
      <c r="OZS62" s="611" t="s">
        <v>215</v>
      </c>
      <c r="OZT62" s="611" t="s">
        <v>215</v>
      </c>
      <c r="OZU62" s="611" t="s">
        <v>215</v>
      </c>
      <c r="OZV62" s="611" t="s">
        <v>215</v>
      </c>
      <c r="OZW62" s="611" t="s">
        <v>215</v>
      </c>
      <c r="OZX62" s="611" t="s">
        <v>215</v>
      </c>
      <c r="OZY62" s="611" t="s">
        <v>215</v>
      </c>
      <c r="OZZ62" s="611" t="s">
        <v>215</v>
      </c>
      <c r="PAA62" s="611" t="s">
        <v>215</v>
      </c>
      <c r="PAB62" s="611" t="s">
        <v>215</v>
      </c>
      <c r="PAC62" s="611" t="s">
        <v>215</v>
      </c>
      <c r="PAD62" s="611" t="s">
        <v>215</v>
      </c>
      <c r="PAE62" s="611" t="s">
        <v>215</v>
      </c>
      <c r="PAF62" s="611" t="s">
        <v>215</v>
      </c>
      <c r="PAG62" s="611" t="s">
        <v>215</v>
      </c>
      <c r="PAH62" s="611" t="s">
        <v>215</v>
      </c>
      <c r="PAI62" s="611" t="s">
        <v>215</v>
      </c>
      <c r="PAJ62" s="611" t="s">
        <v>215</v>
      </c>
      <c r="PAK62" s="611" t="s">
        <v>215</v>
      </c>
      <c r="PAL62" s="611" t="s">
        <v>215</v>
      </c>
      <c r="PAM62" s="611" t="s">
        <v>215</v>
      </c>
      <c r="PAN62" s="611" t="s">
        <v>215</v>
      </c>
      <c r="PAO62" s="611" t="s">
        <v>215</v>
      </c>
      <c r="PAP62" s="611" t="s">
        <v>215</v>
      </c>
      <c r="PAQ62" s="611" t="s">
        <v>215</v>
      </c>
      <c r="PAR62" s="611" t="s">
        <v>215</v>
      </c>
      <c r="PAS62" s="611" t="s">
        <v>215</v>
      </c>
      <c r="PAT62" s="611" t="s">
        <v>215</v>
      </c>
      <c r="PAU62" s="611" t="s">
        <v>215</v>
      </c>
      <c r="PAV62" s="611" t="s">
        <v>215</v>
      </c>
      <c r="PAW62" s="611" t="s">
        <v>215</v>
      </c>
      <c r="PAX62" s="611" t="s">
        <v>215</v>
      </c>
      <c r="PAY62" s="611" t="s">
        <v>215</v>
      </c>
      <c r="PAZ62" s="611" t="s">
        <v>215</v>
      </c>
      <c r="PBA62" s="611" t="s">
        <v>215</v>
      </c>
      <c r="PBB62" s="611" t="s">
        <v>215</v>
      </c>
      <c r="PBC62" s="611" t="s">
        <v>215</v>
      </c>
      <c r="PBD62" s="611" t="s">
        <v>215</v>
      </c>
      <c r="PBE62" s="611" t="s">
        <v>215</v>
      </c>
      <c r="PBF62" s="611" t="s">
        <v>215</v>
      </c>
      <c r="PBG62" s="611" t="s">
        <v>215</v>
      </c>
      <c r="PBH62" s="611" t="s">
        <v>215</v>
      </c>
      <c r="PBI62" s="611" t="s">
        <v>215</v>
      </c>
      <c r="PBJ62" s="611" t="s">
        <v>215</v>
      </c>
      <c r="PBK62" s="611" t="s">
        <v>215</v>
      </c>
      <c r="PBL62" s="611" t="s">
        <v>215</v>
      </c>
      <c r="PBM62" s="611" t="s">
        <v>215</v>
      </c>
      <c r="PBN62" s="611" t="s">
        <v>215</v>
      </c>
      <c r="PBO62" s="611" t="s">
        <v>215</v>
      </c>
      <c r="PBP62" s="611" t="s">
        <v>215</v>
      </c>
      <c r="PBQ62" s="611" t="s">
        <v>215</v>
      </c>
      <c r="PBR62" s="611" t="s">
        <v>215</v>
      </c>
      <c r="PBS62" s="611" t="s">
        <v>215</v>
      </c>
      <c r="PBT62" s="611" t="s">
        <v>215</v>
      </c>
      <c r="PBU62" s="611" t="s">
        <v>215</v>
      </c>
      <c r="PBV62" s="611" t="s">
        <v>215</v>
      </c>
      <c r="PBW62" s="611" t="s">
        <v>215</v>
      </c>
      <c r="PBX62" s="611" t="s">
        <v>215</v>
      </c>
      <c r="PBY62" s="611" t="s">
        <v>215</v>
      </c>
      <c r="PBZ62" s="611" t="s">
        <v>215</v>
      </c>
      <c r="PCA62" s="611" t="s">
        <v>215</v>
      </c>
      <c r="PCB62" s="611" t="s">
        <v>215</v>
      </c>
      <c r="PCC62" s="611" t="s">
        <v>215</v>
      </c>
      <c r="PCD62" s="611" t="s">
        <v>215</v>
      </c>
      <c r="PCE62" s="611" t="s">
        <v>215</v>
      </c>
      <c r="PCF62" s="611" t="s">
        <v>215</v>
      </c>
      <c r="PCG62" s="611" t="s">
        <v>215</v>
      </c>
      <c r="PCH62" s="611" t="s">
        <v>215</v>
      </c>
      <c r="PCI62" s="611" t="s">
        <v>215</v>
      </c>
      <c r="PCJ62" s="611" t="s">
        <v>215</v>
      </c>
      <c r="PCK62" s="611" t="s">
        <v>215</v>
      </c>
      <c r="PCL62" s="611" t="s">
        <v>215</v>
      </c>
      <c r="PCM62" s="611" t="s">
        <v>215</v>
      </c>
      <c r="PCN62" s="611" t="s">
        <v>215</v>
      </c>
      <c r="PCO62" s="611" t="s">
        <v>215</v>
      </c>
      <c r="PCP62" s="611" t="s">
        <v>215</v>
      </c>
      <c r="PCQ62" s="611" t="s">
        <v>215</v>
      </c>
      <c r="PCR62" s="611" t="s">
        <v>215</v>
      </c>
      <c r="PCS62" s="611" t="s">
        <v>215</v>
      </c>
      <c r="PCT62" s="611" t="s">
        <v>215</v>
      </c>
      <c r="PCU62" s="611" t="s">
        <v>215</v>
      </c>
      <c r="PCV62" s="611" t="s">
        <v>215</v>
      </c>
      <c r="PCW62" s="611" t="s">
        <v>215</v>
      </c>
      <c r="PCX62" s="611" t="s">
        <v>215</v>
      </c>
      <c r="PCY62" s="611" t="s">
        <v>215</v>
      </c>
      <c r="PCZ62" s="611" t="s">
        <v>215</v>
      </c>
      <c r="PDA62" s="611" t="s">
        <v>215</v>
      </c>
      <c r="PDB62" s="611" t="s">
        <v>215</v>
      </c>
      <c r="PDC62" s="611" t="s">
        <v>215</v>
      </c>
      <c r="PDD62" s="611" t="s">
        <v>215</v>
      </c>
      <c r="PDE62" s="611" t="s">
        <v>215</v>
      </c>
      <c r="PDF62" s="611" t="s">
        <v>215</v>
      </c>
      <c r="PDG62" s="611" t="s">
        <v>215</v>
      </c>
      <c r="PDH62" s="611" t="s">
        <v>215</v>
      </c>
      <c r="PDI62" s="611" t="s">
        <v>215</v>
      </c>
      <c r="PDJ62" s="611" t="s">
        <v>215</v>
      </c>
      <c r="PDK62" s="611" t="s">
        <v>215</v>
      </c>
      <c r="PDL62" s="611" t="s">
        <v>215</v>
      </c>
      <c r="PDM62" s="611" t="s">
        <v>215</v>
      </c>
      <c r="PDN62" s="611" t="s">
        <v>215</v>
      </c>
      <c r="PDO62" s="611" t="s">
        <v>215</v>
      </c>
      <c r="PDP62" s="611" t="s">
        <v>215</v>
      </c>
      <c r="PDQ62" s="611" t="s">
        <v>215</v>
      </c>
      <c r="PDR62" s="611" t="s">
        <v>215</v>
      </c>
      <c r="PDS62" s="611" t="s">
        <v>215</v>
      </c>
      <c r="PDT62" s="611" t="s">
        <v>215</v>
      </c>
      <c r="PDU62" s="611" t="s">
        <v>215</v>
      </c>
      <c r="PDV62" s="611" t="s">
        <v>215</v>
      </c>
      <c r="PDW62" s="611" t="s">
        <v>215</v>
      </c>
      <c r="PDX62" s="611" t="s">
        <v>215</v>
      </c>
      <c r="PDY62" s="611" t="s">
        <v>215</v>
      </c>
      <c r="PDZ62" s="611" t="s">
        <v>215</v>
      </c>
      <c r="PEA62" s="611" t="s">
        <v>215</v>
      </c>
      <c r="PEB62" s="611" t="s">
        <v>215</v>
      </c>
      <c r="PEC62" s="611" t="s">
        <v>215</v>
      </c>
      <c r="PED62" s="611" t="s">
        <v>215</v>
      </c>
      <c r="PEE62" s="611" t="s">
        <v>215</v>
      </c>
      <c r="PEF62" s="611" t="s">
        <v>215</v>
      </c>
      <c r="PEG62" s="611" t="s">
        <v>215</v>
      </c>
      <c r="PEH62" s="611" t="s">
        <v>215</v>
      </c>
      <c r="PEI62" s="611" t="s">
        <v>215</v>
      </c>
      <c r="PEJ62" s="611" t="s">
        <v>215</v>
      </c>
      <c r="PEK62" s="611" t="s">
        <v>215</v>
      </c>
      <c r="PEL62" s="611" t="s">
        <v>215</v>
      </c>
      <c r="PEM62" s="611" t="s">
        <v>215</v>
      </c>
      <c r="PEN62" s="611" t="s">
        <v>215</v>
      </c>
      <c r="PEO62" s="611" t="s">
        <v>215</v>
      </c>
      <c r="PEP62" s="611" t="s">
        <v>215</v>
      </c>
      <c r="PEQ62" s="611" t="s">
        <v>215</v>
      </c>
      <c r="PER62" s="611" t="s">
        <v>215</v>
      </c>
      <c r="PES62" s="611" t="s">
        <v>215</v>
      </c>
      <c r="PET62" s="611" t="s">
        <v>215</v>
      </c>
      <c r="PEU62" s="611" t="s">
        <v>215</v>
      </c>
      <c r="PEV62" s="611" t="s">
        <v>215</v>
      </c>
      <c r="PEW62" s="611" t="s">
        <v>215</v>
      </c>
      <c r="PEX62" s="611" t="s">
        <v>215</v>
      </c>
      <c r="PEY62" s="611" t="s">
        <v>215</v>
      </c>
      <c r="PEZ62" s="611" t="s">
        <v>215</v>
      </c>
      <c r="PFA62" s="611" t="s">
        <v>215</v>
      </c>
      <c r="PFB62" s="611" t="s">
        <v>215</v>
      </c>
      <c r="PFC62" s="611" t="s">
        <v>215</v>
      </c>
      <c r="PFD62" s="611" t="s">
        <v>215</v>
      </c>
      <c r="PFE62" s="611" t="s">
        <v>215</v>
      </c>
      <c r="PFF62" s="611" t="s">
        <v>215</v>
      </c>
      <c r="PFG62" s="611" t="s">
        <v>215</v>
      </c>
      <c r="PFH62" s="611" t="s">
        <v>215</v>
      </c>
      <c r="PFI62" s="611" t="s">
        <v>215</v>
      </c>
      <c r="PFJ62" s="611" t="s">
        <v>215</v>
      </c>
      <c r="PFK62" s="611" t="s">
        <v>215</v>
      </c>
      <c r="PFL62" s="611" t="s">
        <v>215</v>
      </c>
      <c r="PFM62" s="611" t="s">
        <v>215</v>
      </c>
      <c r="PFN62" s="611" t="s">
        <v>215</v>
      </c>
      <c r="PFO62" s="611" t="s">
        <v>215</v>
      </c>
      <c r="PFP62" s="611" t="s">
        <v>215</v>
      </c>
      <c r="PFQ62" s="611" t="s">
        <v>215</v>
      </c>
      <c r="PFR62" s="611" t="s">
        <v>215</v>
      </c>
      <c r="PFS62" s="611" t="s">
        <v>215</v>
      </c>
      <c r="PFT62" s="611" t="s">
        <v>215</v>
      </c>
      <c r="PFU62" s="611" t="s">
        <v>215</v>
      </c>
      <c r="PFV62" s="611" t="s">
        <v>215</v>
      </c>
      <c r="PFW62" s="611" t="s">
        <v>215</v>
      </c>
      <c r="PFX62" s="611" t="s">
        <v>215</v>
      </c>
      <c r="PFY62" s="611" t="s">
        <v>215</v>
      </c>
      <c r="PFZ62" s="611" t="s">
        <v>215</v>
      </c>
      <c r="PGA62" s="611" t="s">
        <v>215</v>
      </c>
      <c r="PGB62" s="611" t="s">
        <v>215</v>
      </c>
      <c r="PGC62" s="611" t="s">
        <v>215</v>
      </c>
      <c r="PGD62" s="611" t="s">
        <v>215</v>
      </c>
      <c r="PGE62" s="611" t="s">
        <v>215</v>
      </c>
      <c r="PGF62" s="611" t="s">
        <v>215</v>
      </c>
      <c r="PGG62" s="611" t="s">
        <v>215</v>
      </c>
      <c r="PGH62" s="611" t="s">
        <v>215</v>
      </c>
      <c r="PGI62" s="611" t="s">
        <v>215</v>
      </c>
      <c r="PGJ62" s="611" t="s">
        <v>215</v>
      </c>
      <c r="PGK62" s="611" t="s">
        <v>215</v>
      </c>
      <c r="PGL62" s="611" t="s">
        <v>215</v>
      </c>
      <c r="PGM62" s="611" t="s">
        <v>215</v>
      </c>
      <c r="PGN62" s="611" t="s">
        <v>215</v>
      </c>
      <c r="PGO62" s="611" t="s">
        <v>215</v>
      </c>
      <c r="PGP62" s="611" t="s">
        <v>215</v>
      </c>
      <c r="PGQ62" s="611" t="s">
        <v>215</v>
      </c>
      <c r="PGR62" s="611" t="s">
        <v>215</v>
      </c>
      <c r="PGS62" s="611" t="s">
        <v>215</v>
      </c>
      <c r="PGT62" s="611" t="s">
        <v>215</v>
      </c>
      <c r="PGU62" s="611" t="s">
        <v>215</v>
      </c>
      <c r="PGV62" s="611" t="s">
        <v>215</v>
      </c>
      <c r="PGW62" s="611" t="s">
        <v>215</v>
      </c>
      <c r="PGX62" s="611" t="s">
        <v>215</v>
      </c>
      <c r="PGY62" s="611" t="s">
        <v>215</v>
      </c>
      <c r="PGZ62" s="611" t="s">
        <v>215</v>
      </c>
      <c r="PHA62" s="611" t="s">
        <v>215</v>
      </c>
      <c r="PHB62" s="611" t="s">
        <v>215</v>
      </c>
      <c r="PHC62" s="611" t="s">
        <v>215</v>
      </c>
      <c r="PHD62" s="611" t="s">
        <v>215</v>
      </c>
      <c r="PHE62" s="611" t="s">
        <v>215</v>
      </c>
      <c r="PHF62" s="611" t="s">
        <v>215</v>
      </c>
      <c r="PHG62" s="611" t="s">
        <v>215</v>
      </c>
      <c r="PHH62" s="611" t="s">
        <v>215</v>
      </c>
      <c r="PHI62" s="611" t="s">
        <v>215</v>
      </c>
      <c r="PHJ62" s="611" t="s">
        <v>215</v>
      </c>
      <c r="PHK62" s="611" t="s">
        <v>215</v>
      </c>
      <c r="PHL62" s="611" t="s">
        <v>215</v>
      </c>
      <c r="PHM62" s="611" t="s">
        <v>215</v>
      </c>
      <c r="PHN62" s="611" t="s">
        <v>215</v>
      </c>
      <c r="PHO62" s="611" t="s">
        <v>215</v>
      </c>
      <c r="PHP62" s="611" t="s">
        <v>215</v>
      </c>
      <c r="PHQ62" s="611" t="s">
        <v>215</v>
      </c>
      <c r="PHR62" s="611" t="s">
        <v>215</v>
      </c>
      <c r="PHS62" s="611" t="s">
        <v>215</v>
      </c>
      <c r="PHT62" s="611" t="s">
        <v>215</v>
      </c>
      <c r="PHU62" s="611" t="s">
        <v>215</v>
      </c>
      <c r="PHV62" s="611" t="s">
        <v>215</v>
      </c>
      <c r="PHW62" s="611" t="s">
        <v>215</v>
      </c>
      <c r="PHX62" s="611" t="s">
        <v>215</v>
      </c>
      <c r="PHY62" s="611" t="s">
        <v>215</v>
      </c>
      <c r="PHZ62" s="611" t="s">
        <v>215</v>
      </c>
      <c r="PIA62" s="611" t="s">
        <v>215</v>
      </c>
      <c r="PIB62" s="611" t="s">
        <v>215</v>
      </c>
      <c r="PIC62" s="611" t="s">
        <v>215</v>
      </c>
      <c r="PID62" s="611" t="s">
        <v>215</v>
      </c>
      <c r="PIE62" s="611" t="s">
        <v>215</v>
      </c>
      <c r="PIF62" s="611" t="s">
        <v>215</v>
      </c>
      <c r="PIG62" s="611" t="s">
        <v>215</v>
      </c>
      <c r="PIH62" s="611" t="s">
        <v>215</v>
      </c>
      <c r="PII62" s="611" t="s">
        <v>215</v>
      </c>
      <c r="PIJ62" s="611" t="s">
        <v>215</v>
      </c>
      <c r="PIK62" s="611" t="s">
        <v>215</v>
      </c>
      <c r="PIL62" s="611" t="s">
        <v>215</v>
      </c>
      <c r="PIM62" s="611" t="s">
        <v>215</v>
      </c>
      <c r="PIN62" s="611" t="s">
        <v>215</v>
      </c>
      <c r="PIO62" s="611" t="s">
        <v>215</v>
      </c>
      <c r="PIP62" s="611" t="s">
        <v>215</v>
      </c>
      <c r="PIQ62" s="611" t="s">
        <v>215</v>
      </c>
      <c r="PIR62" s="611" t="s">
        <v>215</v>
      </c>
      <c r="PIS62" s="611" t="s">
        <v>215</v>
      </c>
      <c r="PIT62" s="611" t="s">
        <v>215</v>
      </c>
      <c r="PIU62" s="611" t="s">
        <v>215</v>
      </c>
      <c r="PIV62" s="611" t="s">
        <v>215</v>
      </c>
      <c r="PIW62" s="611" t="s">
        <v>215</v>
      </c>
      <c r="PIX62" s="611" t="s">
        <v>215</v>
      </c>
      <c r="PIY62" s="611" t="s">
        <v>215</v>
      </c>
      <c r="PIZ62" s="611" t="s">
        <v>215</v>
      </c>
      <c r="PJA62" s="611" t="s">
        <v>215</v>
      </c>
      <c r="PJB62" s="611" t="s">
        <v>215</v>
      </c>
      <c r="PJC62" s="611" t="s">
        <v>215</v>
      </c>
      <c r="PJD62" s="611" t="s">
        <v>215</v>
      </c>
      <c r="PJE62" s="611" t="s">
        <v>215</v>
      </c>
      <c r="PJF62" s="611" t="s">
        <v>215</v>
      </c>
      <c r="PJG62" s="611" t="s">
        <v>215</v>
      </c>
      <c r="PJH62" s="611" t="s">
        <v>215</v>
      </c>
      <c r="PJI62" s="611" t="s">
        <v>215</v>
      </c>
      <c r="PJJ62" s="611" t="s">
        <v>215</v>
      </c>
      <c r="PJK62" s="611" t="s">
        <v>215</v>
      </c>
      <c r="PJL62" s="611" t="s">
        <v>215</v>
      </c>
      <c r="PJM62" s="611" t="s">
        <v>215</v>
      </c>
      <c r="PJN62" s="611" t="s">
        <v>215</v>
      </c>
      <c r="PJO62" s="611" t="s">
        <v>215</v>
      </c>
      <c r="PJP62" s="611" t="s">
        <v>215</v>
      </c>
      <c r="PJQ62" s="611" t="s">
        <v>215</v>
      </c>
      <c r="PJR62" s="611" t="s">
        <v>215</v>
      </c>
      <c r="PJS62" s="611" t="s">
        <v>215</v>
      </c>
      <c r="PJT62" s="611" t="s">
        <v>215</v>
      </c>
      <c r="PJU62" s="611" t="s">
        <v>215</v>
      </c>
      <c r="PJV62" s="611" t="s">
        <v>215</v>
      </c>
      <c r="PJW62" s="611" t="s">
        <v>215</v>
      </c>
      <c r="PJX62" s="611" t="s">
        <v>215</v>
      </c>
      <c r="PJY62" s="611" t="s">
        <v>215</v>
      </c>
      <c r="PJZ62" s="611" t="s">
        <v>215</v>
      </c>
      <c r="PKA62" s="611" t="s">
        <v>215</v>
      </c>
      <c r="PKB62" s="611" t="s">
        <v>215</v>
      </c>
      <c r="PKC62" s="611" t="s">
        <v>215</v>
      </c>
      <c r="PKD62" s="611" t="s">
        <v>215</v>
      </c>
      <c r="PKE62" s="611" t="s">
        <v>215</v>
      </c>
      <c r="PKF62" s="611" t="s">
        <v>215</v>
      </c>
      <c r="PKG62" s="611" t="s">
        <v>215</v>
      </c>
      <c r="PKH62" s="611" t="s">
        <v>215</v>
      </c>
      <c r="PKI62" s="611" t="s">
        <v>215</v>
      </c>
      <c r="PKJ62" s="611" t="s">
        <v>215</v>
      </c>
      <c r="PKK62" s="611" t="s">
        <v>215</v>
      </c>
      <c r="PKL62" s="611" t="s">
        <v>215</v>
      </c>
      <c r="PKM62" s="611" t="s">
        <v>215</v>
      </c>
      <c r="PKN62" s="611" t="s">
        <v>215</v>
      </c>
      <c r="PKO62" s="611" t="s">
        <v>215</v>
      </c>
      <c r="PKP62" s="611" t="s">
        <v>215</v>
      </c>
      <c r="PKQ62" s="611" t="s">
        <v>215</v>
      </c>
      <c r="PKR62" s="611" t="s">
        <v>215</v>
      </c>
      <c r="PKS62" s="611" t="s">
        <v>215</v>
      </c>
      <c r="PKT62" s="611" t="s">
        <v>215</v>
      </c>
      <c r="PKU62" s="611" t="s">
        <v>215</v>
      </c>
      <c r="PKV62" s="611" t="s">
        <v>215</v>
      </c>
      <c r="PKW62" s="611" t="s">
        <v>215</v>
      </c>
      <c r="PKX62" s="611" t="s">
        <v>215</v>
      </c>
      <c r="PKY62" s="611" t="s">
        <v>215</v>
      </c>
      <c r="PKZ62" s="611" t="s">
        <v>215</v>
      </c>
      <c r="PLA62" s="611" t="s">
        <v>215</v>
      </c>
      <c r="PLB62" s="611" t="s">
        <v>215</v>
      </c>
      <c r="PLC62" s="611" t="s">
        <v>215</v>
      </c>
      <c r="PLD62" s="611" t="s">
        <v>215</v>
      </c>
      <c r="PLE62" s="611" t="s">
        <v>215</v>
      </c>
      <c r="PLF62" s="611" t="s">
        <v>215</v>
      </c>
      <c r="PLG62" s="611" t="s">
        <v>215</v>
      </c>
      <c r="PLH62" s="611" t="s">
        <v>215</v>
      </c>
      <c r="PLI62" s="611" t="s">
        <v>215</v>
      </c>
      <c r="PLJ62" s="611" t="s">
        <v>215</v>
      </c>
      <c r="PLK62" s="611" t="s">
        <v>215</v>
      </c>
      <c r="PLL62" s="611" t="s">
        <v>215</v>
      </c>
      <c r="PLM62" s="611" t="s">
        <v>215</v>
      </c>
      <c r="PLN62" s="611" t="s">
        <v>215</v>
      </c>
      <c r="PLO62" s="611" t="s">
        <v>215</v>
      </c>
      <c r="PLP62" s="611" t="s">
        <v>215</v>
      </c>
      <c r="PLQ62" s="611" t="s">
        <v>215</v>
      </c>
      <c r="PLR62" s="611" t="s">
        <v>215</v>
      </c>
      <c r="PLS62" s="611" t="s">
        <v>215</v>
      </c>
      <c r="PLT62" s="611" t="s">
        <v>215</v>
      </c>
      <c r="PLU62" s="611" t="s">
        <v>215</v>
      </c>
      <c r="PLV62" s="611" t="s">
        <v>215</v>
      </c>
      <c r="PLW62" s="611" t="s">
        <v>215</v>
      </c>
      <c r="PLX62" s="611" t="s">
        <v>215</v>
      </c>
      <c r="PLY62" s="611" t="s">
        <v>215</v>
      </c>
      <c r="PLZ62" s="611" t="s">
        <v>215</v>
      </c>
      <c r="PMA62" s="611" t="s">
        <v>215</v>
      </c>
      <c r="PMB62" s="611" t="s">
        <v>215</v>
      </c>
      <c r="PMC62" s="611" t="s">
        <v>215</v>
      </c>
      <c r="PMD62" s="611" t="s">
        <v>215</v>
      </c>
      <c r="PME62" s="611" t="s">
        <v>215</v>
      </c>
      <c r="PMF62" s="611" t="s">
        <v>215</v>
      </c>
      <c r="PMG62" s="611" t="s">
        <v>215</v>
      </c>
      <c r="PMH62" s="611" t="s">
        <v>215</v>
      </c>
      <c r="PMI62" s="611" t="s">
        <v>215</v>
      </c>
      <c r="PMJ62" s="611" t="s">
        <v>215</v>
      </c>
      <c r="PMK62" s="611" t="s">
        <v>215</v>
      </c>
      <c r="PML62" s="611" t="s">
        <v>215</v>
      </c>
      <c r="PMM62" s="611" t="s">
        <v>215</v>
      </c>
      <c r="PMN62" s="611" t="s">
        <v>215</v>
      </c>
      <c r="PMO62" s="611" t="s">
        <v>215</v>
      </c>
      <c r="PMP62" s="611" t="s">
        <v>215</v>
      </c>
      <c r="PMQ62" s="611" t="s">
        <v>215</v>
      </c>
      <c r="PMR62" s="611" t="s">
        <v>215</v>
      </c>
      <c r="PMS62" s="611" t="s">
        <v>215</v>
      </c>
      <c r="PMT62" s="611" t="s">
        <v>215</v>
      </c>
      <c r="PMU62" s="611" t="s">
        <v>215</v>
      </c>
      <c r="PMV62" s="611" t="s">
        <v>215</v>
      </c>
      <c r="PMW62" s="611" t="s">
        <v>215</v>
      </c>
      <c r="PMX62" s="611" t="s">
        <v>215</v>
      </c>
      <c r="PMY62" s="611" t="s">
        <v>215</v>
      </c>
      <c r="PMZ62" s="611" t="s">
        <v>215</v>
      </c>
      <c r="PNA62" s="611" t="s">
        <v>215</v>
      </c>
      <c r="PNB62" s="611" t="s">
        <v>215</v>
      </c>
      <c r="PNC62" s="611" t="s">
        <v>215</v>
      </c>
      <c r="PND62" s="611" t="s">
        <v>215</v>
      </c>
      <c r="PNE62" s="611" t="s">
        <v>215</v>
      </c>
      <c r="PNF62" s="611" t="s">
        <v>215</v>
      </c>
      <c r="PNG62" s="611" t="s">
        <v>215</v>
      </c>
      <c r="PNH62" s="611" t="s">
        <v>215</v>
      </c>
      <c r="PNI62" s="611" t="s">
        <v>215</v>
      </c>
      <c r="PNJ62" s="611" t="s">
        <v>215</v>
      </c>
      <c r="PNK62" s="611" t="s">
        <v>215</v>
      </c>
      <c r="PNL62" s="611" t="s">
        <v>215</v>
      </c>
      <c r="PNM62" s="611" t="s">
        <v>215</v>
      </c>
      <c r="PNN62" s="611" t="s">
        <v>215</v>
      </c>
      <c r="PNO62" s="611" t="s">
        <v>215</v>
      </c>
      <c r="PNP62" s="611" t="s">
        <v>215</v>
      </c>
      <c r="PNQ62" s="611" t="s">
        <v>215</v>
      </c>
      <c r="PNR62" s="611" t="s">
        <v>215</v>
      </c>
      <c r="PNS62" s="611" t="s">
        <v>215</v>
      </c>
      <c r="PNT62" s="611" t="s">
        <v>215</v>
      </c>
      <c r="PNU62" s="611" t="s">
        <v>215</v>
      </c>
      <c r="PNV62" s="611" t="s">
        <v>215</v>
      </c>
      <c r="PNW62" s="611" t="s">
        <v>215</v>
      </c>
      <c r="PNX62" s="611" t="s">
        <v>215</v>
      </c>
      <c r="PNY62" s="611" t="s">
        <v>215</v>
      </c>
      <c r="PNZ62" s="611" t="s">
        <v>215</v>
      </c>
      <c r="POA62" s="611" t="s">
        <v>215</v>
      </c>
      <c r="POB62" s="611" t="s">
        <v>215</v>
      </c>
      <c r="POC62" s="611" t="s">
        <v>215</v>
      </c>
      <c r="POD62" s="611" t="s">
        <v>215</v>
      </c>
      <c r="POE62" s="611" t="s">
        <v>215</v>
      </c>
      <c r="POF62" s="611" t="s">
        <v>215</v>
      </c>
      <c r="POG62" s="611" t="s">
        <v>215</v>
      </c>
      <c r="POH62" s="611" t="s">
        <v>215</v>
      </c>
      <c r="POI62" s="611" t="s">
        <v>215</v>
      </c>
      <c r="POJ62" s="611" t="s">
        <v>215</v>
      </c>
      <c r="POK62" s="611" t="s">
        <v>215</v>
      </c>
      <c r="POL62" s="611" t="s">
        <v>215</v>
      </c>
      <c r="POM62" s="611" t="s">
        <v>215</v>
      </c>
      <c r="PON62" s="611" t="s">
        <v>215</v>
      </c>
      <c r="POO62" s="611" t="s">
        <v>215</v>
      </c>
      <c r="POP62" s="611" t="s">
        <v>215</v>
      </c>
      <c r="POQ62" s="611" t="s">
        <v>215</v>
      </c>
      <c r="POR62" s="611" t="s">
        <v>215</v>
      </c>
      <c r="POS62" s="611" t="s">
        <v>215</v>
      </c>
      <c r="POT62" s="611" t="s">
        <v>215</v>
      </c>
      <c r="POU62" s="611" t="s">
        <v>215</v>
      </c>
      <c r="POV62" s="611" t="s">
        <v>215</v>
      </c>
      <c r="POW62" s="611" t="s">
        <v>215</v>
      </c>
      <c r="POX62" s="611" t="s">
        <v>215</v>
      </c>
      <c r="POY62" s="611" t="s">
        <v>215</v>
      </c>
      <c r="POZ62" s="611" t="s">
        <v>215</v>
      </c>
      <c r="PPA62" s="611" t="s">
        <v>215</v>
      </c>
      <c r="PPB62" s="611" t="s">
        <v>215</v>
      </c>
      <c r="PPC62" s="611" t="s">
        <v>215</v>
      </c>
      <c r="PPD62" s="611" t="s">
        <v>215</v>
      </c>
      <c r="PPE62" s="611" t="s">
        <v>215</v>
      </c>
      <c r="PPF62" s="611" t="s">
        <v>215</v>
      </c>
      <c r="PPG62" s="611" t="s">
        <v>215</v>
      </c>
      <c r="PPH62" s="611" t="s">
        <v>215</v>
      </c>
      <c r="PPI62" s="611" t="s">
        <v>215</v>
      </c>
      <c r="PPJ62" s="611" t="s">
        <v>215</v>
      </c>
      <c r="PPK62" s="611" t="s">
        <v>215</v>
      </c>
      <c r="PPL62" s="611" t="s">
        <v>215</v>
      </c>
      <c r="PPM62" s="611" t="s">
        <v>215</v>
      </c>
      <c r="PPN62" s="611" t="s">
        <v>215</v>
      </c>
      <c r="PPO62" s="611" t="s">
        <v>215</v>
      </c>
      <c r="PPP62" s="611" t="s">
        <v>215</v>
      </c>
      <c r="PPQ62" s="611" t="s">
        <v>215</v>
      </c>
      <c r="PPR62" s="611" t="s">
        <v>215</v>
      </c>
      <c r="PPS62" s="611" t="s">
        <v>215</v>
      </c>
      <c r="PPT62" s="611" t="s">
        <v>215</v>
      </c>
      <c r="PPU62" s="611" t="s">
        <v>215</v>
      </c>
      <c r="PPV62" s="611" t="s">
        <v>215</v>
      </c>
      <c r="PPW62" s="611" t="s">
        <v>215</v>
      </c>
      <c r="PPX62" s="611" t="s">
        <v>215</v>
      </c>
      <c r="PPY62" s="611" t="s">
        <v>215</v>
      </c>
      <c r="PPZ62" s="611" t="s">
        <v>215</v>
      </c>
      <c r="PQA62" s="611" t="s">
        <v>215</v>
      </c>
      <c r="PQB62" s="611" t="s">
        <v>215</v>
      </c>
      <c r="PQC62" s="611" t="s">
        <v>215</v>
      </c>
      <c r="PQD62" s="611" t="s">
        <v>215</v>
      </c>
      <c r="PQE62" s="611" t="s">
        <v>215</v>
      </c>
      <c r="PQF62" s="611" t="s">
        <v>215</v>
      </c>
      <c r="PQG62" s="611" t="s">
        <v>215</v>
      </c>
      <c r="PQH62" s="611" t="s">
        <v>215</v>
      </c>
      <c r="PQI62" s="611" t="s">
        <v>215</v>
      </c>
      <c r="PQJ62" s="611" t="s">
        <v>215</v>
      </c>
      <c r="PQK62" s="611" t="s">
        <v>215</v>
      </c>
      <c r="PQL62" s="611" t="s">
        <v>215</v>
      </c>
      <c r="PQM62" s="611" t="s">
        <v>215</v>
      </c>
      <c r="PQN62" s="611" t="s">
        <v>215</v>
      </c>
      <c r="PQO62" s="611" t="s">
        <v>215</v>
      </c>
      <c r="PQP62" s="611" t="s">
        <v>215</v>
      </c>
      <c r="PQQ62" s="611" t="s">
        <v>215</v>
      </c>
      <c r="PQR62" s="611" t="s">
        <v>215</v>
      </c>
      <c r="PQS62" s="611" t="s">
        <v>215</v>
      </c>
      <c r="PQT62" s="611" t="s">
        <v>215</v>
      </c>
      <c r="PQU62" s="611" t="s">
        <v>215</v>
      </c>
      <c r="PQV62" s="611" t="s">
        <v>215</v>
      </c>
      <c r="PQW62" s="611" t="s">
        <v>215</v>
      </c>
      <c r="PQX62" s="611" t="s">
        <v>215</v>
      </c>
      <c r="PQY62" s="611" t="s">
        <v>215</v>
      </c>
      <c r="PQZ62" s="611" t="s">
        <v>215</v>
      </c>
      <c r="PRA62" s="611" t="s">
        <v>215</v>
      </c>
      <c r="PRB62" s="611" t="s">
        <v>215</v>
      </c>
      <c r="PRC62" s="611" t="s">
        <v>215</v>
      </c>
      <c r="PRD62" s="611" t="s">
        <v>215</v>
      </c>
      <c r="PRE62" s="611" t="s">
        <v>215</v>
      </c>
      <c r="PRF62" s="611" t="s">
        <v>215</v>
      </c>
      <c r="PRG62" s="611" t="s">
        <v>215</v>
      </c>
      <c r="PRH62" s="611" t="s">
        <v>215</v>
      </c>
      <c r="PRI62" s="611" t="s">
        <v>215</v>
      </c>
      <c r="PRJ62" s="611" t="s">
        <v>215</v>
      </c>
      <c r="PRK62" s="611" t="s">
        <v>215</v>
      </c>
      <c r="PRL62" s="611" t="s">
        <v>215</v>
      </c>
      <c r="PRM62" s="611" t="s">
        <v>215</v>
      </c>
      <c r="PRN62" s="611" t="s">
        <v>215</v>
      </c>
      <c r="PRO62" s="611" t="s">
        <v>215</v>
      </c>
      <c r="PRP62" s="611" t="s">
        <v>215</v>
      </c>
      <c r="PRQ62" s="611" t="s">
        <v>215</v>
      </c>
      <c r="PRR62" s="611" t="s">
        <v>215</v>
      </c>
      <c r="PRS62" s="611" t="s">
        <v>215</v>
      </c>
      <c r="PRT62" s="611" t="s">
        <v>215</v>
      </c>
      <c r="PRU62" s="611" t="s">
        <v>215</v>
      </c>
      <c r="PRV62" s="611" t="s">
        <v>215</v>
      </c>
      <c r="PRW62" s="611" t="s">
        <v>215</v>
      </c>
      <c r="PRX62" s="611" t="s">
        <v>215</v>
      </c>
      <c r="PRY62" s="611" t="s">
        <v>215</v>
      </c>
      <c r="PRZ62" s="611" t="s">
        <v>215</v>
      </c>
      <c r="PSA62" s="611" t="s">
        <v>215</v>
      </c>
      <c r="PSB62" s="611" t="s">
        <v>215</v>
      </c>
      <c r="PSC62" s="611" t="s">
        <v>215</v>
      </c>
      <c r="PSD62" s="611" t="s">
        <v>215</v>
      </c>
      <c r="PSE62" s="611" t="s">
        <v>215</v>
      </c>
      <c r="PSF62" s="611" t="s">
        <v>215</v>
      </c>
      <c r="PSG62" s="611" t="s">
        <v>215</v>
      </c>
      <c r="PSH62" s="611" t="s">
        <v>215</v>
      </c>
      <c r="PSI62" s="611" t="s">
        <v>215</v>
      </c>
      <c r="PSJ62" s="611" t="s">
        <v>215</v>
      </c>
      <c r="PSK62" s="611" t="s">
        <v>215</v>
      </c>
      <c r="PSL62" s="611" t="s">
        <v>215</v>
      </c>
      <c r="PSM62" s="611" t="s">
        <v>215</v>
      </c>
      <c r="PSN62" s="611" t="s">
        <v>215</v>
      </c>
      <c r="PSO62" s="611" t="s">
        <v>215</v>
      </c>
      <c r="PSP62" s="611" t="s">
        <v>215</v>
      </c>
      <c r="PSQ62" s="611" t="s">
        <v>215</v>
      </c>
      <c r="PSR62" s="611" t="s">
        <v>215</v>
      </c>
      <c r="PSS62" s="611" t="s">
        <v>215</v>
      </c>
      <c r="PST62" s="611" t="s">
        <v>215</v>
      </c>
      <c r="PSU62" s="611" t="s">
        <v>215</v>
      </c>
      <c r="PSV62" s="611" t="s">
        <v>215</v>
      </c>
      <c r="PSW62" s="611" t="s">
        <v>215</v>
      </c>
      <c r="PSX62" s="611" t="s">
        <v>215</v>
      </c>
      <c r="PSY62" s="611" t="s">
        <v>215</v>
      </c>
      <c r="PSZ62" s="611" t="s">
        <v>215</v>
      </c>
      <c r="PTA62" s="611" t="s">
        <v>215</v>
      </c>
      <c r="PTB62" s="611" t="s">
        <v>215</v>
      </c>
      <c r="PTC62" s="611" t="s">
        <v>215</v>
      </c>
      <c r="PTD62" s="611" t="s">
        <v>215</v>
      </c>
      <c r="PTE62" s="611" t="s">
        <v>215</v>
      </c>
      <c r="PTF62" s="611" t="s">
        <v>215</v>
      </c>
      <c r="PTG62" s="611" t="s">
        <v>215</v>
      </c>
      <c r="PTH62" s="611" t="s">
        <v>215</v>
      </c>
      <c r="PTI62" s="611" t="s">
        <v>215</v>
      </c>
      <c r="PTJ62" s="611" t="s">
        <v>215</v>
      </c>
      <c r="PTK62" s="611" t="s">
        <v>215</v>
      </c>
      <c r="PTL62" s="611" t="s">
        <v>215</v>
      </c>
      <c r="PTM62" s="611" t="s">
        <v>215</v>
      </c>
      <c r="PTN62" s="611" t="s">
        <v>215</v>
      </c>
      <c r="PTO62" s="611" t="s">
        <v>215</v>
      </c>
      <c r="PTP62" s="611" t="s">
        <v>215</v>
      </c>
      <c r="PTQ62" s="611" t="s">
        <v>215</v>
      </c>
      <c r="PTR62" s="611" t="s">
        <v>215</v>
      </c>
      <c r="PTS62" s="611" t="s">
        <v>215</v>
      </c>
      <c r="PTT62" s="611" t="s">
        <v>215</v>
      </c>
      <c r="PTU62" s="611" t="s">
        <v>215</v>
      </c>
      <c r="PTV62" s="611" t="s">
        <v>215</v>
      </c>
      <c r="PTW62" s="611" t="s">
        <v>215</v>
      </c>
      <c r="PTX62" s="611" t="s">
        <v>215</v>
      </c>
      <c r="PTY62" s="611" t="s">
        <v>215</v>
      </c>
      <c r="PTZ62" s="611" t="s">
        <v>215</v>
      </c>
      <c r="PUA62" s="611" t="s">
        <v>215</v>
      </c>
      <c r="PUB62" s="611" t="s">
        <v>215</v>
      </c>
      <c r="PUC62" s="611" t="s">
        <v>215</v>
      </c>
      <c r="PUD62" s="611" t="s">
        <v>215</v>
      </c>
      <c r="PUE62" s="611" t="s">
        <v>215</v>
      </c>
      <c r="PUF62" s="611" t="s">
        <v>215</v>
      </c>
      <c r="PUG62" s="611" t="s">
        <v>215</v>
      </c>
      <c r="PUH62" s="611" t="s">
        <v>215</v>
      </c>
      <c r="PUI62" s="611" t="s">
        <v>215</v>
      </c>
      <c r="PUJ62" s="611" t="s">
        <v>215</v>
      </c>
      <c r="PUK62" s="611" t="s">
        <v>215</v>
      </c>
      <c r="PUL62" s="611" t="s">
        <v>215</v>
      </c>
      <c r="PUM62" s="611" t="s">
        <v>215</v>
      </c>
      <c r="PUN62" s="611" t="s">
        <v>215</v>
      </c>
      <c r="PUO62" s="611" t="s">
        <v>215</v>
      </c>
      <c r="PUP62" s="611" t="s">
        <v>215</v>
      </c>
      <c r="PUQ62" s="611" t="s">
        <v>215</v>
      </c>
      <c r="PUR62" s="611" t="s">
        <v>215</v>
      </c>
      <c r="PUS62" s="611" t="s">
        <v>215</v>
      </c>
      <c r="PUT62" s="611" t="s">
        <v>215</v>
      </c>
      <c r="PUU62" s="611" t="s">
        <v>215</v>
      </c>
      <c r="PUV62" s="611" t="s">
        <v>215</v>
      </c>
      <c r="PUW62" s="611" t="s">
        <v>215</v>
      </c>
      <c r="PUX62" s="611" t="s">
        <v>215</v>
      </c>
      <c r="PUY62" s="611" t="s">
        <v>215</v>
      </c>
      <c r="PUZ62" s="611" t="s">
        <v>215</v>
      </c>
      <c r="PVA62" s="611" t="s">
        <v>215</v>
      </c>
      <c r="PVB62" s="611" t="s">
        <v>215</v>
      </c>
      <c r="PVC62" s="611" t="s">
        <v>215</v>
      </c>
      <c r="PVD62" s="611" t="s">
        <v>215</v>
      </c>
      <c r="PVE62" s="611" t="s">
        <v>215</v>
      </c>
      <c r="PVF62" s="611" t="s">
        <v>215</v>
      </c>
      <c r="PVG62" s="611" t="s">
        <v>215</v>
      </c>
      <c r="PVH62" s="611" t="s">
        <v>215</v>
      </c>
      <c r="PVI62" s="611" t="s">
        <v>215</v>
      </c>
      <c r="PVJ62" s="611" t="s">
        <v>215</v>
      </c>
      <c r="PVK62" s="611" t="s">
        <v>215</v>
      </c>
      <c r="PVL62" s="611" t="s">
        <v>215</v>
      </c>
      <c r="PVM62" s="611" t="s">
        <v>215</v>
      </c>
      <c r="PVN62" s="611" t="s">
        <v>215</v>
      </c>
      <c r="PVO62" s="611" t="s">
        <v>215</v>
      </c>
      <c r="PVP62" s="611" t="s">
        <v>215</v>
      </c>
      <c r="PVQ62" s="611" t="s">
        <v>215</v>
      </c>
      <c r="PVR62" s="611" t="s">
        <v>215</v>
      </c>
      <c r="PVS62" s="611" t="s">
        <v>215</v>
      </c>
      <c r="PVT62" s="611" t="s">
        <v>215</v>
      </c>
      <c r="PVU62" s="611" t="s">
        <v>215</v>
      </c>
      <c r="PVV62" s="611" t="s">
        <v>215</v>
      </c>
      <c r="PVW62" s="611" t="s">
        <v>215</v>
      </c>
      <c r="PVX62" s="611" t="s">
        <v>215</v>
      </c>
      <c r="PVY62" s="611" t="s">
        <v>215</v>
      </c>
      <c r="PVZ62" s="611" t="s">
        <v>215</v>
      </c>
      <c r="PWA62" s="611" t="s">
        <v>215</v>
      </c>
      <c r="PWB62" s="611" t="s">
        <v>215</v>
      </c>
      <c r="PWC62" s="611" t="s">
        <v>215</v>
      </c>
      <c r="PWD62" s="611" t="s">
        <v>215</v>
      </c>
      <c r="PWE62" s="611" t="s">
        <v>215</v>
      </c>
      <c r="PWF62" s="611" t="s">
        <v>215</v>
      </c>
      <c r="PWG62" s="611" t="s">
        <v>215</v>
      </c>
      <c r="PWH62" s="611" t="s">
        <v>215</v>
      </c>
      <c r="PWI62" s="611" t="s">
        <v>215</v>
      </c>
      <c r="PWJ62" s="611" t="s">
        <v>215</v>
      </c>
      <c r="PWK62" s="611" t="s">
        <v>215</v>
      </c>
      <c r="PWL62" s="611" t="s">
        <v>215</v>
      </c>
      <c r="PWM62" s="611" t="s">
        <v>215</v>
      </c>
      <c r="PWN62" s="611" t="s">
        <v>215</v>
      </c>
      <c r="PWO62" s="611" t="s">
        <v>215</v>
      </c>
      <c r="PWP62" s="611" t="s">
        <v>215</v>
      </c>
      <c r="PWQ62" s="611" t="s">
        <v>215</v>
      </c>
      <c r="PWR62" s="611" t="s">
        <v>215</v>
      </c>
      <c r="PWS62" s="611" t="s">
        <v>215</v>
      </c>
      <c r="PWT62" s="611" t="s">
        <v>215</v>
      </c>
      <c r="PWU62" s="611" t="s">
        <v>215</v>
      </c>
      <c r="PWV62" s="611" t="s">
        <v>215</v>
      </c>
      <c r="PWW62" s="611" t="s">
        <v>215</v>
      </c>
      <c r="PWX62" s="611" t="s">
        <v>215</v>
      </c>
      <c r="PWY62" s="611" t="s">
        <v>215</v>
      </c>
      <c r="PWZ62" s="611" t="s">
        <v>215</v>
      </c>
      <c r="PXA62" s="611" t="s">
        <v>215</v>
      </c>
      <c r="PXB62" s="611" t="s">
        <v>215</v>
      </c>
      <c r="PXC62" s="611" t="s">
        <v>215</v>
      </c>
      <c r="PXD62" s="611" t="s">
        <v>215</v>
      </c>
      <c r="PXE62" s="611" t="s">
        <v>215</v>
      </c>
      <c r="PXF62" s="611" t="s">
        <v>215</v>
      </c>
      <c r="PXG62" s="611" t="s">
        <v>215</v>
      </c>
      <c r="PXH62" s="611" t="s">
        <v>215</v>
      </c>
      <c r="PXI62" s="611" t="s">
        <v>215</v>
      </c>
      <c r="PXJ62" s="611" t="s">
        <v>215</v>
      </c>
      <c r="PXK62" s="611" t="s">
        <v>215</v>
      </c>
      <c r="PXL62" s="611" t="s">
        <v>215</v>
      </c>
      <c r="PXM62" s="611" t="s">
        <v>215</v>
      </c>
      <c r="PXN62" s="611" t="s">
        <v>215</v>
      </c>
      <c r="PXO62" s="611" t="s">
        <v>215</v>
      </c>
      <c r="PXP62" s="611" t="s">
        <v>215</v>
      </c>
      <c r="PXQ62" s="611" t="s">
        <v>215</v>
      </c>
      <c r="PXR62" s="611" t="s">
        <v>215</v>
      </c>
      <c r="PXS62" s="611" t="s">
        <v>215</v>
      </c>
      <c r="PXT62" s="611" t="s">
        <v>215</v>
      </c>
      <c r="PXU62" s="611" t="s">
        <v>215</v>
      </c>
      <c r="PXV62" s="611" t="s">
        <v>215</v>
      </c>
      <c r="PXW62" s="611" t="s">
        <v>215</v>
      </c>
      <c r="PXX62" s="611" t="s">
        <v>215</v>
      </c>
      <c r="PXY62" s="611" t="s">
        <v>215</v>
      </c>
      <c r="PXZ62" s="611" t="s">
        <v>215</v>
      </c>
      <c r="PYA62" s="611" t="s">
        <v>215</v>
      </c>
      <c r="PYB62" s="611" t="s">
        <v>215</v>
      </c>
      <c r="PYC62" s="611" t="s">
        <v>215</v>
      </c>
      <c r="PYD62" s="611" t="s">
        <v>215</v>
      </c>
      <c r="PYE62" s="611" t="s">
        <v>215</v>
      </c>
      <c r="PYF62" s="611" t="s">
        <v>215</v>
      </c>
      <c r="PYG62" s="611" t="s">
        <v>215</v>
      </c>
      <c r="PYH62" s="611" t="s">
        <v>215</v>
      </c>
      <c r="PYI62" s="611" t="s">
        <v>215</v>
      </c>
      <c r="PYJ62" s="611" t="s">
        <v>215</v>
      </c>
      <c r="PYK62" s="611" t="s">
        <v>215</v>
      </c>
      <c r="PYL62" s="611" t="s">
        <v>215</v>
      </c>
      <c r="PYM62" s="611" t="s">
        <v>215</v>
      </c>
      <c r="PYN62" s="611" t="s">
        <v>215</v>
      </c>
      <c r="PYO62" s="611" t="s">
        <v>215</v>
      </c>
      <c r="PYP62" s="611" t="s">
        <v>215</v>
      </c>
      <c r="PYQ62" s="611" t="s">
        <v>215</v>
      </c>
      <c r="PYR62" s="611" t="s">
        <v>215</v>
      </c>
      <c r="PYS62" s="611" t="s">
        <v>215</v>
      </c>
      <c r="PYT62" s="611" t="s">
        <v>215</v>
      </c>
      <c r="PYU62" s="611" t="s">
        <v>215</v>
      </c>
      <c r="PYV62" s="611" t="s">
        <v>215</v>
      </c>
      <c r="PYW62" s="611" t="s">
        <v>215</v>
      </c>
      <c r="PYX62" s="611" t="s">
        <v>215</v>
      </c>
      <c r="PYY62" s="611" t="s">
        <v>215</v>
      </c>
      <c r="PYZ62" s="611" t="s">
        <v>215</v>
      </c>
      <c r="PZA62" s="611" t="s">
        <v>215</v>
      </c>
      <c r="PZB62" s="611" t="s">
        <v>215</v>
      </c>
      <c r="PZC62" s="611" t="s">
        <v>215</v>
      </c>
      <c r="PZD62" s="611" t="s">
        <v>215</v>
      </c>
      <c r="PZE62" s="611" t="s">
        <v>215</v>
      </c>
      <c r="PZF62" s="611" t="s">
        <v>215</v>
      </c>
      <c r="PZG62" s="611" t="s">
        <v>215</v>
      </c>
      <c r="PZH62" s="611" t="s">
        <v>215</v>
      </c>
      <c r="PZI62" s="611" t="s">
        <v>215</v>
      </c>
      <c r="PZJ62" s="611" t="s">
        <v>215</v>
      </c>
      <c r="PZK62" s="611" t="s">
        <v>215</v>
      </c>
      <c r="PZL62" s="611" t="s">
        <v>215</v>
      </c>
      <c r="PZM62" s="611" t="s">
        <v>215</v>
      </c>
      <c r="PZN62" s="611" t="s">
        <v>215</v>
      </c>
      <c r="PZO62" s="611" t="s">
        <v>215</v>
      </c>
      <c r="PZP62" s="611" t="s">
        <v>215</v>
      </c>
      <c r="PZQ62" s="611" t="s">
        <v>215</v>
      </c>
      <c r="PZR62" s="611" t="s">
        <v>215</v>
      </c>
      <c r="PZS62" s="611" t="s">
        <v>215</v>
      </c>
      <c r="PZT62" s="611" t="s">
        <v>215</v>
      </c>
      <c r="PZU62" s="611" t="s">
        <v>215</v>
      </c>
      <c r="PZV62" s="611" t="s">
        <v>215</v>
      </c>
      <c r="PZW62" s="611" t="s">
        <v>215</v>
      </c>
      <c r="PZX62" s="611" t="s">
        <v>215</v>
      </c>
      <c r="PZY62" s="611" t="s">
        <v>215</v>
      </c>
      <c r="PZZ62" s="611" t="s">
        <v>215</v>
      </c>
      <c r="QAA62" s="611" t="s">
        <v>215</v>
      </c>
      <c r="QAB62" s="611" t="s">
        <v>215</v>
      </c>
      <c r="QAC62" s="611" t="s">
        <v>215</v>
      </c>
      <c r="QAD62" s="611" t="s">
        <v>215</v>
      </c>
      <c r="QAE62" s="611" t="s">
        <v>215</v>
      </c>
      <c r="QAF62" s="611" t="s">
        <v>215</v>
      </c>
      <c r="QAG62" s="611" t="s">
        <v>215</v>
      </c>
      <c r="QAH62" s="611" t="s">
        <v>215</v>
      </c>
      <c r="QAI62" s="611" t="s">
        <v>215</v>
      </c>
      <c r="QAJ62" s="611" t="s">
        <v>215</v>
      </c>
      <c r="QAK62" s="611" t="s">
        <v>215</v>
      </c>
      <c r="QAL62" s="611" t="s">
        <v>215</v>
      </c>
      <c r="QAM62" s="611" t="s">
        <v>215</v>
      </c>
      <c r="QAN62" s="611" t="s">
        <v>215</v>
      </c>
      <c r="QAO62" s="611" t="s">
        <v>215</v>
      </c>
      <c r="QAP62" s="611" t="s">
        <v>215</v>
      </c>
      <c r="QAQ62" s="611" t="s">
        <v>215</v>
      </c>
      <c r="QAR62" s="611" t="s">
        <v>215</v>
      </c>
      <c r="QAS62" s="611" t="s">
        <v>215</v>
      </c>
      <c r="QAT62" s="611" t="s">
        <v>215</v>
      </c>
      <c r="QAU62" s="611" t="s">
        <v>215</v>
      </c>
      <c r="QAV62" s="611" t="s">
        <v>215</v>
      </c>
      <c r="QAW62" s="611" t="s">
        <v>215</v>
      </c>
      <c r="QAX62" s="611" t="s">
        <v>215</v>
      </c>
      <c r="QAY62" s="611" t="s">
        <v>215</v>
      </c>
      <c r="QAZ62" s="611" t="s">
        <v>215</v>
      </c>
      <c r="QBA62" s="611" t="s">
        <v>215</v>
      </c>
      <c r="QBB62" s="611" t="s">
        <v>215</v>
      </c>
      <c r="QBC62" s="611" t="s">
        <v>215</v>
      </c>
      <c r="QBD62" s="611" t="s">
        <v>215</v>
      </c>
      <c r="QBE62" s="611" t="s">
        <v>215</v>
      </c>
      <c r="QBF62" s="611" t="s">
        <v>215</v>
      </c>
      <c r="QBG62" s="611" t="s">
        <v>215</v>
      </c>
      <c r="QBH62" s="611" t="s">
        <v>215</v>
      </c>
      <c r="QBI62" s="611" t="s">
        <v>215</v>
      </c>
      <c r="QBJ62" s="611" t="s">
        <v>215</v>
      </c>
      <c r="QBK62" s="611" t="s">
        <v>215</v>
      </c>
      <c r="QBL62" s="611" t="s">
        <v>215</v>
      </c>
      <c r="QBM62" s="611" t="s">
        <v>215</v>
      </c>
      <c r="QBN62" s="611" t="s">
        <v>215</v>
      </c>
      <c r="QBO62" s="611" t="s">
        <v>215</v>
      </c>
      <c r="QBP62" s="611" t="s">
        <v>215</v>
      </c>
      <c r="QBQ62" s="611" t="s">
        <v>215</v>
      </c>
      <c r="QBR62" s="611" t="s">
        <v>215</v>
      </c>
      <c r="QBS62" s="611" t="s">
        <v>215</v>
      </c>
      <c r="QBT62" s="611" t="s">
        <v>215</v>
      </c>
      <c r="QBU62" s="611" t="s">
        <v>215</v>
      </c>
      <c r="QBV62" s="611" t="s">
        <v>215</v>
      </c>
      <c r="QBW62" s="611" t="s">
        <v>215</v>
      </c>
      <c r="QBX62" s="611" t="s">
        <v>215</v>
      </c>
      <c r="QBY62" s="611" t="s">
        <v>215</v>
      </c>
      <c r="QBZ62" s="611" t="s">
        <v>215</v>
      </c>
      <c r="QCA62" s="611" t="s">
        <v>215</v>
      </c>
      <c r="QCB62" s="611" t="s">
        <v>215</v>
      </c>
      <c r="QCC62" s="611" t="s">
        <v>215</v>
      </c>
      <c r="QCD62" s="611" t="s">
        <v>215</v>
      </c>
      <c r="QCE62" s="611" t="s">
        <v>215</v>
      </c>
      <c r="QCF62" s="611" t="s">
        <v>215</v>
      </c>
      <c r="QCG62" s="611" t="s">
        <v>215</v>
      </c>
      <c r="QCH62" s="611" t="s">
        <v>215</v>
      </c>
      <c r="QCI62" s="611" t="s">
        <v>215</v>
      </c>
      <c r="QCJ62" s="611" t="s">
        <v>215</v>
      </c>
      <c r="QCK62" s="611" t="s">
        <v>215</v>
      </c>
      <c r="QCL62" s="611" t="s">
        <v>215</v>
      </c>
      <c r="QCM62" s="611" t="s">
        <v>215</v>
      </c>
      <c r="QCN62" s="611" t="s">
        <v>215</v>
      </c>
      <c r="QCO62" s="611" t="s">
        <v>215</v>
      </c>
      <c r="QCP62" s="611" t="s">
        <v>215</v>
      </c>
      <c r="QCQ62" s="611" t="s">
        <v>215</v>
      </c>
      <c r="QCR62" s="611" t="s">
        <v>215</v>
      </c>
      <c r="QCS62" s="611" t="s">
        <v>215</v>
      </c>
      <c r="QCT62" s="611" t="s">
        <v>215</v>
      </c>
      <c r="QCU62" s="611" t="s">
        <v>215</v>
      </c>
      <c r="QCV62" s="611" t="s">
        <v>215</v>
      </c>
      <c r="QCW62" s="611" t="s">
        <v>215</v>
      </c>
      <c r="QCX62" s="611" t="s">
        <v>215</v>
      </c>
      <c r="QCY62" s="611" t="s">
        <v>215</v>
      </c>
      <c r="QCZ62" s="611" t="s">
        <v>215</v>
      </c>
      <c r="QDA62" s="611" t="s">
        <v>215</v>
      </c>
      <c r="QDB62" s="611" t="s">
        <v>215</v>
      </c>
      <c r="QDC62" s="611" t="s">
        <v>215</v>
      </c>
      <c r="QDD62" s="611" t="s">
        <v>215</v>
      </c>
      <c r="QDE62" s="611" t="s">
        <v>215</v>
      </c>
      <c r="QDF62" s="611" t="s">
        <v>215</v>
      </c>
      <c r="QDG62" s="611" t="s">
        <v>215</v>
      </c>
      <c r="QDH62" s="611" t="s">
        <v>215</v>
      </c>
      <c r="QDI62" s="611" t="s">
        <v>215</v>
      </c>
      <c r="QDJ62" s="611" t="s">
        <v>215</v>
      </c>
      <c r="QDK62" s="611" t="s">
        <v>215</v>
      </c>
      <c r="QDL62" s="611" t="s">
        <v>215</v>
      </c>
      <c r="QDM62" s="611" t="s">
        <v>215</v>
      </c>
      <c r="QDN62" s="611" t="s">
        <v>215</v>
      </c>
      <c r="QDO62" s="611" t="s">
        <v>215</v>
      </c>
      <c r="QDP62" s="611" t="s">
        <v>215</v>
      </c>
      <c r="QDQ62" s="611" t="s">
        <v>215</v>
      </c>
      <c r="QDR62" s="611" t="s">
        <v>215</v>
      </c>
      <c r="QDS62" s="611" t="s">
        <v>215</v>
      </c>
      <c r="QDT62" s="611" t="s">
        <v>215</v>
      </c>
      <c r="QDU62" s="611" t="s">
        <v>215</v>
      </c>
      <c r="QDV62" s="611" t="s">
        <v>215</v>
      </c>
      <c r="QDW62" s="611" t="s">
        <v>215</v>
      </c>
      <c r="QDX62" s="611" t="s">
        <v>215</v>
      </c>
      <c r="QDY62" s="611" t="s">
        <v>215</v>
      </c>
      <c r="QDZ62" s="611" t="s">
        <v>215</v>
      </c>
      <c r="QEA62" s="611" t="s">
        <v>215</v>
      </c>
      <c r="QEB62" s="611" t="s">
        <v>215</v>
      </c>
      <c r="QEC62" s="611" t="s">
        <v>215</v>
      </c>
      <c r="QED62" s="611" t="s">
        <v>215</v>
      </c>
      <c r="QEE62" s="611" t="s">
        <v>215</v>
      </c>
      <c r="QEF62" s="611" t="s">
        <v>215</v>
      </c>
      <c r="QEG62" s="611" t="s">
        <v>215</v>
      </c>
      <c r="QEH62" s="611" t="s">
        <v>215</v>
      </c>
      <c r="QEI62" s="611" t="s">
        <v>215</v>
      </c>
      <c r="QEJ62" s="611" t="s">
        <v>215</v>
      </c>
      <c r="QEK62" s="611" t="s">
        <v>215</v>
      </c>
      <c r="QEL62" s="611" t="s">
        <v>215</v>
      </c>
      <c r="QEM62" s="611" t="s">
        <v>215</v>
      </c>
      <c r="QEN62" s="611" t="s">
        <v>215</v>
      </c>
      <c r="QEO62" s="611" t="s">
        <v>215</v>
      </c>
      <c r="QEP62" s="611" t="s">
        <v>215</v>
      </c>
      <c r="QEQ62" s="611" t="s">
        <v>215</v>
      </c>
      <c r="QER62" s="611" t="s">
        <v>215</v>
      </c>
      <c r="QES62" s="611" t="s">
        <v>215</v>
      </c>
      <c r="QET62" s="611" t="s">
        <v>215</v>
      </c>
      <c r="QEU62" s="611" t="s">
        <v>215</v>
      </c>
      <c r="QEV62" s="611" t="s">
        <v>215</v>
      </c>
      <c r="QEW62" s="611" t="s">
        <v>215</v>
      </c>
      <c r="QEX62" s="611" t="s">
        <v>215</v>
      </c>
      <c r="QEY62" s="611" t="s">
        <v>215</v>
      </c>
      <c r="QEZ62" s="611" t="s">
        <v>215</v>
      </c>
      <c r="QFA62" s="611" t="s">
        <v>215</v>
      </c>
      <c r="QFB62" s="611" t="s">
        <v>215</v>
      </c>
      <c r="QFC62" s="611" t="s">
        <v>215</v>
      </c>
      <c r="QFD62" s="611" t="s">
        <v>215</v>
      </c>
      <c r="QFE62" s="611" t="s">
        <v>215</v>
      </c>
      <c r="QFF62" s="611" t="s">
        <v>215</v>
      </c>
      <c r="QFG62" s="611" t="s">
        <v>215</v>
      </c>
      <c r="QFH62" s="611" t="s">
        <v>215</v>
      </c>
      <c r="QFI62" s="611" t="s">
        <v>215</v>
      </c>
      <c r="QFJ62" s="611" t="s">
        <v>215</v>
      </c>
      <c r="QFK62" s="611" t="s">
        <v>215</v>
      </c>
      <c r="QFL62" s="611" t="s">
        <v>215</v>
      </c>
      <c r="QFM62" s="611" t="s">
        <v>215</v>
      </c>
      <c r="QFN62" s="611" t="s">
        <v>215</v>
      </c>
      <c r="QFO62" s="611" t="s">
        <v>215</v>
      </c>
      <c r="QFP62" s="611" t="s">
        <v>215</v>
      </c>
      <c r="QFQ62" s="611" t="s">
        <v>215</v>
      </c>
      <c r="QFR62" s="611" t="s">
        <v>215</v>
      </c>
      <c r="QFS62" s="611" t="s">
        <v>215</v>
      </c>
      <c r="QFT62" s="611" t="s">
        <v>215</v>
      </c>
      <c r="QFU62" s="611" t="s">
        <v>215</v>
      </c>
      <c r="QFV62" s="611" t="s">
        <v>215</v>
      </c>
      <c r="QFW62" s="611" t="s">
        <v>215</v>
      </c>
      <c r="QFX62" s="611" t="s">
        <v>215</v>
      </c>
      <c r="QFY62" s="611" t="s">
        <v>215</v>
      </c>
      <c r="QFZ62" s="611" t="s">
        <v>215</v>
      </c>
      <c r="QGA62" s="611" t="s">
        <v>215</v>
      </c>
      <c r="QGB62" s="611" t="s">
        <v>215</v>
      </c>
      <c r="QGC62" s="611" t="s">
        <v>215</v>
      </c>
      <c r="QGD62" s="611" t="s">
        <v>215</v>
      </c>
      <c r="QGE62" s="611" t="s">
        <v>215</v>
      </c>
      <c r="QGF62" s="611" t="s">
        <v>215</v>
      </c>
      <c r="QGG62" s="611" t="s">
        <v>215</v>
      </c>
      <c r="QGH62" s="611" t="s">
        <v>215</v>
      </c>
      <c r="QGI62" s="611" t="s">
        <v>215</v>
      </c>
      <c r="QGJ62" s="611" t="s">
        <v>215</v>
      </c>
      <c r="QGK62" s="611" t="s">
        <v>215</v>
      </c>
      <c r="QGL62" s="611" t="s">
        <v>215</v>
      </c>
      <c r="QGM62" s="611" t="s">
        <v>215</v>
      </c>
      <c r="QGN62" s="611" t="s">
        <v>215</v>
      </c>
      <c r="QGO62" s="611" t="s">
        <v>215</v>
      </c>
      <c r="QGP62" s="611" t="s">
        <v>215</v>
      </c>
      <c r="QGQ62" s="611" t="s">
        <v>215</v>
      </c>
      <c r="QGR62" s="611" t="s">
        <v>215</v>
      </c>
      <c r="QGS62" s="611" t="s">
        <v>215</v>
      </c>
      <c r="QGT62" s="611" t="s">
        <v>215</v>
      </c>
      <c r="QGU62" s="611" t="s">
        <v>215</v>
      </c>
      <c r="QGV62" s="611" t="s">
        <v>215</v>
      </c>
      <c r="QGW62" s="611" t="s">
        <v>215</v>
      </c>
      <c r="QGX62" s="611" t="s">
        <v>215</v>
      </c>
      <c r="QGY62" s="611" t="s">
        <v>215</v>
      </c>
      <c r="QGZ62" s="611" t="s">
        <v>215</v>
      </c>
      <c r="QHA62" s="611" t="s">
        <v>215</v>
      </c>
      <c r="QHB62" s="611" t="s">
        <v>215</v>
      </c>
      <c r="QHC62" s="611" t="s">
        <v>215</v>
      </c>
      <c r="QHD62" s="611" t="s">
        <v>215</v>
      </c>
      <c r="QHE62" s="611" t="s">
        <v>215</v>
      </c>
      <c r="QHF62" s="611" t="s">
        <v>215</v>
      </c>
      <c r="QHG62" s="611" t="s">
        <v>215</v>
      </c>
      <c r="QHH62" s="611" t="s">
        <v>215</v>
      </c>
      <c r="QHI62" s="611" t="s">
        <v>215</v>
      </c>
      <c r="QHJ62" s="611" t="s">
        <v>215</v>
      </c>
      <c r="QHK62" s="611" t="s">
        <v>215</v>
      </c>
      <c r="QHL62" s="611" t="s">
        <v>215</v>
      </c>
      <c r="QHM62" s="611" t="s">
        <v>215</v>
      </c>
      <c r="QHN62" s="611" t="s">
        <v>215</v>
      </c>
      <c r="QHO62" s="611" t="s">
        <v>215</v>
      </c>
      <c r="QHP62" s="611" t="s">
        <v>215</v>
      </c>
      <c r="QHQ62" s="611" t="s">
        <v>215</v>
      </c>
      <c r="QHR62" s="611" t="s">
        <v>215</v>
      </c>
      <c r="QHS62" s="611" t="s">
        <v>215</v>
      </c>
      <c r="QHT62" s="611" t="s">
        <v>215</v>
      </c>
      <c r="QHU62" s="611" t="s">
        <v>215</v>
      </c>
      <c r="QHV62" s="611" t="s">
        <v>215</v>
      </c>
      <c r="QHW62" s="611" t="s">
        <v>215</v>
      </c>
      <c r="QHX62" s="611" t="s">
        <v>215</v>
      </c>
      <c r="QHY62" s="611" t="s">
        <v>215</v>
      </c>
      <c r="QHZ62" s="611" t="s">
        <v>215</v>
      </c>
      <c r="QIA62" s="611" t="s">
        <v>215</v>
      </c>
      <c r="QIB62" s="611" t="s">
        <v>215</v>
      </c>
      <c r="QIC62" s="611" t="s">
        <v>215</v>
      </c>
      <c r="QID62" s="611" t="s">
        <v>215</v>
      </c>
      <c r="QIE62" s="611" t="s">
        <v>215</v>
      </c>
      <c r="QIF62" s="611" t="s">
        <v>215</v>
      </c>
      <c r="QIG62" s="611" t="s">
        <v>215</v>
      </c>
      <c r="QIH62" s="611" t="s">
        <v>215</v>
      </c>
      <c r="QII62" s="611" t="s">
        <v>215</v>
      </c>
      <c r="QIJ62" s="611" t="s">
        <v>215</v>
      </c>
      <c r="QIK62" s="611" t="s">
        <v>215</v>
      </c>
      <c r="QIL62" s="611" t="s">
        <v>215</v>
      </c>
      <c r="QIM62" s="611" t="s">
        <v>215</v>
      </c>
      <c r="QIN62" s="611" t="s">
        <v>215</v>
      </c>
      <c r="QIO62" s="611" t="s">
        <v>215</v>
      </c>
      <c r="QIP62" s="611" t="s">
        <v>215</v>
      </c>
      <c r="QIQ62" s="611" t="s">
        <v>215</v>
      </c>
      <c r="QIR62" s="611" t="s">
        <v>215</v>
      </c>
      <c r="QIS62" s="611" t="s">
        <v>215</v>
      </c>
      <c r="QIT62" s="611" t="s">
        <v>215</v>
      </c>
      <c r="QIU62" s="611" t="s">
        <v>215</v>
      </c>
      <c r="QIV62" s="611" t="s">
        <v>215</v>
      </c>
      <c r="QIW62" s="611" t="s">
        <v>215</v>
      </c>
      <c r="QIX62" s="611" t="s">
        <v>215</v>
      </c>
      <c r="QIY62" s="611" t="s">
        <v>215</v>
      </c>
      <c r="QIZ62" s="611" t="s">
        <v>215</v>
      </c>
      <c r="QJA62" s="611" t="s">
        <v>215</v>
      </c>
      <c r="QJB62" s="611" t="s">
        <v>215</v>
      </c>
      <c r="QJC62" s="611" t="s">
        <v>215</v>
      </c>
      <c r="QJD62" s="611" t="s">
        <v>215</v>
      </c>
      <c r="QJE62" s="611" t="s">
        <v>215</v>
      </c>
      <c r="QJF62" s="611" t="s">
        <v>215</v>
      </c>
      <c r="QJG62" s="611" t="s">
        <v>215</v>
      </c>
      <c r="QJH62" s="611" t="s">
        <v>215</v>
      </c>
      <c r="QJI62" s="611" t="s">
        <v>215</v>
      </c>
      <c r="QJJ62" s="611" t="s">
        <v>215</v>
      </c>
      <c r="QJK62" s="611" t="s">
        <v>215</v>
      </c>
      <c r="QJL62" s="611" t="s">
        <v>215</v>
      </c>
      <c r="QJM62" s="611" t="s">
        <v>215</v>
      </c>
      <c r="QJN62" s="611" t="s">
        <v>215</v>
      </c>
      <c r="QJO62" s="611" t="s">
        <v>215</v>
      </c>
      <c r="QJP62" s="611" t="s">
        <v>215</v>
      </c>
      <c r="QJQ62" s="611" t="s">
        <v>215</v>
      </c>
      <c r="QJR62" s="611" t="s">
        <v>215</v>
      </c>
      <c r="QJS62" s="611" t="s">
        <v>215</v>
      </c>
      <c r="QJT62" s="611" t="s">
        <v>215</v>
      </c>
      <c r="QJU62" s="611" t="s">
        <v>215</v>
      </c>
      <c r="QJV62" s="611" t="s">
        <v>215</v>
      </c>
      <c r="QJW62" s="611" t="s">
        <v>215</v>
      </c>
      <c r="QJX62" s="611" t="s">
        <v>215</v>
      </c>
      <c r="QJY62" s="611" t="s">
        <v>215</v>
      </c>
      <c r="QJZ62" s="611" t="s">
        <v>215</v>
      </c>
      <c r="QKA62" s="611" t="s">
        <v>215</v>
      </c>
      <c r="QKB62" s="611" t="s">
        <v>215</v>
      </c>
      <c r="QKC62" s="611" t="s">
        <v>215</v>
      </c>
      <c r="QKD62" s="611" t="s">
        <v>215</v>
      </c>
      <c r="QKE62" s="611" t="s">
        <v>215</v>
      </c>
      <c r="QKF62" s="611" t="s">
        <v>215</v>
      </c>
      <c r="QKG62" s="611" t="s">
        <v>215</v>
      </c>
      <c r="QKH62" s="611" t="s">
        <v>215</v>
      </c>
      <c r="QKI62" s="611" t="s">
        <v>215</v>
      </c>
      <c r="QKJ62" s="611" t="s">
        <v>215</v>
      </c>
      <c r="QKK62" s="611" t="s">
        <v>215</v>
      </c>
      <c r="QKL62" s="611" t="s">
        <v>215</v>
      </c>
      <c r="QKM62" s="611" t="s">
        <v>215</v>
      </c>
      <c r="QKN62" s="611" t="s">
        <v>215</v>
      </c>
      <c r="QKO62" s="611" t="s">
        <v>215</v>
      </c>
      <c r="QKP62" s="611" t="s">
        <v>215</v>
      </c>
      <c r="QKQ62" s="611" t="s">
        <v>215</v>
      </c>
      <c r="QKR62" s="611" t="s">
        <v>215</v>
      </c>
      <c r="QKS62" s="611" t="s">
        <v>215</v>
      </c>
      <c r="QKT62" s="611" t="s">
        <v>215</v>
      </c>
      <c r="QKU62" s="611" t="s">
        <v>215</v>
      </c>
      <c r="QKV62" s="611" t="s">
        <v>215</v>
      </c>
      <c r="QKW62" s="611" t="s">
        <v>215</v>
      </c>
      <c r="QKX62" s="611" t="s">
        <v>215</v>
      </c>
      <c r="QKY62" s="611" t="s">
        <v>215</v>
      </c>
      <c r="QKZ62" s="611" t="s">
        <v>215</v>
      </c>
      <c r="QLA62" s="611" t="s">
        <v>215</v>
      </c>
      <c r="QLB62" s="611" t="s">
        <v>215</v>
      </c>
      <c r="QLC62" s="611" t="s">
        <v>215</v>
      </c>
      <c r="QLD62" s="611" t="s">
        <v>215</v>
      </c>
      <c r="QLE62" s="611" t="s">
        <v>215</v>
      </c>
      <c r="QLF62" s="611" t="s">
        <v>215</v>
      </c>
      <c r="QLG62" s="611" t="s">
        <v>215</v>
      </c>
      <c r="QLH62" s="611" t="s">
        <v>215</v>
      </c>
      <c r="QLI62" s="611" t="s">
        <v>215</v>
      </c>
      <c r="QLJ62" s="611" t="s">
        <v>215</v>
      </c>
      <c r="QLK62" s="611" t="s">
        <v>215</v>
      </c>
      <c r="QLL62" s="611" t="s">
        <v>215</v>
      </c>
      <c r="QLM62" s="611" t="s">
        <v>215</v>
      </c>
      <c r="QLN62" s="611" t="s">
        <v>215</v>
      </c>
      <c r="QLO62" s="611" t="s">
        <v>215</v>
      </c>
      <c r="QLP62" s="611" t="s">
        <v>215</v>
      </c>
      <c r="QLQ62" s="611" t="s">
        <v>215</v>
      </c>
      <c r="QLR62" s="611" t="s">
        <v>215</v>
      </c>
      <c r="QLS62" s="611" t="s">
        <v>215</v>
      </c>
      <c r="QLT62" s="611" t="s">
        <v>215</v>
      </c>
      <c r="QLU62" s="611" t="s">
        <v>215</v>
      </c>
      <c r="QLV62" s="611" t="s">
        <v>215</v>
      </c>
      <c r="QLW62" s="611" t="s">
        <v>215</v>
      </c>
      <c r="QLX62" s="611" t="s">
        <v>215</v>
      </c>
      <c r="QLY62" s="611" t="s">
        <v>215</v>
      </c>
      <c r="QLZ62" s="611" t="s">
        <v>215</v>
      </c>
      <c r="QMA62" s="611" t="s">
        <v>215</v>
      </c>
      <c r="QMB62" s="611" t="s">
        <v>215</v>
      </c>
      <c r="QMC62" s="611" t="s">
        <v>215</v>
      </c>
      <c r="QMD62" s="611" t="s">
        <v>215</v>
      </c>
      <c r="QME62" s="611" t="s">
        <v>215</v>
      </c>
      <c r="QMF62" s="611" t="s">
        <v>215</v>
      </c>
      <c r="QMG62" s="611" t="s">
        <v>215</v>
      </c>
      <c r="QMH62" s="611" t="s">
        <v>215</v>
      </c>
      <c r="QMI62" s="611" t="s">
        <v>215</v>
      </c>
      <c r="QMJ62" s="611" t="s">
        <v>215</v>
      </c>
      <c r="QMK62" s="611" t="s">
        <v>215</v>
      </c>
      <c r="QML62" s="611" t="s">
        <v>215</v>
      </c>
      <c r="QMM62" s="611" t="s">
        <v>215</v>
      </c>
      <c r="QMN62" s="611" t="s">
        <v>215</v>
      </c>
      <c r="QMO62" s="611" t="s">
        <v>215</v>
      </c>
      <c r="QMP62" s="611" t="s">
        <v>215</v>
      </c>
      <c r="QMQ62" s="611" t="s">
        <v>215</v>
      </c>
      <c r="QMR62" s="611" t="s">
        <v>215</v>
      </c>
      <c r="QMS62" s="611" t="s">
        <v>215</v>
      </c>
      <c r="QMT62" s="611" t="s">
        <v>215</v>
      </c>
      <c r="QMU62" s="611" t="s">
        <v>215</v>
      </c>
      <c r="QMV62" s="611" t="s">
        <v>215</v>
      </c>
      <c r="QMW62" s="611" t="s">
        <v>215</v>
      </c>
      <c r="QMX62" s="611" t="s">
        <v>215</v>
      </c>
      <c r="QMY62" s="611" t="s">
        <v>215</v>
      </c>
      <c r="QMZ62" s="611" t="s">
        <v>215</v>
      </c>
      <c r="QNA62" s="611" t="s">
        <v>215</v>
      </c>
      <c r="QNB62" s="611" t="s">
        <v>215</v>
      </c>
      <c r="QNC62" s="611" t="s">
        <v>215</v>
      </c>
      <c r="QND62" s="611" t="s">
        <v>215</v>
      </c>
      <c r="QNE62" s="611" t="s">
        <v>215</v>
      </c>
      <c r="QNF62" s="611" t="s">
        <v>215</v>
      </c>
      <c r="QNG62" s="611" t="s">
        <v>215</v>
      </c>
      <c r="QNH62" s="611" t="s">
        <v>215</v>
      </c>
      <c r="QNI62" s="611" t="s">
        <v>215</v>
      </c>
      <c r="QNJ62" s="611" t="s">
        <v>215</v>
      </c>
      <c r="QNK62" s="611" t="s">
        <v>215</v>
      </c>
      <c r="QNL62" s="611" t="s">
        <v>215</v>
      </c>
      <c r="QNM62" s="611" t="s">
        <v>215</v>
      </c>
      <c r="QNN62" s="611" t="s">
        <v>215</v>
      </c>
      <c r="QNO62" s="611" t="s">
        <v>215</v>
      </c>
      <c r="QNP62" s="611" t="s">
        <v>215</v>
      </c>
      <c r="QNQ62" s="611" t="s">
        <v>215</v>
      </c>
      <c r="QNR62" s="611" t="s">
        <v>215</v>
      </c>
      <c r="QNS62" s="611" t="s">
        <v>215</v>
      </c>
      <c r="QNT62" s="611" t="s">
        <v>215</v>
      </c>
      <c r="QNU62" s="611" t="s">
        <v>215</v>
      </c>
      <c r="QNV62" s="611" t="s">
        <v>215</v>
      </c>
      <c r="QNW62" s="611" t="s">
        <v>215</v>
      </c>
      <c r="QNX62" s="611" t="s">
        <v>215</v>
      </c>
      <c r="QNY62" s="611" t="s">
        <v>215</v>
      </c>
      <c r="QNZ62" s="611" t="s">
        <v>215</v>
      </c>
      <c r="QOA62" s="611" t="s">
        <v>215</v>
      </c>
      <c r="QOB62" s="611" t="s">
        <v>215</v>
      </c>
      <c r="QOC62" s="611" t="s">
        <v>215</v>
      </c>
      <c r="QOD62" s="611" t="s">
        <v>215</v>
      </c>
      <c r="QOE62" s="611" t="s">
        <v>215</v>
      </c>
      <c r="QOF62" s="611" t="s">
        <v>215</v>
      </c>
      <c r="QOG62" s="611" t="s">
        <v>215</v>
      </c>
      <c r="QOH62" s="611" t="s">
        <v>215</v>
      </c>
      <c r="QOI62" s="611" t="s">
        <v>215</v>
      </c>
      <c r="QOJ62" s="611" t="s">
        <v>215</v>
      </c>
      <c r="QOK62" s="611" t="s">
        <v>215</v>
      </c>
      <c r="QOL62" s="611" t="s">
        <v>215</v>
      </c>
      <c r="QOM62" s="611" t="s">
        <v>215</v>
      </c>
      <c r="QON62" s="611" t="s">
        <v>215</v>
      </c>
      <c r="QOO62" s="611" t="s">
        <v>215</v>
      </c>
      <c r="QOP62" s="611" t="s">
        <v>215</v>
      </c>
      <c r="QOQ62" s="611" t="s">
        <v>215</v>
      </c>
      <c r="QOR62" s="611" t="s">
        <v>215</v>
      </c>
      <c r="QOS62" s="611" t="s">
        <v>215</v>
      </c>
      <c r="QOT62" s="611" t="s">
        <v>215</v>
      </c>
      <c r="QOU62" s="611" t="s">
        <v>215</v>
      </c>
      <c r="QOV62" s="611" t="s">
        <v>215</v>
      </c>
      <c r="QOW62" s="611" t="s">
        <v>215</v>
      </c>
      <c r="QOX62" s="611" t="s">
        <v>215</v>
      </c>
      <c r="QOY62" s="611" t="s">
        <v>215</v>
      </c>
      <c r="QOZ62" s="611" t="s">
        <v>215</v>
      </c>
      <c r="QPA62" s="611" t="s">
        <v>215</v>
      </c>
      <c r="QPB62" s="611" t="s">
        <v>215</v>
      </c>
      <c r="QPC62" s="611" t="s">
        <v>215</v>
      </c>
      <c r="QPD62" s="611" t="s">
        <v>215</v>
      </c>
      <c r="QPE62" s="611" t="s">
        <v>215</v>
      </c>
      <c r="QPF62" s="611" t="s">
        <v>215</v>
      </c>
      <c r="QPG62" s="611" t="s">
        <v>215</v>
      </c>
      <c r="QPH62" s="611" t="s">
        <v>215</v>
      </c>
      <c r="QPI62" s="611" t="s">
        <v>215</v>
      </c>
      <c r="QPJ62" s="611" t="s">
        <v>215</v>
      </c>
      <c r="QPK62" s="611" t="s">
        <v>215</v>
      </c>
      <c r="QPL62" s="611" t="s">
        <v>215</v>
      </c>
      <c r="QPM62" s="611" t="s">
        <v>215</v>
      </c>
      <c r="QPN62" s="611" t="s">
        <v>215</v>
      </c>
      <c r="QPO62" s="611" t="s">
        <v>215</v>
      </c>
      <c r="QPP62" s="611" t="s">
        <v>215</v>
      </c>
      <c r="QPQ62" s="611" t="s">
        <v>215</v>
      </c>
      <c r="QPR62" s="611" t="s">
        <v>215</v>
      </c>
      <c r="QPS62" s="611" t="s">
        <v>215</v>
      </c>
      <c r="QPT62" s="611" t="s">
        <v>215</v>
      </c>
      <c r="QPU62" s="611" t="s">
        <v>215</v>
      </c>
      <c r="QPV62" s="611" t="s">
        <v>215</v>
      </c>
      <c r="QPW62" s="611" t="s">
        <v>215</v>
      </c>
      <c r="QPX62" s="611" t="s">
        <v>215</v>
      </c>
      <c r="QPY62" s="611" t="s">
        <v>215</v>
      </c>
      <c r="QPZ62" s="611" t="s">
        <v>215</v>
      </c>
      <c r="QQA62" s="611" t="s">
        <v>215</v>
      </c>
      <c r="QQB62" s="611" t="s">
        <v>215</v>
      </c>
      <c r="QQC62" s="611" t="s">
        <v>215</v>
      </c>
      <c r="QQD62" s="611" t="s">
        <v>215</v>
      </c>
      <c r="QQE62" s="611" t="s">
        <v>215</v>
      </c>
      <c r="QQF62" s="611" t="s">
        <v>215</v>
      </c>
      <c r="QQG62" s="611" t="s">
        <v>215</v>
      </c>
      <c r="QQH62" s="611" t="s">
        <v>215</v>
      </c>
      <c r="QQI62" s="611" t="s">
        <v>215</v>
      </c>
      <c r="QQJ62" s="611" t="s">
        <v>215</v>
      </c>
      <c r="QQK62" s="611" t="s">
        <v>215</v>
      </c>
      <c r="QQL62" s="611" t="s">
        <v>215</v>
      </c>
      <c r="QQM62" s="611" t="s">
        <v>215</v>
      </c>
      <c r="QQN62" s="611" t="s">
        <v>215</v>
      </c>
      <c r="QQO62" s="611" t="s">
        <v>215</v>
      </c>
      <c r="QQP62" s="611" t="s">
        <v>215</v>
      </c>
      <c r="QQQ62" s="611" t="s">
        <v>215</v>
      </c>
      <c r="QQR62" s="611" t="s">
        <v>215</v>
      </c>
      <c r="QQS62" s="611" t="s">
        <v>215</v>
      </c>
      <c r="QQT62" s="611" t="s">
        <v>215</v>
      </c>
      <c r="QQU62" s="611" t="s">
        <v>215</v>
      </c>
      <c r="QQV62" s="611" t="s">
        <v>215</v>
      </c>
      <c r="QQW62" s="611" t="s">
        <v>215</v>
      </c>
      <c r="QQX62" s="611" t="s">
        <v>215</v>
      </c>
      <c r="QQY62" s="611" t="s">
        <v>215</v>
      </c>
      <c r="QQZ62" s="611" t="s">
        <v>215</v>
      </c>
      <c r="QRA62" s="611" t="s">
        <v>215</v>
      </c>
      <c r="QRB62" s="611" t="s">
        <v>215</v>
      </c>
      <c r="QRC62" s="611" t="s">
        <v>215</v>
      </c>
      <c r="QRD62" s="611" t="s">
        <v>215</v>
      </c>
      <c r="QRE62" s="611" t="s">
        <v>215</v>
      </c>
      <c r="QRF62" s="611" t="s">
        <v>215</v>
      </c>
      <c r="QRG62" s="611" t="s">
        <v>215</v>
      </c>
      <c r="QRH62" s="611" t="s">
        <v>215</v>
      </c>
      <c r="QRI62" s="611" t="s">
        <v>215</v>
      </c>
      <c r="QRJ62" s="611" t="s">
        <v>215</v>
      </c>
      <c r="QRK62" s="611" t="s">
        <v>215</v>
      </c>
      <c r="QRL62" s="611" t="s">
        <v>215</v>
      </c>
      <c r="QRM62" s="611" t="s">
        <v>215</v>
      </c>
      <c r="QRN62" s="611" t="s">
        <v>215</v>
      </c>
      <c r="QRO62" s="611" t="s">
        <v>215</v>
      </c>
      <c r="QRP62" s="611" t="s">
        <v>215</v>
      </c>
      <c r="QRQ62" s="611" t="s">
        <v>215</v>
      </c>
      <c r="QRR62" s="611" t="s">
        <v>215</v>
      </c>
      <c r="QRS62" s="611" t="s">
        <v>215</v>
      </c>
      <c r="QRT62" s="611" t="s">
        <v>215</v>
      </c>
      <c r="QRU62" s="611" t="s">
        <v>215</v>
      </c>
      <c r="QRV62" s="611" t="s">
        <v>215</v>
      </c>
      <c r="QRW62" s="611" t="s">
        <v>215</v>
      </c>
      <c r="QRX62" s="611" t="s">
        <v>215</v>
      </c>
      <c r="QRY62" s="611" t="s">
        <v>215</v>
      </c>
      <c r="QRZ62" s="611" t="s">
        <v>215</v>
      </c>
      <c r="QSA62" s="611" t="s">
        <v>215</v>
      </c>
      <c r="QSB62" s="611" t="s">
        <v>215</v>
      </c>
      <c r="QSC62" s="611" t="s">
        <v>215</v>
      </c>
      <c r="QSD62" s="611" t="s">
        <v>215</v>
      </c>
      <c r="QSE62" s="611" t="s">
        <v>215</v>
      </c>
      <c r="QSF62" s="611" t="s">
        <v>215</v>
      </c>
      <c r="QSG62" s="611" t="s">
        <v>215</v>
      </c>
      <c r="QSH62" s="611" t="s">
        <v>215</v>
      </c>
      <c r="QSI62" s="611" t="s">
        <v>215</v>
      </c>
      <c r="QSJ62" s="611" t="s">
        <v>215</v>
      </c>
      <c r="QSK62" s="611" t="s">
        <v>215</v>
      </c>
      <c r="QSL62" s="611" t="s">
        <v>215</v>
      </c>
      <c r="QSM62" s="611" t="s">
        <v>215</v>
      </c>
      <c r="QSN62" s="611" t="s">
        <v>215</v>
      </c>
      <c r="QSO62" s="611" t="s">
        <v>215</v>
      </c>
      <c r="QSP62" s="611" t="s">
        <v>215</v>
      </c>
      <c r="QSQ62" s="611" t="s">
        <v>215</v>
      </c>
      <c r="QSR62" s="611" t="s">
        <v>215</v>
      </c>
      <c r="QSS62" s="611" t="s">
        <v>215</v>
      </c>
      <c r="QST62" s="611" t="s">
        <v>215</v>
      </c>
      <c r="QSU62" s="611" t="s">
        <v>215</v>
      </c>
      <c r="QSV62" s="611" t="s">
        <v>215</v>
      </c>
      <c r="QSW62" s="611" t="s">
        <v>215</v>
      </c>
      <c r="QSX62" s="611" t="s">
        <v>215</v>
      </c>
      <c r="QSY62" s="611" t="s">
        <v>215</v>
      </c>
      <c r="QSZ62" s="611" t="s">
        <v>215</v>
      </c>
      <c r="QTA62" s="611" t="s">
        <v>215</v>
      </c>
      <c r="QTB62" s="611" t="s">
        <v>215</v>
      </c>
      <c r="QTC62" s="611" t="s">
        <v>215</v>
      </c>
      <c r="QTD62" s="611" t="s">
        <v>215</v>
      </c>
      <c r="QTE62" s="611" t="s">
        <v>215</v>
      </c>
      <c r="QTF62" s="611" t="s">
        <v>215</v>
      </c>
      <c r="QTG62" s="611" t="s">
        <v>215</v>
      </c>
      <c r="QTH62" s="611" t="s">
        <v>215</v>
      </c>
      <c r="QTI62" s="611" t="s">
        <v>215</v>
      </c>
      <c r="QTJ62" s="611" t="s">
        <v>215</v>
      </c>
      <c r="QTK62" s="611" t="s">
        <v>215</v>
      </c>
      <c r="QTL62" s="611" t="s">
        <v>215</v>
      </c>
      <c r="QTM62" s="611" t="s">
        <v>215</v>
      </c>
      <c r="QTN62" s="611" t="s">
        <v>215</v>
      </c>
      <c r="QTO62" s="611" t="s">
        <v>215</v>
      </c>
      <c r="QTP62" s="611" t="s">
        <v>215</v>
      </c>
      <c r="QTQ62" s="611" t="s">
        <v>215</v>
      </c>
      <c r="QTR62" s="611" t="s">
        <v>215</v>
      </c>
      <c r="QTS62" s="611" t="s">
        <v>215</v>
      </c>
      <c r="QTT62" s="611" t="s">
        <v>215</v>
      </c>
      <c r="QTU62" s="611" t="s">
        <v>215</v>
      </c>
      <c r="QTV62" s="611" t="s">
        <v>215</v>
      </c>
      <c r="QTW62" s="611" t="s">
        <v>215</v>
      </c>
      <c r="QTX62" s="611" t="s">
        <v>215</v>
      </c>
      <c r="QTY62" s="611" t="s">
        <v>215</v>
      </c>
      <c r="QTZ62" s="611" t="s">
        <v>215</v>
      </c>
      <c r="QUA62" s="611" t="s">
        <v>215</v>
      </c>
      <c r="QUB62" s="611" t="s">
        <v>215</v>
      </c>
      <c r="QUC62" s="611" t="s">
        <v>215</v>
      </c>
      <c r="QUD62" s="611" t="s">
        <v>215</v>
      </c>
      <c r="QUE62" s="611" t="s">
        <v>215</v>
      </c>
      <c r="QUF62" s="611" t="s">
        <v>215</v>
      </c>
      <c r="QUG62" s="611" t="s">
        <v>215</v>
      </c>
      <c r="QUH62" s="611" t="s">
        <v>215</v>
      </c>
      <c r="QUI62" s="611" t="s">
        <v>215</v>
      </c>
      <c r="QUJ62" s="611" t="s">
        <v>215</v>
      </c>
      <c r="QUK62" s="611" t="s">
        <v>215</v>
      </c>
      <c r="QUL62" s="611" t="s">
        <v>215</v>
      </c>
      <c r="QUM62" s="611" t="s">
        <v>215</v>
      </c>
      <c r="QUN62" s="611" t="s">
        <v>215</v>
      </c>
      <c r="QUO62" s="611" t="s">
        <v>215</v>
      </c>
      <c r="QUP62" s="611" t="s">
        <v>215</v>
      </c>
      <c r="QUQ62" s="611" t="s">
        <v>215</v>
      </c>
      <c r="QUR62" s="611" t="s">
        <v>215</v>
      </c>
      <c r="QUS62" s="611" t="s">
        <v>215</v>
      </c>
      <c r="QUT62" s="611" t="s">
        <v>215</v>
      </c>
      <c r="QUU62" s="611" t="s">
        <v>215</v>
      </c>
      <c r="QUV62" s="611" t="s">
        <v>215</v>
      </c>
      <c r="QUW62" s="611" t="s">
        <v>215</v>
      </c>
      <c r="QUX62" s="611" t="s">
        <v>215</v>
      </c>
      <c r="QUY62" s="611" t="s">
        <v>215</v>
      </c>
      <c r="QUZ62" s="611" t="s">
        <v>215</v>
      </c>
      <c r="QVA62" s="611" t="s">
        <v>215</v>
      </c>
      <c r="QVB62" s="611" t="s">
        <v>215</v>
      </c>
      <c r="QVC62" s="611" t="s">
        <v>215</v>
      </c>
      <c r="QVD62" s="611" t="s">
        <v>215</v>
      </c>
      <c r="QVE62" s="611" t="s">
        <v>215</v>
      </c>
      <c r="QVF62" s="611" t="s">
        <v>215</v>
      </c>
      <c r="QVG62" s="611" t="s">
        <v>215</v>
      </c>
      <c r="QVH62" s="611" t="s">
        <v>215</v>
      </c>
      <c r="QVI62" s="611" t="s">
        <v>215</v>
      </c>
      <c r="QVJ62" s="611" t="s">
        <v>215</v>
      </c>
      <c r="QVK62" s="611" t="s">
        <v>215</v>
      </c>
      <c r="QVL62" s="611" t="s">
        <v>215</v>
      </c>
      <c r="QVM62" s="611" t="s">
        <v>215</v>
      </c>
      <c r="QVN62" s="611" t="s">
        <v>215</v>
      </c>
      <c r="QVO62" s="611" t="s">
        <v>215</v>
      </c>
      <c r="QVP62" s="611" t="s">
        <v>215</v>
      </c>
      <c r="QVQ62" s="611" t="s">
        <v>215</v>
      </c>
      <c r="QVR62" s="611" t="s">
        <v>215</v>
      </c>
      <c r="QVS62" s="611" t="s">
        <v>215</v>
      </c>
      <c r="QVT62" s="611" t="s">
        <v>215</v>
      </c>
      <c r="QVU62" s="611" t="s">
        <v>215</v>
      </c>
      <c r="QVV62" s="611" t="s">
        <v>215</v>
      </c>
      <c r="QVW62" s="611" t="s">
        <v>215</v>
      </c>
      <c r="QVX62" s="611" t="s">
        <v>215</v>
      </c>
      <c r="QVY62" s="611" t="s">
        <v>215</v>
      </c>
      <c r="QVZ62" s="611" t="s">
        <v>215</v>
      </c>
      <c r="QWA62" s="611" t="s">
        <v>215</v>
      </c>
      <c r="QWB62" s="611" t="s">
        <v>215</v>
      </c>
      <c r="QWC62" s="611" t="s">
        <v>215</v>
      </c>
      <c r="QWD62" s="611" t="s">
        <v>215</v>
      </c>
      <c r="QWE62" s="611" t="s">
        <v>215</v>
      </c>
      <c r="QWF62" s="611" t="s">
        <v>215</v>
      </c>
      <c r="QWG62" s="611" t="s">
        <v>215</v>
      </c>
      <c r="QWH62" s="611" t="s">
        <v>215</v>
      </c>
      <c r="QWI62" s="611" t="s">
        <v>215</v>
      </c>
      <c r="QWJ62" s="611" t="s">
        <v>215</v>
      </c>
      <c r="QWK62" s="611" t="s">
        <v>215</v>
      </c>
      <c r="QWL62" s="611" t="s">
        <v>215</v>
      </c>
      <c r="QWM62" s="611" t="s">
        <v>215</v>
      </c>
      <c r="QWN62" s="611" t="s">
        <v>215</v>
      </c>
      <c r="QWO62" s="611" t="s">
        <v>215</v>
      </c>
      <c r="QWP62" s="611" t="s">
        <v>215</v>
      </c>
      <c r="QWQ62" s="611" t="s">
        <v>215</v>
      </c>
      <c r="QWR62" s="611" t="s">
        <v>215</v>
      </c>
      <c r="QWS62" s="611" t="s">
        <v>215</v>
      </c>
      <c r="QWT62" s="611" t="s">
        <v>215</v>
      </c>
      <c r="QWU62" s="611" t="s">
        <v>215</v>
      </c>
      <c r="QWV62" s="611" t="s">
        <v>215</v>
      </c>
      <c r="QWW62" s="611" t="s">
        <v>215</v>
      </c>
      <c r="QWX62" s="611" t="s">
        <v>215</v>
      </c>
      <c r="QWY62" s="611" t="s">
        <v>215</v>
      </c>
      <c r="QWZ62" s="611" t="s">
        <v>215</v>
      </c>
      <c r="QXA62" s="611" t="s">
        <v>215</v>
      </c>
      <c r="QXB62" s="611" t="s">
        <v>215</v>
      </c>
      <c r="QXC62" s="611" t="s">
        <v>215</v>
      </c>
      <c r="QXD62" s="611" t="s">
        <v>215</v>
      </c>
      <c r="QXE62" s="611" t="s">
        <v>215</v>
      </c>
      <c r="QXF62" s="611" t="s">
        <v>215</v>
      </c>
      <c r="QXG62" s="611" t="s">
        <v>215</v>
      </c>
      <c r="QXH62" s="611" t="s">
        <v>215</v>
      </c>
      <c r="QXI62" s="611" t="s">
        <v>215</v>
      </c>
      <c r="QXJ62" s="611" t="s">
        <v>215</v>
      </c>
      <c r="QXK62" s="611" t="s">
        <v>215</v>
      </c>
      <c r="QXL62" s="611" t="s">
        <v>215</v>
      </c>
      <c r="QXM62" s="611" t="s">
        <v>215</v>
      </c>
      <c r="QXN62" s="611" t="s">
        <v>215</v>
      </c>
      <c r="QXO62" s="611" t="s">
        <v>215</v>
      </c>
      <c r="QXP62" s="611" t="s">
        <v>215</v>
      </c>
      <c r="QXQ62" s="611" t="s">
        <v>215</v>
      </c>
      <c r="QXR62" s="611" t="s">
        <v>215</v>
      </c>
      <c r="QXS62" s="611" t="s">
        <v>215</v>
      </c>
      <c r="QXT62" s="611" t="s">
        <v>215</v>
      </c>
      <c r="QXU62" s="611" t="s">
        <v>215</v>
      </c>
      <c r="QXV62" s="611" t="s">
        <v>215</v>
      </c>
      <c r="QXW62" s="611" t="s">
        <v>215</v>
      </c>
      <c r="QXX62" s="611" t="s">
        <v>215</v>
      </c>
      <c r="QXY62" s="611" t="s">
        <v>215</v>
      </c>
      <c r="QXZ62" s="611" t="s">
        <v>215</v>
      </c>
      <c r="QYA62" s="611" t="s">
        <v>215</v>
      </c>
      <c r="QYB62" s="611" t="s">
        <v>215</v>
      </c>
      <c r="QYC62" s="611" t="s">
        <v>215</v>
      </c>
      <c r="QYD62" s="611" t="s">
        <v>215</v>
      </c>
      <c r="QYE62" s="611" t="s">
        <v>215</v>
      </c>
      <c r="QYF62" s="611" t="s">
        <v>215</v>
      </c>
      <c r="QYG62" s="611" t="s">
        <v>215</v>
      </c>
      <c r="QYH62" s="611" t="s">
        <v>215</v>
      </c>
      <c r="QYI62" s="611" t="s">
        <v>215</v>
      </c>
      <c r="QYJ62" s="611" t="s">
        <v>215</v>
      </c>
      <c r="QYK62" s="611" t="s">
        <v>215</v>
      </c>
      <c r="QYL62" s="611" t="s">
        <v>215</v>
      </c>
      <c r="QYM62" s="611" t="s">
        <v>215</v>
      </c>
      <c r="QYN62" s="611" t="s">
        <v>215</v>
      </c>
      <c r="QYO62" s="611" t="s">
        <v>215</v>
      </c>
      <c r="QYP62" s="611" t="s">
        <v>215</v>
      </c>
      <c r="QYQ62" s="611" t="s">
        <v>215</v>
      </c>
      <c r="QYR62" s="611" t="s">
        <v>215</v>
      </c>
      <c r="QYS62" s="611" t="s">
        <v>215</v>
      </c>
      <c r="QYT62" s="611" t="s">
        <v>215</v>
      </c>
      <c r="QYU62" s="611" t="s">
        <v>215</v>
      </c>
      <c r="QYV62" s="611" t="s">
        <v>215</v>
      </c>
      <c r="QYW62" s="611" t="s">
        <v>215</v>
      </c>
      <c r="QYX62" s="611" t="s">
        <v>215</v>
      </c>
      <c r="QYY62" s="611" t="s">
        <v>215</v>
      </c>
      <c r="QYZ62" s="611" t="s">
        <v>215</v>
      </c>
      <c r="QZA62" s="611" t="s">
        <v>215</v>
      </c>
      <c r="QZB62" s="611" t="s">
        <v>215</v>
      </c>
      <c r="QZC62" s="611" t="s">
        <v>215</v>
      </c>
      <c r="QZD62" s="611" t="s">
        <v>215</v>
      </c>
      <c r="QZE62" s="611" t="s">
        <v>215</v>
      </c>
      <c r="QZF62" s="611" t="s">
        <v>215</v>
      </c>
      <c r="QZG62" s="611" t="s">
        <v>215</v>
      </c>
      <c r="QZH62" s="611" t="s">
        <v>215</v>
      </c>
      <c r="QZI62" s="611" t="s">
        <v>215</v>
      </c>
      <c r="QZJ62" s="611" t="s">
        <v>215</v>
      </c>
      <c r="QZK62" s="611" t="s">
        <v>215</v>
      </c>
      <c r="QZL62" s="611" t="s">
        <v>215</v>
      </c>
      <c r="QZM62" s="611" t="s">
        <v>215</v>
      </c>
      <c r="QZN62" s="611" t="s">
        <v>215</v>
      </c>
      <c r="QZO62" s="611" t="s">
        <v>215</v>
      </c>
      <c r="QZP62" s="611" t="s">
        <v>215</v>
      </c>
      <c r="QZQ62" s="611" t="s">
        <v>215</v>
      </c>
      <c r="QZR62" s="611" t="s">
        <v>215</v>
      </c>
      <c r="QZS62" s="611" t="s">
        <v>215</v>
      </c>
      <c r="QZT62" s="611" t="s">
        <v>215</v>
      </c>
      <c r="QZU62" s="611" t="s">
        <v>215</v>
      </c>
      <c r="QZV62" s="611" t="s">
        <v>215</v>
      </c>
      <c r="QZW62" s="611" t="s">
        <v>215</v>
      </c>
      <c r="QZX62" s="611" t="s">
        <v>215</v>
      </c>
      <c r="QZY62" s="611" t="s">
        <v>215</v>
      </c>
      <c r="QZZ62" s="611" t="s">
        <v>215</v>
      </c>
      <c r="RAA62" s="611" t="s">
        <v>215</v>
      </c>
      <c r="RAB62" s="611" t="s">
        <v>215</v>
      </c>
      <c r="RAC62" s="611" t="s">
        <v>215</v>
      </c>
      <c r="RAD62" s="611" t="s">
        <v>215</v>
      </c>
      <c r="RAE62" s="611" t="s">
        <v>215</v>
      </c>
      <c r="RAF62" s="611" t="s">
        <v>215</v>
      </c>
      <c r="RAG62" s="611" t="s">
        <v>215</v>
      </c>
      <c r="RAH62" s="611" t="s">
        <v>215</v>
      </c>
      <c r="RAI62" s="611" t="s">
        <v>215</v>
      </c>
      <c r="RAJ62" s="611" t="s">
        <v>215</v>
      </c>
      <c r="RAK62" s="611" t="s">
        <v>215</v>
      </c>
      <c r="RAL62" s="611" t="s">
        <v>215</v>
      </c>
      <c r="RAM62" s="611" t="s">
        <v>215</v>
      </c>
      <c r="RAN62" s="611" t="s">
        <v>215</v>
      </c>
      <c r="RAO62" s="611" t="s">
        <v>215</v>
      </c>
      <c r="RAP62" s="611" t="s">
        <v>215</v>
      </c>
      <c r="RAQ62" s="611" t="s">
        <v>215</v>
      </c>
      <c r="RAR62" s="611" t="s">
        <v>215</v>
      </c>
      <c r="RAS62" s="611" t="s">
        <v>215</v>
      </c>
      <c r="RAT62" s="611" t="s">
        <v>215</v>
      </c>
      <c r="RAU62" s="611" t="s">
        <v>215</v>
      </c>
      <c r="RAV62" s="611" t="s">
        <v>215</v>
      </c>
      <c r="RAW62" s="611" t="s">
        <v>215</v>
      </c>
      <c r="RAX62" s="611" t="s">
        <v>215</v>
      </c>
      <c r="RAY62" s="611" t="s">
        <v>215</v>
      </c>
      <c r="RAZ62" s="611" t="s">
        <v>215</v>
      </c>
      <c r="RBA62" s="611" t="s">
        <v>215</v>
      </c>
      <c r="RBB62" s="611" t="s">
        <v>215</v>
      </c>
      <c r="RBC62" s="611" t="s">
        <v>215</v>
      </c>
      <c r="RBD62" s="611" t="s">
        <v>215</v>
      </c>
      <c r="RBE62" s="611" t="s">
        <v>215</v>
      </c>
      <c r="RBF62" s="611" t="s">
        <v>215</v>
      </c>
      <c r="RBG62" s="611" t="s">
        <v>215</v>
      </c>
      <c r="RBH62" s="611" t="s">
        <v>215</v>
      </c>
      <c r="RBI62" s="611" t="s">
        <v>215</v>
      </c>
      <c r="RBJ62" s="611" t="s">
        <v>215</v>
      </c>
      <c r="RBK62" s="611" t="s">
        <v>215</v>
      </c>
      <c r="RBL62" s="611" t="s">
        <v>215</v>
      </c>
      <c r="RBM62" s="611" t="s">
        <v>215</v>
      </c>
      <c r="RBN62" s="611" t="s">
        <v>215</v>
      </c>
      <c r="RBO62" s="611" t="s">
        <v>215</v>
      </c>
      <c r="RBP62" s="611" t="s">
        <v>215</v>
      </c>
      <c r="RBQ62" s="611" t="s">
        <v>215</v>
      </c>
      <c r="RBR62" s="611" t="s">
        <v>215</v>
      </c>
      <c r="RBS62" s="611" t="s">
        <v>215</v>
      </c>
      <c r="RBT62" s="611" t="s">
        <v>215</v>
      </c>
      <c r="RBU62" s="611" t="s">
        <v>215</v>
      </c>
      <c r="RBV62" s="611" t="s">
        <v>215</v>
      </c>
      <c r="RBW62" s="611" t="s">
        <v>215</v>
      </c>
      <c r="RBX62" s="611" t="s">
        <v>215</v>
      </c>
      <c r="RBY62" s="611" t="s">
        <v>215</v>
      </c>
      <c r="RBZ62" s="611" t="s">
        <v>215</v>
      </c>
      <c r="RCA62" s="611" t="s">
        <v>215</v>
      </c>
      <c r="RCB62" s="611" t="s">
        <v>215</v>
      </c>
      <c r="RCC62" s="611" t="s">
        <v>215</v>
      </c>
      <c r="RCD62" s="611" t="s">
        <v>215</v>
      </c>
      <c r="RCE62" s="611" t="s">
        <v>215</v>
      </c>
      <c r="RCF62" s="611" t="s">
        <v>215</v>
      </c>
      <c r="RCG62" s="611" t="s">
        <v>215</v>
      </c>
      <c r="RCH62" s="611" t="s">
        <v>215</v>
      </c>
      <c r="RCI62" s="611" t="s">
        <v>215</v>
      </c>
      <c r="RCJ62" s="611" t="s">
        <v>215</v>
      </c>
      <c r="RCK62" s="611" t="s">
        <v>215</v>
      </c>
      <c r="RCL62" s="611" t="s">
        <v>215</v>
      </c>
      <c r="RCM62" s="611" t="s">
        <v>215</v>
      </c>
      <c r="RCN62" s="611" t="s">
        <v>215</v>
      </c>
      <c r="RCO62" s="611" t="s">
        <v>215</v>
      </c>
      <c r="RCP62" s="611" t="s">
        <v>215</v>
      </c>
      <c r="RCQ62" s="611" t="s">
        <v>215</v>
      </c>
      <c r="RCR62" s="611" t="s">
        <v>215</v>
      </c>
      <c r="RCS62" s="611" t="s">
        <v>215</v>
      </c>
      <c r="RCT62" s="611" t="s">
        <v>215</v>
      </c>
      <c r="RCU62" s="611" t="s">
        <v>215</v>
      </c>
      <c r="RCV62" s="611" t="s">
        <v>215</v>
      </c>
      <c r="RCW62" s="611" t="s">
        <v>215</v>
      </c>
      <c r="RCX62" s="611" t="s">
        <v>215</v>
      </c>
      <c r="RCY62" s="611" t="s">
        <v>215</v>
      </c>
      <c r="RCZ62" s="611" t="s">
        <v>215</v>
      </c>
      <c r="RDA62" s="611" t="s">
        <v>215</v>
      </c>
      <c r="RDB62" s="611" t="s">
        <v>215</v>
      </c>
      <c r="RDC62" s="611" t="s">
        <v>215</v>
      </c>
      <c r="RDD62" s="611" t="s">
        <v>215</v>
      </c>
      <c r="RDE62" s="611" t="s">
        <v>215</v>
      </c>
      <c r="RDF62" s="611" t="s">
        <v>215</v>
      </c>
      <c r="RDG62" s="611" t="s">
        <v>215</v>
      </c>
      <c r="RDH62" s="611" t="s">
        <v>215</v>
      </c>
      <c r="RDI62" s="611" t="s">
        <v>215</v>
      </c>
      <c r="RDJ62" s="611" t="s">
        <v>215</v>
      </c>
      <c r="RDK62" s="611" t="s">
        <v>215</v>
      </c>
      <c r="RDL62" s="611" t="s">
        <v>215</v>
      </c>
      <c r="RDM62" s="611" t="s">
        <v>215</v>
      </c>
      <c r="RDN62" s="611" t="s">
        <v>215</v>
      </c>
      <c r="RDO62" s="611" t="s">
        <v>215</v>
      </c>
      <c r="RDP62" s="611" t="s">
        <v>215</v>
      </c>
      <c r="RDQ62" s="611" t="s">
        <v>215</v>
      </c>
      <c r="RDR62" s="611" t="s">
        <v>215</v>
      </c>
      <c r="RDS62" s="611" t="s">
        <v>215</v>
      </c>
      <c r="RDT62" s="611" t="s">
        <v>215</v>
      </c>
      <c r="RDU62" s="611" t="s">
        <v>215</v>
      </c>
      <c r="RDV62" s="611" t="s">
        <v>215</v>
      </c>
      <c r="RDW62" s="611" t="s">
        <v>215</v>
      </c>
      <c r="RDX62" s="611" t="s">
        <v>215</v>
      </c>
      <c r="RDY62" s="611" t="s">
        <v>215</v>
      </c>
      <c r="RDZ62" s="611" t="s">
        <v>215</v>
      </c>
      <c r="REA62" s="611" t="s">
        <v>215</v>
      </c>
      <c r="REB62" s="611" t="s">
        <v>215</v>
      </c>
      <c r="REC62" s="611" t="s">
        <v>215</v>
      </c>
      <c r="RED62" s="611" t="s">
        <v>215</v>
      </c>
      <c r="REE62" s="611" t="s">
        <v>215</v>
      </c>
      <c r="REF62" s="611" t="s">
        <v>215</v>
      </c>
      <c r="REG62" s="611" t="s">
        <v>215</v>
      </c>
      <c r="REH62" s="611" t="s">
        <v>215</v>
      </c>
      <c r="REI62" s="611" t="s">
        <v>215</v>
      </c>
      <c r="REJ62" s="611" t="s">
        <v>215</v>
      </c>
      <c r="REK62" s="611" t="s">
        <v>215</v>
      </c>
      <c r="REL62" s="611" t="s">
        <v>215</v>
      </c>
      <c r="REM62" s="611" t="s">
        <v>215</v>
      </c>
      <c r="REN62" s="611" t="s">
        <v>215</v>
      </c>
      <c r="REO62" s="611" t="s">
        <v>215</v>
      </c>
      <c r="REP62" s="611" t="s">
        <v>215</v>
      </c>
      <c r="REQ62" s="611" t="s">
        <v>215</v>
      </c>
      <c r="RER62" s="611" t="s">
        <v>215</v>
      </c>
      <c r="RES62" s="611" t="s">
        <v>215</v>
      </c>
      <c r="RET62" s="611" t="s">
        <v>215</v>
      </c>
      <c r="REU62" s="611" t="s">
        <v>215</v>
      </c>
      <c r="REV62" s="611" t="s">
        <v>215</v>
      </c>
      <c r="REW62" s="611" t="s">
        <v>215</v>
      </c>
      <c r="REX62" s="611" t="s">
        <v>215</v>
      </c>
      <c r="REY62" s="611" t="s">
        <v>215</v>
      </c>
      <c r="REZ62" s="611" t="s">
        <v>215</v>
      </c>
      <c r="RFA62" s="611" t="s">
        <v>215</v>
      </c>
      <c r="RFB62" s="611" t="s">
        <v>215</v>
      </c>
      <c r="RFC62" s="611" t="s">
        <v>215</v>
      </c>
      <c r="RFD62" s="611" t="s">
        <v>215</v>
      </c>
      <c r="RFE62" s="611" t="s">
        <v>215</v>
      </c>
      <c r="RFF62" s="611" t="s">
        <v>215</v>
      </c>
      <c r="RFG62" s="611" t="s">
        <v>215</v>
      </c>
      <c r="RFH62" s="611" t="s">
        <v>215</v>
      </c>
      <c r="RFI62" s="611" t="s">
        <v>215</v>
      </c>
      <c r="RFJ62" s="611" t="s">
        <v>215</v>
      </c>
      <c r="RFK62" s="611" t="s">
        <v>215</v>
      </c>
      <c r="RFL62" s="611" t="s">
        <v>215</v>
      </c>
      <c r="RFM62" s="611" t="s">
        <v>215</v>
      </c>
      <c r="RFN62" s="611" t="s">
        <v>215</v>
      </c>
      <c r="RFO62" s="611" t="s">
        <v>215</v>
      </c>
      <c r="RFP62" s="611" t="s">
        <v>215</v>
      </c>
      <c r="RFQ62" s="611" t="s">
        <v>215</v>
      </c>
      <c r="RFR62" s="611" t="s">
        <v>215</v>
      </c>
      <c r="RFS62" s="611" t="s">
        <v>215</v>
      </c>
      <c r="RFT62" s="611" t="s">
        <v>215</v>
      </c>
      <c r="RFU62" s="611" t="s">
        <v>215</v>
      </c>
      <c r="RFV62" s="611" t="s">
        <v>215</v>
      </c>
      <c r="RFW62" s="611" t="s">
        <v>215</v>
      </c>
      <c r="RFX62" s="611" t="s">
        <v>215</v>
      </c>
      <c r="RFY62" s="611" t="s">
        <v>215</v>
      </c>
      <c r="RFZ62" s="611" t="s">
        <v>215</v>
      </c>
      <c r="RGA62" s="611" t="s">
        <v>215</v>
      </c>
      <c r="RGB62" s="611" t="s">
        <v>215</v>
      </c>
      <c r="RGC62" s="611" t="s">
        <v>215</v>
      </c>
      <c r="RGD62" s="611" t="s">
        <v>215</v>
      </c>
      <c r="RGE62" s="611" t="s">
        <v>215</v>
      </c>
      <c r="RGF62" s="611" t="s">
        <v>215</v>
      </c>
      <c r="RGG62" s="611" t="s">
        <v>215</v>
      </c>
      <c r="RGH62" s="611" t="s">
        <v>215</v>
      </c>
      <c r="RGI62" s="611" t="s">
        <v>215</v>
      </c>
      <c r="RGJ62" s="611" t="s">
        <v>215</v>
      </c>
      <c r="RGK62" s="611" t="s">
        <v>215</v>
      </c>
      <c r="RGL62" s="611" t="s">
        <v>215</v>
      </c>
      <c r="RGM62" s="611" t="s">
        <v>215</v>
      </c>
      <c r="RGN62" s="611" t="s">
        <v>215</v>
      </c>
      <c r="RGO62" s="611" t="s">
        <v>215</v>
      </c>
      <c r="RGP62" s="611" t="s">
        <v>215</v>
      </c>
      <c r="RGQ62" s="611" t="s">
        <v>215</v>
      </c>
      <c r="RGR62" s="611" t="s">
        <v>215</v>
      </c>
      <c r="RGS62" s="611" t="s">
        <v>215</v>
      </c>
      <c r="RGT62" s="611" t="s">
        <v>215</v>
      </c>
      <c r="RGU62" s="611" t="s">
        <v>215</v>
      </c>
      <c r="RGV62" s="611" t="s">
        <v>215</v>
      </c>
      <c r="RGW62" s="611" t="s">
        <v>215</v>
      </c>
      <c r="RGX62" s="611" t="s">
        <v>215</v>
      </c>
      <c r="RGY62" s="611" t="s">
        <v>215</v>
      </c>
      <c r="RGZ62" s="611" t="s">
        <v>215</v>
      </c>
      <c r="RHA62" s="611" t="s">
        <v>215</v>
      </c>
      <c r="RHB62" s="611" t="s">
        <v>215</v>
      </c>
      <c r="RHC62" s="611" t="s">
        <v>215</v>
      </c>
      <c r="RHD62" s="611" t="s">
        <v>215</v>
      </c>
      <c r="RHE62" s="611" t="s">
        <v>215</v>
      </c>
      <c r="RHF62" s="611" t="s">
        <v>215</v>
      </c>
      <c r="RHG62" s="611" t="s">
        <v>215</v>
      </c>
      <c r="RHH62" s="611" t="s">
        <v>215</v>
      </c>
      <c r="RHI62" s="611" t="s">
        <v>215</v>
      </c>
      <c r="RHJ62" s="611" t="s">
        <v>215</v>
      </c>
      <c r="RHK62" s="611" t="s">
        <v>215</v>
      </c>
      <c r="RHL62" s="611" t="s">
        <v>215</v>
      </c>
      <c r="RHM62" s="611" t="s">
        <v>215</v>
      </c>
      <c r="RHN62" s="611" t="s">
        <v>215</v>
      </c>
      <c r="RHO62" s="611" t="s">
        <v>215</v>
      </c>
      <c r="RHP62" s="611" t="s">
        <v>215</v>
      </c>
      <c r="RHQ62" s="611" t="s">
        <v>215</v>
      </c>
      <c r="RHR62" s="611" t="s">
        <v>215</v>
      </c>
      <c r="RHS62" s="611" t="s">
        <v>215</v>
      </c>
      <c r="RHT62" s="611" t="s">
        <v>215</v>
      </c>
      <c r="RHU62" s="611" t="s">
        <v>215</v>
      </c>
      <c r="RHV62" s="611" t="s">
        <v>215</v>
      </c>
      <c r="RHW62" s="611" t="s">
        <v>215</v>
      </c>
      <c r="RHX62" s="611" t="s">
        <v>215</v>
      </c>
      <c r="RHY62" s="611" t="s">
        <v>215</v>
      </c>
      <c r="RHZ62" s="611" t="s">
        <v>215</v>
      </c>
      <c r="RIA62" s="611" t="s">
        <v>215</v>
      </c>
      <c r="RIB62" s="611" t="s">
        <v>215</v>
      </c>
      <c r="RIC62" s="611" t="s">
        <v>215</v>
      </c>
      <c r="RID62" s="611" t="s">
        <v>215</v>
      </c>
      <c r="RIE62" s="611" t="s">
        <v>215</v>
      </c>
      <c r="RIF62" s="611" t="s">
        <v>215</v>
      </c>
      <c r="RIG62" s="611" t="s">
        <v>215</v>
      </c>
      <c r="RIH62" s="611" t="s">
        <v>215</v>
      </c>
      <c r="RII62" s="611" t="s">
        <v>215</v>
      </c>
      <c r="RIJ62" s="611" t="s">
        <v>215</v>
      </c>
      <c r="RIK62" s="611" t="s">
        <v>215</v>
      </c>
      <c r="RIL62" s="611" t="s">
        <v>215</v>
      </c>
      <c r="RIM62" s="611" t="s">
        <v>215</v>
      </c>
      <c r="RIN62" s="611" t="s">
        <v>215</v>
      </c>
      <c r="RIO62" s="611" t="s">
        <v>215</v>
      </c>
      <c r="RIP62" s="611" t="s">
        <v>215</v>
      </c>
      <c r="RIQ62" s="611" t="s">
        <v>215</v>
      </c>
      <c r="RIR62" s="611" t="s">
        <v>215</v>
      </c>
      <c r="RIS62" s="611" t="s">
        <v>215</v>
      </c>
      <c r="RIT62" s="611" t="s">
        <v>215</v>
      </c>
      <c r="RIU62" s="611" t="s">
        <v>215</v>
      </c>
      <c r="RIV62" s="611" t="s">
        <v>215</v>
      </c>
      <c r="RIW62" s="611" t="s">
        <v>215</v>
      </c>
      <c r="RIX62" s="611" t="s">
        <v>215</v>
      </c>
      <c r="RIY62" s="611" t="s">
        <v>215</v>
      </c>
      <c r="RIZ62" s="611" t="s">
        <v>215</v>
      </c>
      <c r="RJA62" s="611" t="s">
        <v>215</v>
      </c>
      <c r="RJB62" s="611" t="s">
        <v>215</v>
      </c>
      <c r="RJC62" s="611" t="s">
        <v>215</v>
      </c>
      <c r="RJD62" s="611" t="s">
        <v>215</v>
      </c>
      <c r="RJE62" s="611" t="s">
        <v>215</v>
      </c>
      <c r="RJF62" s="611" t="s">
        <v>215</v>
      </c>
      <c r="RJG62" s="611" t="s">
        <v>215</v>
      </c>
      <c r="RJH62" s="611" t="s">
        <v>215</v>
      </c>
      <c r="RJI62" s="611" t="s">
        <v>215</v>
      </c>
      <c r="RJJ62" s="611" t="s">
        <v>215</v>
      </c>
      <c r="RJK62" s="611" t="s">
        <v>215</v>
      </c>
      <c r="RJL62" s="611" t="s">
        <v>215</v>
      </c>
      <c r="RJM62" s="611" t="s">
        <v>215</v>
      </c>
      <c r="RJN62" s="611" t="s">
        <v>215</v>
      </c>
      <c r="RJO62" s="611" t="s">
        <v>215</v>
      </c>
      <c r="RJP62" s="611" t="s">
        <v>215</v>
      </c>
      <c r="RJQ62" s="611" t="s">
        <v>215</v>
      </c>
      <c r="RJR62" s="611" t="s">
        <v>215</v>
      </c>
      <c r="RJS62" s="611" t="s">
        <v>215</v>
      </c>
      <c r="RJT62" s="611" t="s">
        <v>215</v>
      </c>
      <c r="RJU62" s="611" t="s">
        <v>215</v>
      </c>
      <c r="RJV62" s="611" t="s">
        <v>215</v>
      </c>
      <c r="RJW62" s="611" t="s">
        <v>215</v>
      </c>
      <c r="RJX62" s="611" t="s">
        <v>215</v>
      </c>
      <c r="RJY62" s="611" t="s">
        <v>215</v>
      </c>
      <c r="RJZ62" s="611" t="s">
        <v>215</v>
      </c>
      <c r="RKA62" s="611" t="s">
        <v>215</v>
      </c>
      <c r="RKB62" s="611" t="s">
        <v>215</v>
      </c>
      <c r="RKC62" s="611" t="s">
        <v>215</v>
      </c>
      <c r="RKD62" s="611" t="s">
        <v>215</v>
      </c>
      <c r="RKE62" s="611" t="s">
        <v>215</v>
      </c>
      <c r="RKF62" s="611" t="s">
        <v>215</v>
      </c>
      <c r="RKG62" s="611" t="s">
        <v>215</v>
      </c>
      <c r="RKH62" s="611" t="s">
        <v>215</v>
      </c>
      <c r="RKI62" s="611" t="s">
        <v>215</v>
      </c>
      <c r="RKJ62" s="611" t="s">
        <v>215</v>
      </c>
      <c r="RKK62" s="611" t="s">
        <v>215</v>
      </c>
      <c r="RKL62" s="611" t="s">
        <v>215</v>
      </c>
      <c r="RKM62" s="611" t="s">
        <v>215</v>
      </c>
      <c r="RKN62" s="611" t="s">
        <v>215</v>
      </c>
      <c r="RKO62" s="611" t="s">
        <v>215</v>
      </c>
      <c r="RKP62" s="611" t="s">
        <v>215</v>
      </c>
      <c r="RKQ62" s="611" t="s">
        <v>215</v>
      </c>
      <c r="RKR62" s="611" t="s">
        <v>215</v>
      </c>
      <c r="RKS62" s="611" t="s">
        <v>215</v>
      </c>
      <c r="RKT62" s="611" t="s">
        <v>215</v>
      </c>
      <c r="RKU62" s="611" t="s">
        <v>215</v>
      </c>
      <c r="RKV62" s="611" t="s">
        <v>215</v>
      </c>
      <c r="RKW62" s="611" t="s">
        <v>215</v>
      </c>
      <c r="RKX62" s="611" t="s">
        <v>215</v>
      </c>
      <c r="RKY62" s="611" t="s">
        <v>215</v>
      </c>
      <c r="RKZ62" s="611" t="s">
        <v>215</v>
      </c>
      <c r="RLA62" s="611" t="s">
        <v>215</v>
      </c>
      <c r="RLB62" s="611" t="s">
        <v>215</v>
      </c>
      <c r="RLC62" s="611" t="s">
        <v>215</v>
      </c>
      <c r="RLD62" s="611" t="s">
        <v>215</v>
      </c>
      <c r="RLE62" s="611" t="s">
        <v>215</v>
      </c>
      <c r="RLF62" s="611" t="s">
        <v>215</v>
      </c>
      <c r="RLG62" s="611" t="s">
        <v>215</v>
      </c>
      <c r="RLH62" s="611" t="s">
        <v>215</v>
      </c>
      <c r="RLI62" s="611" t="s">
        <v>215</v>
      </c>
      <c r="RLJ62" s="611" t="s">
        <v>215</v>
      </c>
      <c r="RLK62" s="611" t="s">
        <v>215</v>
      </c>
      <c r="RLL62" s="611" t="s">
        <v>215</v>
      </c>
      <c r="RLM62" s="611" t="s">
        <v>215</v>
      </c>
      <c r="RLN62" s="611" t="s">
        <v>215</v>
      </c>
      <c r="RLO62" s="611" t="s">
        <v>215</v>
      </c>
      <c r="RLP62" s="611" t="s">
        <v>215</v>
      </c>
      <c r="RLQ62" s="611" t="s">
        <v>215</v>
      </c>
      <c r="RLR62" s="611" t="s">
        <v>215</v>
      </c>
      <c r="RLS62" s="611" t="s">
        <v>215</v>
      </c>
      <c r="RLT62" s="611" t="s">
        <v>215</v>
      </c>
      <c r="RLU62" s="611" t="s">
        <v>215</v>
      </c>
      <c r="RLV62" s="611" t="s">
        <v>215</v>
      </c>
      <c r="RLW62" s="611" t="s">
        <v>215</v>
      </c>
      <c r="RLX62" s="611" t="s">
        <v>215</v>
      </c>
      <c r="RLY62" s="611" t="s">
        <v>215</v>
      </c>
      <c r="RLZ62" s="611" t="s">
        <v>215</v>
      </c>
      <c r="RMA62" s="611" t="s">
        <v>215</v>
      </c>
      <c r="RMB62" s="611" t="s">
        <v>215</v>
      </c>
      <c r="RMC62" s="611" t="s">
        <v>215</v>
      </c>
      <c r="RMD62" s="611" t="s">
        <v>215</v>
      </c>
      <c r="RME62" s="611" t="s">
        <v>215</v>
      </c>
      <c r="RMF62" s="611" t="s">
        <v>215</v>
      </c>
      <c r="RMG62" s="611" t="s">
        <v>215</v>
      </c>
      <c r="RMH62" s="611" t="s">
        <v>215</v>
      </c>
      <c r="RMI62" s="611" t="s">
        <v>215</v>
      </c>
      <c r="RMJ62" s="611" t="s">
        <v>215</v>
      </c>
      <c r="RMK62" s="611" t="s">
        <v>215</v>
      </c>
      <c r="RML62" s="611" t="s">
        <v>215</v>
      </c>
      <c r="RMM62" s="611" t="s">
        <v>215</v>
      </c>
      <c r="RMN62" s="611" t="s">
        <v>215</v>
      </c>
      <c r="RMO62" s="611" t="s">
        <v>215</v>
      </c>
      <c r="RMP62" s="611" t="s">
        <v>215</v>
      </c>
      <c r="RMQ62" s="611" t="s">
        <v>215</v>
      </c>
      <c r="RMR62" s="611" t="s">
        <v>215</v>
      </c>
      <c r="RMS62" s="611" t="s">
        <v>215</v>
      </c>
      <c r="RMT62" s="611" t="s">
        <v>215</v>
      </c>
      <c r="RMU62" s="611" t="s">
        <v>215</v>
      </c>
      <c r="RMV62" s="611" t="s">
        <v>215</v>
      </c>
      <c r="RMW62" s="611" t="s">
        <v>215</v>
      </c>
      <c r="RMX62" s="611" t="s">
        <v>215</v>
      </c>
      <c r="RMY62" s="611" t="s">
        <v>215</v>
      </c>
      <c r="RMZ62" s="611" t="s">
        <v>215</v>
      </c>
      <c r="RNA62" s="611" t="s">
        <v>215</v>
      </c>
      <c r="RNB62" s="611" t="s">
        <v>215</v>
      </c>
      <c r="RNC62" s="611" t="s">
        <v>215</v>
      </c>
      <c r="RND62" s="611" t="s">
        <v>215</v>
      </c>
      <c r="RNE62" s="611" t="s">
        <v>215</v>
      </c>
      <c r="RNF62" s="611" t="s">
        <v>215</v>
      </c>
      <c r="RNG62" s="611" t="s">
        <v>215</v>
      </c>
      <c r="RNH62" s="611" t="s">
        <v>215</v>
      </c>
      <c r="RNI62" s="611" t="s">
        <v>215</v>
      </c>
      <c r="RNJ62" s="611" t="s">
        <v>215</v>
      </c>
      <c r="RNK62" s="611" t="s">
        <v>215</v>
      </c>
      <c r="RNL62" s="611" t="s">
        <v>215</v>
      </c>
      <c r="RNM62" s="611" t="s">
        <v>215</v>
      </c>
      <c r="RNN62" s="611" t="s">
        <v>215</v>
      </c>
      <c r="RNO62" s="611" t="s">
        <v>215</v>
      </c>
      <c r="RNP62" s="611" t="s">
        <v>215</v>
      </c>
      <c r="RNQ62" s="611" t="s">
        <v>215</v>
      </c>
      <c r="RNR62" s="611" t="s">
        <v>215</v>
      </c>
      <c r="RNS62" s="611" t="s">
        <v>215</v>
      </c>
      <c r="RNT62" s="611" t="s">
        <v>215</v>
      </c>
      <c r="RNU62" s="611" t="s">
        <v>215</v>
      </c>
      <c r="RNV62" s="611" t="s">
        <v>215</v>
      </c>
      <c r="RNW62" s="611" t="s">
        <v>215</v>
      </c>
      <c r="RNX62" s="611" t="s">
        <v>215</v>
      </c>
      <c r="RNY62" s="611" t="s">
        <v>215</v>
      </c>
      <c r="RNZ62" s="611" t="s">
        <v>215</v>
      </c>
      <c r="ROA62" s="611" t="s">
        <v>215</v>
      </c>
      <c r="ROB62" s="611" t="s">
        <v>215</v>
      </c>
      <c r="ROC62" s="611" t="s">
        <v>215</v>
      </c>
      <c r="ROD62" s="611" t="s">
        <v>215</v>
      </c>
      <c r="ROE62" s="611" t="s">
        <v>215</v>
      </c>
      <c r="ROF62" s="611" t="s">
        <v>215</v>
      </c>
      <c r="ROG62" s="611" t="s">
        <v>215</v>
      </c>
      <c r="ROH62" s="611" t="s">
        <v>215</v>
      </c>
      <c r="ROI62" s="611" t="s">
        <v>215</v>
      </c>
      <c r="ROJ62" s="611" t="s">
        <v>215</v>
      </c>
      <c r="ROK62" s="611" t="s">
        <v>215</v>
      </c>
      <c r="ROL62" s="611" t="s">
        <v>215</v>
      </c>
      <c r="ROM62" s="611" t="s">
        <v>215</v>
      </c>
      <c r="RON62" s="611" t="s">
        <v>215</v>
      </c>
      <c r="ROO62" s="611" t="s">
        <v>215</v>
      </c>
      <c r="ROP62" s="611" t="s">
        <v>215</v>
      </c>
      <c r="ROQ62" s="611" t="s">
        <v>215</v>
      </c>
      <c r="ROR62" s="611" t="s">
        <v>215</v>
      </c>
      <c r="ROS62" s="611" t="s">
        <v>215</v>
      </c>
      <c r="ROT62" s="611" t="s">
        <v>215</v>
      </c>
      <c r="ROU62" s="611" t="s">
        <v>215</v>
      </c>
      <c r="ROV62" s="611" t="s">
        <v>215</v>
      </c>
      <c r="ROW62" s="611" t="s">
        <v>215</v>
      </c>
      <c r="ROX62" s="611" t="s">
        <v>215</v>
      </c>
      <c r="ROY62" s="611" t="s">
        <v>215</v>
      </c>
      <c r="ROZ62" s="611" t="s">
        <v>215</v>
      </c>
      <c r="RPA62" s="611" t="s">
        <v>215</v>
      </c>
      <c r="RPB62" s="611" t="s">
        <v>215</v>
      </c>
      <c r="RPC62" s="611" t="s">
        <v>215</v>
      </c>
      <c r="RPD62" s="611" t="s">
        <v>215</v>
      </c>
      <c r="RPE62" s="611" t="s">
        <v>215</v>
      </c>
      <c r="RPF62" s="611" t="s">
        <v>215</v>
      </c>
      <c r="RPG62" s="611" t="s">
        <v>215</v>
      </c>
      <c r="RPH62" s="611" t="s">
        <v>215</v>
      </c>
      <c r="RPI62" s="611" t="s">
        <v>215</v>
      </c>
      <c r="RPJ62" s="611" t="s">
        <v>215</v>
      </c>
      <c r="RPK62" s="611" t="s">
        <v>215</v>
      </c>
      <c r="RPL62" s="611" t="s">
        <v>215</v>
      </c>
      <c r="RPM62" s="611" t="s">
        <v>215</v>
      </c>
      <c r="RPN62" s="611" t="s">
        <v>215</v>
      </c>
      <c r="RPO62" s="611" t="s">
        <v>215</v>
      </c>
      <c r="RPP62" s="611" t="s">
        <v>215</v>
      </c>
      <c r="RPQ62" s="611" t="s">
        <v>215</v>
      </c>
      <c r="RPR62" s="611" t="s">
        <v>215</v>
      </c>
      <c r="RPS62" s="611" t="s">
        <v>215</v>
      </c>
      <c r="RPT62" s="611" t="s">
        <v>215</v>
      </c>
      <c r="RPU62" s="611" t="s">
        <v>215</v>
      </c>
      <c r="RPV62" s="611" t="s">
        <v>215</v>
      </c>
      <c r="RPW62" s="611" t="s">
        <v>215</v>
      </c>
      <c r="RPX62" s="611" t="s">
        <v>215</v>
      </c>
      <c r="RPY62" s="611" t="s">
        <v>215</v>
      </c>
      <c r="RPZ62" s="611" t="s">
        <v>215</v>
      </c>
      <c r="RQA62" s="611" t="s">
        <v>215</v>
      </c>
      <c r="RQB62" s="611" t="s">
        <v>215</v>
      </c>
      <c r="RQC62" s="611" t="s">
        <v>215</v>
      </c>
      <c r="RQD62" s="611" t="s">
        <v>215</v>
      </c>
      <c r="RQE62" s="611" t="s">
        <v>215</v>
      </c>
      <c r="RQF62" s="611" t="s">
        <v>215</v>
      </c>
      <c r="RQG62" s="611" t="s">
        <v>215</v>
      </c>
      <c r="RQH62" s="611" t="s">
        <v>215</v>
      </c>
      <c r="RQI62" s="611" t="s">
        <v>215</v>
      </c>
      <c r="RQJ62" s="611" t="s">
        <v>215</v>
      </c>
      <c r="RQK62" s="611" t="s">
        <v>215</v>
      </c>
      <c r="RQL62" s="611" t="s">
        <v>215</v>
      </c>
      <c r="RQM62" s="611" t="s">
        <v>215</v>
      </c>
      <c r="RQN62" s="611" t="s">
        <v>215</v>
      </c>
      <c r="RQO62" s="611" t="s">
        <v>215</v>
      </c>
      <c r="RQP62" s="611" t="s">
        <v>215</v>
      </c>
      <c r="RQQ62" s="611" t="s">
        <v>215</v>
      </c>
      <c r="RQR62" s="611" t="s">
        <v>215</v>
      </c>
      <c r="RQS62" s="611" t="s">
        <v>215</v>
      </c>
      <c r="RQT62" s="611" t="s">
        <v>215</v>
      </c>
      <c r="RQU62" s="611" t="s">
        <v>215</v>
      </c>
      <c r="RQV62" s="611" t="s">
        <v>215</v>
      </c>
      <c r="RQW62" s="611" t="s">
        <v>215</v>
      </c>
      <c r="RQX62" s="611" t="s">
        <v>215</v>
      </c>
      <c r="RQY62" s="611" t="s">
        <v>215</v>
      </c>
      <c r="RQZ62" s="611" t="s">
        <v>215</v>
      </c>
      <c r="RRA62" s="611" t="s">
        <v>215</v>
      </c>
      <c r="RRB62" s="611" t="s">
        <v>215</v>
      </c>
      <c r="RRC62" s="611" t="s">
        <v>215</v>
      </c>
      <c r="RRD62" s="611" t="s">
        <v>215</v>
      </c>
      <c r="RRE62" s="611" t="s">
        <v>215</v>
      </c>
      <c r="RRF62" s="611" t="s">
        <v>215</v>
      </c>
      <c r="RRG62" s="611" t="s">
        <v>215</v>
      </c>
      <c r="RRH62" s="611" t="s">
        <v>215</v>
      </c>
      <c r="RRI62" s="611" t="s">
        <v>215</v>
      </c>
      <c r="RRJ62" s="611" t="s">
        <v>215</v>
      </c>
      <c r="RRK62" s="611" t="s">
        <v>215</v>
      </c>
      <c r="RRL62" s="611" t="s">
        <v>215</v>
      </c>
      <c r="RRM62" s="611" t="s">
        <v>215</v>
      </c>
      <c r="RRN62" s="611" t="s">
        <v>215</v>
      </c>
      <c r="RRO62" s="611" t="s">
        <v>215</v>
      </c>
      <c r="RRP62" s="611" t="s">
        <v>215</v>
      </c>
      <c r="RRQ62" s="611" t="s">
        <v>215</v>
      </c>
      <c r="RRR62" s="611" t="s">
        <v>215</v>
      </c>
      <c r="RRS62" s="611" t="s">
        <v>215</v>
      </c>
      <c r="RRT62" s="611" t="s">
        <v>215</v>
      </c>
      <c r="RRU62" s="611" t="s">
        <v>215</v>
      </c>
      <c r="RRV62" s="611" t="s">
        <v>215</v>
      </c>
      <c r="RRW62" s="611" t="s">
        <v>215</v>
      </c>
      <c r="RRX62" s="611" t="s">
        <v>215</v>
      </c>
      <c r="RRY62" s="611" t="s">
        <v>215</v>
      </c>
      <c r="RRZ62" s="611" t="s">
        <v>215</v>
      </c>
      <c r="RSA62" s="611" t="s">
        <v>215</v>
      </c>
      <c r="RSB62" s="611" t="s">
        <v>215</v>
      </c>
      <c r="RSC62" s="611" t="s">
        <v>215</v>
      </c>
      <c r="RSD62" s="611" t="s">
        <v>215</v>
      </c>
      <c r="RSE62" s="611" t="s">
        <v>215</v>
      </c>
      <c r="RSF62" s="611" t="s">
        <v>215</v>
      </c>
      <c r="RSG62" s="611" t="s">
        <v>215</v>
      </c>
      <c r="RSH62" s="611" t="s">
        <v>215</v>
      </c>
      <c r="RSI62" s="611" t="s">
        <v>215</v>
      </c>
      <c r="RSJ62" s="611" t="s">
        <v>215</v>
      </c>
      <c r="RSK62" s="611" t="s">
        <v>215</v>
      </c>
      <c r="RSL62" s="611" t="s">
        <v>215</v>
      </c>
      <c r="RSM62" s="611" t="s">
        <v>215</v>
      </c>
      <c r="RSN62" s="611" t="s">
        <v>215</v>
      </c>
      <c r="RSO62" s="611" t="s">
        <v>215</v>
      </c>
      <c r="RSP62" s="611" t="s">
        <v>215</v>
      </c>
      <c r="RSQ62" s="611" t="s">
        <v>215</v>
      </c>
      <c r="RSR62" s="611" t="s">
        <v>215</v>
      </c>
      <c r="RSS62" s="611" t="s">
        <v>215</v>
      </c>
      <c r="RST62" s="611" t="s">
        <v>215</v>
      </c>
      <c r="RSU62" s="611" t="s">
        <v>215</v>
      </c>
      <c r="RSV62" s="611" t="s">
        <v>215</v>
      </c>
      <c r="RSW62" s="611" t="s">
        <v>215</v>
      </c>
      <c r="RSX62" s="611" t="s">
        <v>215</v>
      </c>
      <c r="RSY62" s="611" t="s">
        <v>215</v>
      </c>
      <c r="RSZ62" s="611" t="s">
        <v>215</v>
      </c>
      <c r="RTA62" s="611" t="s">
        <v>215</v>
      </c>
      <c r="RTB62" s="611" t="s">
        <v>215</v>
      </c>
      <c r="RTC62" s="611" t="s">
        <v>215</v>
      </c>
      <c r="RTD62" s="611" t="s">
        <v>215</v>
      </c>
      <c r="RTE62" s="611" t="s">
        <v>215</v>
      </c>
      <c r="RTF62" s="611" t="s">
        <v>215</v>
      </c>
      <c r="RTG62" s="611" t="s">
        <v>215</v>
      </c>
      <c r="RTH62" s="611" t="s">
        <v>215</v>
      </c>
      <c r="RTI62" s="611" t="s">
        <v>215</v>
      </c>
      <c r="RTJ62" s="611" t="s">
        <v>215</v>
      </c>
      <c r="RTK62" s="611" t="s">
        <v>215</v>
      </c>
      <c r="RTL62" s="611" t="s">
        <v>215</v>
      </c>
      <c r="RTM62" s="611" t="s">
        <v>215</v>
      </c>
      <c r="RTN62" s="611" t="s">
        <v>215</v>
      </c>
      <c r="RTO62" s="611" t="s">
        <v>215</v>
      </c>
      <c r="RTP62" s="611" t="s">
        <v>215</v>
      </c>
      <c r="RTQ62" s="611" t="s">
        <v>215</v>
      </c>
      <c r="RTR62" s="611" t="s">
        <v>215</v>
      </c>
      <c r="RTS62" s="611" t="s">
        <v>215</v>
      </c>
      <c r="RTT62" s="611" t="s">
        <v>215</v>
      </c>
      <c r="RTU62" s="611" t="s">
        <v>215</v>
      </c>
      <c r="RTV62" s="611" t="s">
        <v>215</v>
      </c>
      <c r="RTW62" s="611" t="s">
        <v>215</v>
      </c>
      <c r="RTX62" s="611" t="s">
        <v>215</v>
      </c>
      <c r="RTY62" s="611" t="s">
        <v>215</v>
      </c>
      <c r="RTZ62" s="611" t="s">
        <v>215</v>
      </c>
      <c r="RUA62" s="611" t="s">
        <v>215</v>
      </c>
      <c r="RUB62" s="611" t="s">
        <v>215</v>
      </c>
      <c r="RUC62" s="611" t="s">
        <v>215</v>
      </c>
      <c r="RUD62" s="611" t="s">
        <v>215</v>
      </c>
      <c r="RUE62" s="611" t="s">
        <v>215</v>
      </c>
      <c r="RUF62" s="611" t="s">
        <v>215</v>
      </c>
      <c r="RUG62" s="611" t="s">
        <v>215</v>
      </c>
      <c r="RUH62" s="611" t="s">
        <v>215</v>
      </c>
      <c r="RUI62" s="611" t="s">
        <v>215</v>
      </c>
      <c r="RUJ62" s="611" t="s">
        <v>215</v>
      </c>
      <c r="RUK62" s="611" t="s">
        <v>215</v>
      </c>
      <c r="RUL62" s="611" t="s">
        <v>215</v>
      </c>
      <c r="RUM62" s="611" t="s">
        <v>215</v>
      </c>
      <c r="RUN62" s="611" t="s">
        <v>215</v>
      </c>
      <c r="RUO62" s="611" t="s">
        <v>215</v>
      </c>
      <c r="RUP62" s="611" t="s">
        <v>215</v>
      </c>
      <c r="RUQ62" s="611" t="s">
        <v>215</v>
      </c>
      <c r="RUR62" s="611" t="s">
        <v>215</v>
      </c>
      <c r="RUS62" s="611" t="s">
        <v>215</v>
      </c>
      <c r="RUT62" s="611" t="s">
        <v>215</v>
      </c>
      <c r="RUU62" s="611" t="s">
        <v>215</v>
      </c>
      <c r="RUV62" s="611" t="s">
        <v>215</v>
      </c>
      <c r="RUW62" s="611" t="s">
        <v>215</v>
      </c>
      <c r="RUX62" s="611" t="s">
        <v>215</v>
      </c>
      <c r="RUY62" s="611" t="s">
        <v>215</v>
      </c>
      <c r="RUZ62" s="611" t="s">
        <v>215</v>
      </c>
      <c r="RVA62" s="611" t="s">
        <v>215</v>
      </c>
      <c r="RVB62" s="611" t="s">
        <v>215</v>
      </c>
      <c r="RVC62" s="611" t="s">
        <v>215</v>
      </c>
      <c r="RVD62" s="611" t="s">
        <v>215</v>
      </c>
      <c r="RVE62" s="611" t="s">
        <v>215</v>
      </c>
      <c r="RVF62" s="611" t="s">
        <v>215</v>
      </c>
      <c r="RVG62" s="611" t="s">
        <v>215</v>
      </c>
      <c r="RVH62" s="611" t="s">
        <v>215</v>
      </c>
      <c r="RVI62" s="611" t="s">
        <v>215</v>
      </c>
      <c r="RVJ62" s="611" t="s">
        <v>215</v>
      </c>
      <c r="RVK62" s="611" t="s">
        <v>215</v>
      </c>
      <c r="RVL62" s="611" t="s">
        <v>215</v>
      </c>
      <c r="RVM62" s="611" t="s">
        <v>215</v>
      </c>
      <c r="RVN62" s="611" t="s">
        <v>215</v>
      </c>
      <c r="RVO62" s="611" t="s">
        <v>215</v>
      </c>
      <c r="RVP62" s="611" t="s">
        <v>215</v>
      </c>
      <c r="RVQ62" s="611" t="s">
        <v>215</v>
      </c>
      <c r="RVR62" s="611" t="s">
        <v>215</v>
      </c>
      <c r="RVS62" s="611" t="s">
        <v>215</v>
      </c>
      <c r="RVT62" s="611" t="s">
        <v>215</v>
      </c>
      <c r="RVU62" s="611" t="s">
        <v>215</v>
      </c>
      <c r="RVV62" s="611" t="s">
        <v>215</v>
      </c>
      <c r="RVW62" s="611" t="s">
        <v>215</v>
      </c>
      <c r="RVX62" s="611" t="s">
        <v>215</v>
      </c>
      <c r="RVY62" s="611" t="s">
        <v>215</v>
      </c>
      <c r="RVZ62" s="611" t="s">
        <v>215</v>
      </c>
      <c r="RWA62" s="611" t="s">
        <v>215</v>
      </c>
      <c r="RWB62" s="611" t="s">
        <v>215</v>
      </c>
      <c r="RWC62" s="611" t="s">
        <v>215</v>
      </c>
      <c r="RWD62" s="611" t="s">
        <v>215</v>
      </c>
      <c r="RWE62" s="611" t="s">
        <v>215</v>
      </c>
      <c r="RWF62" s="611" t="s">
        <v>215</v>
      </c>
      <c r="RWG62" s="611" t="s">
        <v>215</v>
      </c>
      <c r="RWH62" s="611" t="s">
        <v>215</v>
      </c>
      <c r="RWI62" s="611" t="s">
        <v>215</v>
      </c>
      <c r="RWJ62" s="611" t="s">
        <v>215</v>
      </c>
      <c r="RWK62" s="611" t="s">
        <v>215</v>
      </c>
      <c r="RWL62" s="611" t="s">
        <v>215</v>
      </c>
      <c r="RWM62" s="611" t="s">
        <v>215</v>
      </c>
      <c r="RWN62" s="611" t="s">
        <v>215</v>
      </c>
      <c r="RWO62" s="611" t="s">
        <v>215</v>
      </c>
      <c r="RWP62" s="611" t="s">
        <v>215</v>
      </c>
      <c r="RWQ62" s="611" t="s">
        <v>215</v>
      </c>
      <c r="RWR62" s="611" t="s">
        <v>215</v>
      </c>
      <c r="RWS62" s="611" t="s">
        <v>215</v>
      </c>
      <c r="RWT62" s="611" t="s">
        <v>215</v>
      </c>
      <c r="RWU62" s="611" t="s">
        <v>215</v>
      </c>
      <c r="RWV62" s="611" t="s">
        <v>215</v>
      </c>
      <c r="RWW62" s="611" t="s">
        <v>215</v>
      </c>
      <c r="RWX62" s="611" t="s">
        <v>215</v>
      </c>
      <c r="RWY62" s="611" t="s">
        <v>215</v>
      </c>
      <c r="RWZ62" s="611" t="s">
        <v>215</v>
      </c>
      <c r="RXA62" s="611" t="s">
        <v>215</v>
      </c>
      <c r="RXB62" s="611" t="s">
        <v>215</v>
      </c>
      <c r="RXC62" s="611" t="s">
        <v>215</v>
      </c>
      <c r="RXD62" s="611" t="s">
        <v>215</v>
      </c>
      <c r="RXE62" s="611" t="s">
        <v>215</v>
      </c>
      <c r="RXF62" s="611" t="s">
        <v>215</v>
      </c>
      <c r="RXG62" s="611" t="s">
        <v>215</v>
      </c>
      <c r="RXH62" s="611" t="s">
        <v>215</v>
      </c>
      <c r="RXI62" s="611" t="s">
        <v>215</v>
      </c>
      <c r="RXJ62" s="611" t="s">
        <v>215</v>
      </c>
      <c r="RXK62" s="611" t="s">
        <v>215</v>
      </c>
      <c r="RXL62" s="611" t="s">
        <v>215</v>
      </c>
      <c r="RXM62" s="611" t="s">
        <v>215</v>
      </c>
      <c r="RXN62" s="611" t="s">
        <v>215</v>
      </c>
      <c r="RXO62" s="611" t="s">
        <v>215</v>
      </c>
      <c r="RXP62" s="611" t="s">
        <v>215</v>
      </c>
      <c r="RXQ62" s="611" t="s">
        <v>215</v>
      </c>
      <c r="RXR62" s="611" t="s">
        <v>215</v>
      </c>
      <c r="RXS62" s="611" t="s">
        <v>215</v>
      </c>
      <c r="RXT62" s="611" t="s">
        <v>215</v>
      </c>
      <c r="RXU62" s="611" t="s">
        <v>215</v>
      </c>
      <c r="RXV62" s="611" t="s">
        <v>215</v>
      </c>
      <c r="RXW62" s="611" t="s">
        <v>215</v>
      </c>
      <c r="RXX62" s="611" t="s">
        <v>215</v>
      </c>
      <c r="RXY62" s="611" t="s">
        <v>215</v>
      </c>
      <c r="RXZ62" s="611" t="s">
        <v>215</v>
      </c>
      <c r="RYA62" s="611" t="s">
        <v>215</v>
      </c>
      <c r="RYB62" s="611" t="s">
        <v>215</v>
      </c>
      <c r="RYC62" s="611" t="s">
        <v>215</v>
      </c>
      <c r="RYD62" s="611" t="s">
        <v>215</v>
      </c>
      <c r="RYE62" s="611" t="s">
        <v>215</v>
      </c>
      <c r="RYF62" s="611" t="s">
        <v>215</v>
      </c>
      <c r="RYG62" s="611" t="s">
        <v>215</v>
      </c>
      <c r="RYH62" s="611" t="s">
        <v>215</v>
      </c>
      <c r="RYI62" s="611" t="s">
        <v>215</v>
      </c>
      <c r="RYJ62" s="611" t="s">
        <v>215</v>
      </c>
      <c r="RYK62" s="611" t="s">
        <v>215</v>
      </c>
      <c r="RYL62" s="611" t="s">
        <v>215</v>
      </c>
      <c r="RYM62" s="611" t="s">
        <v>215</v>
      </c>
      <c r="RYN62" s="611" t="s">
        <v>215</v>
      </c>
      <c r="RYO62" s="611" t="s">
        <v>215</v>
      </c>
      <c r="RYP62" s="611" t="s">
        <v>215</v>
      </c>
      <c r="RYQ62" s="611" t="s">
        <v>215</v>
      </c>
      <c r="RYR62" s="611" t="s">
        <v>215</v>
      </c>
      <c r="RYS62" s="611" t="s">
        <v>215</v>
      </c>
      <c r="RYT62" s="611" t="s">
        <v>215</v>
      </c>
      <c r="RYU62" s="611" t="s">
        <v>215</v>
      </c>
      <c r="RYV62" s="611" t="s">
        <v>215</v>
      </c>
      <c r="RYW62" s="611" t="s">
        <v>215</v>
      </c>
      <c r="RYX62" s="611" t="s">
        <v>215</v>
      </c>
      <c r="RYY62" s="611" t="s">
        <v>215</v>
      </c>
      <c r="RYZ62" s="611" t="s">
        <v>215</v>
      </c>
      <c r="RZA62" s="611" t="s">
        <v>215</v>
      </c>
      <c r="RZB62" s="611" t="s">
        <v>215</v>
      </c>
      <c r="RZC62" s="611" t="s">
        <v>215</v>
      </c>
      <c r="RZD62" s="611" t="s">
        <v>215</v>
      </c>
      <c r="RZE62" s="611" t="s">
        <v>215</v>
      </c>
      <c r="RZF62" s="611" t="s">
        <v>215</v>
      </c>
      <c r="RZG62" s="611" t="s">
        <v>215</v>
      </c>
      <c r="RZH62" s="611" t="s">
        <v>215</v>
      </c>
      <c r="RZI62" s="611" t="s">
        <v>215</v>
      </c>
      <c r="RZJ62" s="611" t="s">
        <v>215</v>
      </c>
      <c r="RZK62" s="611" t="s">
        <v>215</v>
      </c>
      <c r="RZL62" s="611" t="s">
        <v>215</v>
      </c>
      <c r="RZM62" s="611" t="s">
        <v>215</v>
      </c>
      <c r="RZN62" s="611" t="s">
        <v>215</v>
      </c>
      <c r="RZO62" s="611" t="s">
        <v>215</v>
      </c>
      <c r="RZP62" s="611" t="s">
        <v>215</v>
      </c>
      <c r="RZQ62" s="611" t="s">
        <v>215</v>
      </c>
      <c r="RZR62" s="611" t="s">
        <v>215</v>
      </c>
      <c r="RZS62" s="611" t="s">
        <v>215</v>
      </c>
      <c r="RZT62" s="611" t="s">
        <v>215</v>
      </c>
      <c r="RZU62" s="611" t="s">
        <v>215</v>
      </c>
      <c r="RZV62" s="611" t="s">
        <v>215</v>
      </c>
      <c r="RZW62" s="611" t="s">
        <v>215</v>
      </c>
      <c r="RZX62" s="611" t="s">
        <v>215</v>
      </c>
      <c r="RZY62" s="611" t="s">
        <v>215</v>
      </c>
      <c r="RZZ62" s="611" t="s">
        <v>215</v>
      </c>
      <c r="SAA62" s="611" t="s">
        <v>215</v>
      </c>
      <c r="SAB62" s="611" t="s">
        <v>215</v>
      </c>
      <c r="SAC62" s="611" t="s">
        <v>215</v>
      </c>
      <c r="SAD62" s="611" t="s">
        <v>215</v>
      </c>
      <c r="SAE62" s="611" t="s">
        <v>215</v>
      </c>
      <c r="SAF62" s="611" t="s">
        <v>215</v>
      </c>
      <c r="SAG62" s="611" t="s">
        <v>215</v>
      </c>
      <c r="SAH62" s="611" t="s">
        <v>215</v>
      </c>
      <c r="SAI62" s="611" t="s">
        <v>215</v>
      </c>
      <c r="SAJ62" s="611" t="s">
        <v>215</v>
      </c>
      <c r="SAK62" s="611" t="s">
        <v>215</v>
      </c>
      <c r="SAL62" s="611" t="s">
        <v>215</v>
      </c>
      <c r="SAM62" s="611" t="s">
        <v>215</v>
      </c>
      <c r="SAN62" s="611" t="s">
        <v>215</v>
      </c>
      <c r="SAO62" s="611" t="s">
        <v>215</v>
      </c>
      <c r="SAP62" s="611" t="s">
        <v>215</v>
      </c>
      <c r="SAQ62" s="611" t="s">
        <v>215</v>
      </c>
      <c r="SAR62" s="611" t="s">
        <v>215</v>
      </c>
      <c r="SAS62" s="611" t="s">
        <v>215</v>
      </c>
      <c r="SAT62" s="611" t="s">
        <v>215</v>
      </c>
      <c r="SAU62" s="611" t="s">
        <v>215</v>
      </c>
      <c r="SAV62" s="611" t="s">
        <v>215</v>
      </c>
      <c r="SAW62" s="611" t="s">
        <v>215</v>
      </c>
      <c r="SAX62" s="611" t="s">
        <v>215</v>
      </c>
      <c r="SAY62" s="611" t="s">
        <v>215</v>
      </c>
      <c r="SAZ62" s="611" t="s">
        <v>215</v>
      </c>
      <c r="SBA62" s="611" t="s">
        <v>215</v>
      </c>
      <c r="SBB62" s="611" t="s">
        <v>215</v>
      </c>
      <c r="SBC62" s="611" t="s">
        <v>215</v>
      </c>
      <c r="SBD62" s="611" t="s">
        <v>215</v>
      </c>
      <c r="SBE62" s="611" t="s">
        <v>215</v>
      </c>
      <c r="SBF62" s="611" t="s">
        <v>215</v>
      </c>
      <c r="SBG62" s="611" t="s">
        <v>215</v>
      </c>
      <c r="SBH62" s="611" t="s">
        <v>215</v>
      </c>
      <c r="SBI62" s="611" t="s">
        <v>215</v>
      </c>
      <c r="SBJ62" s="611" t="s">
        <v>215</v>
      </c>
      <c r="SBK62" s="611" t="s">
        <v>215</v>
      </c>
      <c r="SBL62" s="611" t="s">
        <v>215</v>
      </c>
      <c r="SBM62" s="611" t="s">
        <v>215</v>
      </c>
      <c r="SBN62" s="611" t="s">
        <v>215</v>
      </c>
      <c r="SBO62" s="611" t="s">
        <v>215</v>
      </c>
      <c r="SBP62" s="611" t="s">
        <v>215</v>
      </c>
      <c r="SBQ62" s="611" t="s">
        <v>215</v>
      </c>
      <c r="SBR62" s="611" t="s">
        <v>215</v>
      </c>
      <c r="SBS62" s="611" t="s">
        <v>215</v>
      </c>
      <c r="SBT62" s="611" t="s">
        <v>215</v>
      </c>
      <c r="SBU62" s="611" t="s">
        <v>215</v>
      </c>
      <c r="SBV62" s="611" t="s">
        <v>215</v>
      </c>
      <c r="SBW62" s="611" t="s">
        <v>215</v>
      </c>
      <c r="SBX62" s="611" t="s">
        <v>215</v>
      </c>
      <c r="SBY62" s="611" t="s">
        <v>215</v>
      </c>
      <c r="SBZ62" s="611" t="s">
        <v>215</v>
      </c>
      <c r="SCA62" s="611" t="s">
        <v>215</v>
      </c>
      <c r="SCB62" s="611" t="s">
        <v>215</v>
      </c>
      <c r="SCC62" s="611" t="s">
        <v>215</v>
      </c>
      <c r="SCD62" s="611" t="s">
        <v>215</v>
      </c>
      <c r="SCE62" s="611" t="s">
        <v>215</v>
      </c>
      <c r="SCF62" s="611" t="s">
        <v>215</v>
      </c>
      <c r="SCG62" s="611" t="s">
        <v>215</v>
      </c>
      <c r="SCH62" s="611" t="s">
        <v>215</v>
      </c>
      <c r="SCI62" s="611" t="s">
        <v>215</v>
      </c>
      <c r="SCJ62" s="611" t="s">
        <v>215</v>
      </c>
      <c r="SCK62" s="611" t="s">
        <v>215</v>
      </c>
      <c r="SCL62" s="611" t="s">
        <v>215</v>
      </c>
      <c r="SCM62" s="611" t="s">
        <v>215</v>
      </c>
      <c r="SCN62" s="611" t="s">
        <v>215</v>
      </c>
      <c r="SCO62" s="611" t="s">
        <v>215</v>
      </c>
      <c r="SCP62" s="611" t="s">
        <v>215</v>
      </c>
      <c r="SCQ62" s="611" t="s">
        <v>215</v>
      </c>
      <c r="SCR62" s="611" t="s">
        <v>215</v>
      </c>
      <c r="SCS62" s="611" t="s">
        <v>215</v>
      </c>
      <c r="SCT62" s="611" t="s">
        <v>215</v>
      </c>
      <c r="SCU62" s="611" t="s">
        <v>215</v>
      </c>
      <c r="SCV62" s="611" t="s">
        <v>215</v>
      </c>
      <c r="SCW62" s="611" t="s">
        <v>215</v>
      </c>
      <c r="SCX62" s="611" t="s">
        <v>215</v>
      </c>
      <c r="SCY62" s="611" t="s">
        <v>215</v>
      </c>
      <c r="SCZ62" s="611" t="s">
        <v>215</v>
      </c>
      <c r="SDA62" s="611" t="s">
        <v>215</v>
      </c>
      <c r="SDB62" s="611" t="s">
        <v>215</v>
      </c>
      <c r="SDC62" s="611" t="s">
        <v>215</v>
      </c>
      <c r="SDD62" s="611" t="s">
        <v>215</v>
      </c>
      <c r="SDE62" s="611" t="s">
        <v>215</v>
      </c>
      <c r="SDF62" s="611" t="s">
        <v>215</v>
      </c>
      <c r="SDG62" s="611" t="s">
        <v>215</v>
      </c>
      <c r="SDH62" s="611" t="s">
        <v>215</v>
      </c>
      <c r="SDI62" s="611" t="s">
        <v>215</v>
      </c>
      <c r="SDJ62" s="611" t="s">
        <v>215</v>
      </c>
      <c r="SDK62" s="611" t="s">
        <v>215</v>
      </c>
      <c r="SDL62" s="611" t="s">
        <v>215</v>
      </c>
      <c r="SDM62" s="611" t="s">
        <v>215</v>
      </c>
      <c r="SDN62" s="611" t="s">
        <v>215</v>
      </c>
      <c r="SDO62" s="611" t="s">
        <v>215</v>
      </c>
      <c r="SDP62" s="611" t="s">
        <v>215</v>
      </c>
      <c r="SDQ62" s="611" t="s">
        <v>215</v>
      </c>
      <c r="SDR62" s="611" t="s">
        <v>215</v>
      </c>
      <c r="SDS62" s="611" t="s">
        <v>215</v>
      </c>
      <c r="SDT62" s="611" t="s">
        <v>215</v>
      </c>
      <c r="SDU62" s="611" t="s">
        <v>215</v>
      </c>
      <c r="SDV62" s="611" t="s">
        <v>215</v>
      </c>
      <c r="SDW62" s="611" t="s">
        <v>215</v>
      </c>
      <c r="SDX62" s="611" t="s">
        <v>215</v>
      </c>
      <c r="SDY62" s="611" t="s">
        <v>215</v>
      </c>
      <c r="SDZ62" s="611" t="s">
        <v>215</v>
      </c>
      <c r="SEA62" s="611" t="s">
        <v>215</v>
      </c>
      <c r="SEB62" s="611" t="s">
        <v>215</v>
      </c>
      <c r="SEC62" s="611" t="s">
        <v>215</v>
      </c>
      <c r="SED62" s="611" t="s">
        <v>215</v>
      </c>
      <c r="SEE62" s="611" t="s">
        <v>215</v>
      </c>
      <c r="SEF62" s="611" t="s">
        <v>215</v>
      </c>
      <c r="SEG62" s="611" t="s">
        <v>215</v>
      </c>
      <c r="SEH62" s="611" t="s">
        <v>215</v>
      </c>
      <c r="SEI62" s="611" t="s">
        <v>215</v>
      </c>
      <c r="SEJ62" s="611" t="s">
        <v>215</v>
      </c>
      <c r="SEK62" s="611" t="s">
        <v>215</v>
      </c>
      <c r="SEL62" s="611" t="s">
        <v>215</v>
      </c>
      <c r="SEM62" s="611" t="s">
        <v>215</v>
      </c>
      <c r="SEN62" s="611" t="s">
        <v>215</v>
      </c>
      <c r="SEO62" s="611" t="s">
        <v>215</v>
      </c>
      <c r="SEP62" s="611" t="s">
        <v>215</v>
      </c>
      <c r="SEQ62" s="611" t="s">
        <v>215</v>
      </c>
      <c r="SER62" s="611" t="s">
        <v>215</v>
      </c>
      <c r="SES62" s="611" t="s">
        <v>215</v>
      </c>
      <c r="SET62" s="611" t="s">
        <v>215</v>
      </c>
      <c r="SEU62" s="611" t="s">
        <v>215</v>
      </c>
      <c r="SEV62" s="611" t="s">
        <v>215</v>
      </c>
      <c r="SEW62" s="611" t="s">
        <v>215</v>
      </c>
      <c r="SEX62" s="611" t="s">
        <v>215</v>
      </c>
      <c r="SEY62" s="611" t="s">
        <v>215</v>
      </c>
      <c r="SEZ62" s="611" t="s">
        <v>215</v>
      </c>
      <c r="SFA62" s="611" t="s">
        <v>215</v>
      </c>
      <c r="SFB62" s="611" t="s">
        <v>215</v>
      </c>
      <c r="SFC62" s="611" t="s">
        <v>215</v>
      </c>
      <c r="SFD62" s="611" t="s">
        <v>215</v>
      </c>
      <c r="SFE62" s="611" t="s">
        <v>215</v>
      </c>
      <c r="SFF62" s="611" t="s">
        <v>215</v>
      </c>
      <c r="SFG62" s="611" t="s">
        <v>215</v>
      </c>
      <c r="SFH62" s="611" t="s">
        <v>215</v>
      </c>
      <c r="SFI62" s="611" t="s">
        <v>215</v>
      </c>
      <c r="SFJ62" s="611" t="s">
        <v>215</v>
      </c>
      <c r="SFK62" s="611" t="s">
        <v>215</v>
      </c>
      <c r="SFL62" s="611" t="s">
        <v>215</v>
      </c>
      <c r="SFM62" s="611" t="s">
        <v>215</v>
      </c>
      <c r="SFN62" s="611" t="s">
        <v>215</v>
      </c>
      <c r="SFO62" s="611" t="s">
        <v>215</v>
      </c>
      <c r="SFP62" s="611" t="s">
        <v>215</v>
      </c>
      <c r="SFQ62" s="611" t="s">
        <v>215</v>
      </c>
      <c r="SFR62" s="611" t="s">
        <v>215</v>
      </c>
      <c r="SFS62" s="611" t="s">
        <v>215</v>
      </c>
      <c r="SFT62" s="611" t="s">
        <v>215</v>
      </c>
      <c r="SFU62" s="611" t="s">
        <v>215</v>
      </c>
      <c r="SFV62" s="611" t="s">
        <v>215</v>
      </c>
      <c r="SFW62" s="611" t="s">
        <v>215</v>
      </c>
      <c r="SFX62" s="611" t="s">
        <v>215</v>
      </c>
      <c r="SFY62" s="611" t="s">
        <v>215</v>
      </c>
      <c r="SFZ62" s="611" t="s">
        <v>215</v>
      </c>
      <c r="SGA62" s="611" t="s">
        <v>215</v>
      </c>
      <c r="SGB62" s="611" t="s">
        <v>215</v>
      </c>
      <c r="SGC62" s="611" t="s">
        <v>215</v>
      </c>
      <c r="SGD62" s="611" t="s">
        <v>215</v>
      </c>
      <c r="SGE62" s="611" t="s">
        <v>215</v>
      </c>
      <c r="SGF62" s="611" t="s">
        <v>215</v>
      </c>
      <c r="SGG62" s="611" t="s">
        <v>215</v>
      </c>
      <c r="SGH62" s="611" t="s">
        <v>215</v>
      </c>
      <c r="SGI62" s="611" t="s">
        <v>215</v>
      </c>
      <c r="SGJ62" s="611" t="s">
        <v>215</v>
      </c>
      <c r="SGK62" s="611" t="s">
        <v>215</v>
      </c>
      <c r="SGL62" s="611" t="s">
        <v>215</v>
      </c>
      <c r="SGM62" s="611" t="s">
        <v>215</v>
      </c>
      <c r="SGN62" s="611" t="s">
        <v>215</v>
      </c>
      <c r="SGO62" s="611" t="s">
        <v>215</v>
      </c>
      <c r="SGP62" s="611" t="s">
        <v>215</v>
      </c>
      <c r="SGQ62" s="611" t="s">
        <v>215</v>
      </c>
      <c r="SGR62" s="611" t="s">
        <v>215</v>
      </c>
      <c r="SGS62" s="611" t="s">
        <v>215</v>
      </c>
      <c r="SGT62" s="611" t="s">
        <v>215</v>
      </c>
      <c r="SGU62" s="611" t="s">
        <v>215</v>
      </c>
      <c r="SGV62" s="611" t="s">
        <v>215</v>
      </c>
      <c r="SGW62" s="611" t="s">
        <v>215</v>
      </c>
      <c r="SGX62" s="611" t="s">
        <v>215</v>
      </c>
      <c r="SGY62" s="611" t="s">
        <v>215</v>
      </c>
      <c r="SGZ62" s="611" t="s">
        <v>215</v>
      </c>
      <c r="SHA62" s="611" t="s">
        <v>215</v>
      </c>
      <c r="SHB62" s="611" t="s">
        <v>215</v>
      </c>
      <c r="SHC62" s="611" t="s">
        <v>215</v>
      </c>
      <c r="SHD62" s="611" t="s">
        <v>215</v>
      </c>
      <c r="SHE62" s="611" t="s">
        <v>215</v>
      </c>
      <c r="SHF62" s="611" t="s">
        <v>215</v>
      </c>
      <c r="SHG62" s="611" t="s">
        <v>215</v>
      </c>
      <c r="SHH62" s="611" t="s">
        <v>215</v>
      </c>
      <c r="SHI62" s="611" t="s">
        <v>215</v>
      </c>
      <c r="SHJ62" s="611" t="s">
        <v>215</v>
      </c>
      <c r="SHK62" s="611" t="s">
        <v>215</v>
      </c>
      <c r="SHL62" s="611" t="s">
        <v>215</v>
      </c>
      <c r="SHM62" s="611" t="s">
        <v>215</v>
      </c>
      <c r="SHN62" s="611" t="s">
        <v>215</v>
      </c>
      <c r="SHO62" s="611" t="s">
        <v>215</v>
      </c>
      <c r="SHP62" s="611" t="s">
        <v>215</v>
      </c>
      <c r="SHQ62" s="611" t="s">
        <v>215</v>
      </c>
      <c r="SHR62" s="611" t="s">
        <v>215</v>
      </c>
      <c r="SHS62" s="611" t="s">
        <v>215</v>
      </c>
      <c r="SHT62" s="611" t="s">
        <v>215</v>
      </c>
      <c r="SHU62" s="611" t="s">
        <v>215</v>
      </c>
      <c r="SHV62" s="611" t="s">
        <v>215</v>
      </c>
      <c r="SHW62" s="611" t="s">
        <v>215</v>
      </c>
      <c r="SHX62" s="611" t="s">
        <v>215</v>
      </c>
      <c r="SHY62" s="611" t="s">
        <v>215</v>
      </c>
      <c r="SHZ62" s="611" t="s">
        <v>215</v>
      </c>
      <c r="SIA62" s="611" t="s">
        <v>215</v>
      </c>
      <c r="SIB62" s="611" t="s">
        <v>215</v>
      </c>
      <c r="SIC62" s="611" t="s">
        <v>215</v>
      </c>
      <c r="SID62" s="611" t="s">
        <v>215</v>
      </c>
      <c r="SIE62" s="611" t="s">
        <v>215</v>
      </c>
      <c r="SIF62" s="611" t="s">
        <v>215</v>
      </c>
      <c r="SIG62" s="611" t="s">
        <v>215</v>
      </c>
      <c r="SIH62" s="611" t="s">
        <v>215</v>
      </c>
      <c r="SII62" s="611" t="s">
        <v>215</v>
      </c>
      <c r="SIJ62" s="611" t="s">
        <v>215</v>
      </c>
      <c r="SIK62" s="611" t="s">
        <v>215</v>
      </c>
      <c r="SIL62" s="611" t="s">
        <v>215</v>
      </c>
      <c r="SIM62" s="611" t="s">
        <v>215</v>
      </c>
      <c r="SIN62" s="611" t="s">
        <v>215</v>
      </c>
      <c r="SIO62" s="611" t="s">
        <v>215</v>
      </c>
      <c r="SIP62" s="611" t="s">
        <v>215</v>
      </c>
      <c r="SIQ62" s="611" t="s">
        <v>215</v>
      </c>
      <c r="SIR62" s="611" t="s">
        <v>215</v>
      </c>
      <c r="SIS62" s="611" t="s">
        <v>215</v>
      </c>
      <c r="SIT62" s="611" t="s">
        <v>215</v>
      </c>
      <c r="SIU62" s="611" t="s">
        <v>215</v>
      </c>
      <c r="SIV62" s="611" t="s">
        <v>215</v>
      </c>
      <c r="SIW62" s="611" t="s">
        <v>215</v>
      </c>
      <c r="SIX62" s="611" t="s">
        <v>215</v>
      </c>
      <c r="SIY62" s="611" t="s">
        <v>215</v>
      </c>
      <c r="SIZ62" s="611" t="s">
        <v>215</v>
      </c>
      <c r="SJA62" s="611" t="s">
        <v>215</v>
      </c>
      <c r="SJB62" s="611" t="s">
        <v>215</v>
      </c>
      <c r="SJC62" s="611" t="s">
        <v>215</v>
      </c>
      <c r="SJD62" s="611" t="s">
        <v>215</v>
      </c>
      <c r="SJE62" s="611" t="s">
        <v>215</v>
      </c>
      <c r="SJF62" s="611" t="s">
        <v>215</v>
      </c>
      <c r="SJG62" s="611" t="s">
        <v>215</v>
      </c>
      <c r="SJH62" s="611" t="s">
        <v>215</v>
      </c>
      <c r="SJI62" s="611" t="s">
        <v>215</v>
      </c>
      <c r="SJJ62" s="611" t="s">
        <v>215</v>
      </c>
      <c r="SJK62" s="611" t="s">
        <v>215</v>
      </c>
      <c r="SJL62" s="611" t="s">
        <v>215</v>
      </c>
      <c r="SJM62" s="611" t="s">
        <v>215</v>
      </c>
      <c r="SJN62" s="611" t="s">
        <v>215</v>
      </c>
      <c r="SJO62" s="611" t="s">
        <v>215</v>
      </c>
      <c r="SJP62" s="611" t="s">
        <v>215</v>
      </c>
      <c r="SJQ62" s="611" t="s">
        <v>215</v>
      </c>
      <c r="SJR62" s="611" t="s">
        <v>215</v>
      </c>
      <c r="SJS62" s="611" t="s">
        <v>215</v>
      </c>
      <c r="SJT62" s="611" t="s">
        <v>215</v>
      </c>
      <c r="SJU62" s="611" t="s">
        <v>215</v>
      </c>
      <c r="SJV62" s="611" t="s">
        <v>215</v>
      </c>
      <c r="SJW62" s="611" t="s">
        <v>215</v>
      </c>
      <c r="SJX62" s="611" t="s">
        <v>215</v>
      </c>
      <c r="SJY62" s="611" t="s">
        <v>215</v>
      </c>
      <c r="SJZ62" s="611" t="s">
        <v>215</v>
      </c>
      <c r="SKA62" s="611" t="s">
        <v>215</v>
      </c>
      <c r="SKB62" s="611" t="s">
        <v>215</v>
      </c>
      <c r="SKC62" s="611" t="s">
        <v>215</v>
      </c>
      <c r="SKD62" s="611" t="s">
        <v>215</v>
      </c>
      <c r="SKE62" s="611" t="s">
        <v>215</v>
      </c>
      <c r="SKF62" s="611" t="s">
        <v>215</v>
      </c>
      <c r="SKG62" s="611" t="s">
        <v>215</v>
      </c>
      <c r="SKH62" s="611" t="s">
        <v>215</v>
      </c>
      <c r="SKI62" s="611" t="s">
        <v>215</v>
      </c>
      <c r="SKJ62" s="611" t="s">
        <v>215</v>
      </c>
      <c r="SKK62" s="611" t="s">
        <v>215</v>
      </c>
      <c r="SKL62" s="611" t="s">
        <v>215</v>
      </c>
      <c r="SKM62" s="611" t="s">
        <v>215</v>
      </c>
      <c r="SKN62" s="611" t="s">
        <v>215</v>
      </c>
      <c r="SKO62" s="611" t="s">
        <v>215</v>
      </c>
      <c r="SKP62" s="611" t="s">
        <v>215</v>
      </c>
      <c r="SKQ62" s="611" t="s">
        <v>215</v>
      </c>
      <c r="SKR62" s="611" t="s">
        <v>215</v>
      </c>
      <c r="SKS62" s="611" t="s">
        <v>215</v>
      </c>
      <c r="SKT62" s="611" t="s">
        <v>215</v>
      </c>
      <c r="SKU62" s="611" t="s">
        <v>215</v>
      </c>
      <c r="SKV62" s="611" t="s">
        <v>215</v>
      </c>
      <c r="SKW62" s="611" t="s">
        <v>215</v>
      </c>
      <c r="SKX62" s="611" t="s">
        <v>215</v>
      </c>
      <c r="SKY62" s="611" t="s">
        <v>215</v>
      </c>
      <c r="SKZ62" s="611" t="s">
        <v>215</v>
      </c>
      <c r="SLA62" s="611" t="s">
        <v>215</v>
      </c>
      <c r="SLB62" s="611" t="s">
        <v>215</v>
      </c>
      <c r="SLC62" s="611" t="s">
        <v>215</v>
      </c>
      <c r="SLD62" s="611" t="s">
        <v>215</v>
      </c>
      <c r="SLE62" s="611" t="s">
        <v>215</v>
      </c>
      <c r="SLF62" s="611" t="s">
        <v>215</v>
      </c>
      <c r="SLG62" s="611" t="s">
        <v>215</v>
      </c>
      <c r="SLH62" s="611" t="s">
        <v>215</v>
      </c>
      <c r="SLI62" s="611" t="s">
        <v>215</v>
      </c>
      <c r="SLJ62" s="611" t="s">
        <v>215</v>
      </c>
      <c r="SLK62" s="611" t="s">
        <v>215</v>
      </c>
      <c r="SLL62" s="611" t="s">
        <v>215</v>
      </c>
      <c r="SLM62" s="611" t="s">
        <v>215</v>
      </c>
      <c r="SLN62" s="611" t="s">
        <v>215</v>
      </c>
      <c r="SLO62" s="611" t="s">
        <v>215</v>
      </c>
      <c r="SLP62" s="611" t="s">
        <v>215</v>
      </c>
      <c r="SLQ62" s="611" t="s">
        <v>215</v>
      </c>
      <c r="SLR62" s="611" t="s">
        <v>215</v>
      </c>
      <c r="SLS62" s="611" t="s">
        <v>215</v>
      </c>
      <c r="SLT62" s="611" t="s">
        <v>215</v>
      </c>
      <c r="SLU62" s="611" t="s">
        <v>215</v>
      </c>
      <c r="SLV62" s="611" t="s">
        <v>215</v>
      </c>
      <c r="SLW62" s="611" t="s">
        <v>215</v>
      </c>
      <c r="SLX62" s="611" t="s">
        <v>215</v>
      </c>
      <c r="SLY62" s="611" t="s">
        <v>215</v>
      </c>
      <c r="SLZ62" s="611" t="s">
        <v>215</v>
      </c>
      <c r="SMA62" s="611" t="s">
        <v>215</v>
      </c>
      <c r="SMB62" s="611" t="s">
        <v>215</v>
      </c>
      <c r="SMC62" s="611" t="s">
        <v>215</v>
      </c>
      <c r="SMD62" s="611" t="s">
        <v>215</v>
      </c>
      <c r="SME62" s="611" t="s">
        <v>215</v>
      </c>
      <c r="SMF62" s="611" t="s">
        <v>215</v>
      </c>
      <c r="SMG62" s="611" t="s">
        <v>215</v>
      </c>
      <c r="SMH62" s="611" t="s">
        <v>215</v>
      </c>
      <c r="SMI62" s="611" t="s">
        <v>215</v>
      </c>
      <c r="SMJ62" s="611" t="s">
        <v>215</v>
      </c>
      <c r="SMK62" s="611" t="s">
        <v>215</v>
      </c>
      <c r="SML62" s="611" t="s">
        <v>215</v>
      </c>
      <c r="SMM62" s="611" t="s">
        <v>215</v>
      </c>
      <c r="SMN62" s="611" t="s">
        <v>215</v>
      </c>
      <c r="SMO62" s="611" t="s">
        <v>215</v>
      </c>
      <c r="SMP62" s="611" t="s">
        <v>215</v>
      </c>
      <c r="SMQ62" s="611" t="s">
        <v>215</v>
      </c>
      <c r="SMR62" s="611" t="s">
        <v>215</v>
      </c>
      <c r="SMS62" s="611" t="s">
        <v>215</v>
      </c>
      <c r="SMT62" s="611" t="s">
        <v>215</v>
      </c>
      <c r="SMU62" s="611" t="s">
        <v>215</v>
      </c>
      <c r="SMV62" s="611" t="s">
        <v>215</v>
      </c>
      <c r="SMW62" s="611" t="s">
        <v>215</v>
      </c>
      <c r="SMX62" s="611" t="s">
        <v>215</v>
      </c>
      <c r="SMY62" s="611" t="s">
        <v>215</v>
      </c>
      <c r="SMZ62" s="611" t="s">
        <v>215</v>
      </c>
      <c r="SNA62" s="611" t="s">
        <v>215</v>
      </c>
      <c r="SNB62" s="611" t="s">
        <v>215</v>
      </c>
      <c r="SNC62" s="611" t="s">
        <v>215</v>
      </c>
      <c r="SND62" s="611" t="s">
        <v>215</v>
      </c>
      <c r="SNE62" s="611" t="s">
        <v>215</v>
      </c>
      <c r="SNF62" s="611" t="s">
        <v>215</v>
      </c>
      <c r="SNG62" s="611" t="s">
        <v>215</v>
      </c>
      <c r="SNH62" s="611" t="s">
        <v>215</v>
      </c>
      <c r="SNI62" s="611" t="s">
        <v>215</v>
      </c>
      <c r="SNJ62" s="611" t="s">
        <v>215</v>
      </c>
      <c r="SNK62" s="611" t="s">
        <v>215</v>
      </c>
      <c r="SNL62" s="611" t="s">
        <v>215</v>
      </c>
      <c r="SNM62" s="611" t="s">
        <v>215</v>
      </c>
      <c r="SNN62" s="611" t="s">
        <v>215</v>
      </c>
      <c r="SNO62" s="611" t="s">
        <v>215</v>
      </c>
      <c r="SNP62" s="611" t="s">
        <v>215</v>
      </c>
      <c r="SNQ62" s="611" t="s">
        <v>215</v>
      </c>
      <c r="SNR62" s="611" t="s">
        <v>215</v>
      </c>
      <c r="SNS62" s="611" t="s">
        <v>215</v>
      </c>
      <c r="SNT62" s="611" t="s">
        <v>215</v>
      </c>
      <c r="SNU62" s="611" t="s">
        <v>215</v>
      </c>
      <c r="SNV62" s="611" t="s">
        <v>215</v>
      </c>
      <c r="SNW62" s="611" t="s">
        <v>215</v>
      </c>
      <c r="SNX62" s="611" t="s">
        <v>215</v>
      </c>
      <c r="SNY62" s="611" t="s">
        <v>215</v>
      </c>
      <c r="SNZ62" s="611" t="s">
        <v>215</v>
      </c>
      <c r="SOA62" s="611" t="s">
        <v>215</v>
      </c>
      <c r="SOB62" s="611" t="s">
        <v>215</v>
      </c>
      <c r="SOC62" s="611" t="s">
        <v>215</v>
      </c>
      <c r="SOD62" s="611" t="s">
        <v>215</v>
      </c>
      <c r="SOE62" s="611" t="s">
        <v>215</v>
      </c>
      <c r="SOF62" s="611" t="s">
        <v>215</v>
      </c>
      <c r="SOG62" s="611" t="s">
        <v>215</v>
      </c>
      <c r="SOH62" s="611" t="s">
        <v>215</v>
      </c>
      <c r="SOI62" s="611" t="s">
        <v>215</v>
      </c>
      <c r="SOJ62" s="611" t="s">
        <v>215</v>
      </c>
      <c r="SOK62" s="611" t="s">
        <v>215</v>
      </c>
      <c r="SOL62" s="611" t="s">
        <v>215</v>
      </c>
      <c r="SOM62" s="611" t="s">
        <v>215</v>
      </c>
      <c r="SON62" s="611" t="s">
        <v>215</v>
      </c>
      <c r="SOO62" s="611" t="s">
        <v>215</v>
      </c>
      <c r="SOP62" s="611" t="s">
        <v>215</v>
      </c>
      <c r="SOQ62" s="611" t="s">
        <v>215</v>
      </c>
      <c r="SOR62" s="611" t="s">
        <v>215</v>
      </c>
      <c r="SOS62" s="611" t="s">
        <v>215</v>
      </c>
      <c r="SOT62" s="611" t="s">
        <v>215</v>
      </c>
      <c r="SOU62" s="611" t="s">
        <v>215</v>
      </c>
      <c r="SOV62" s="611" t="s">
        <v>215</v>
      </c>
      <c r="SOW62" s="611" t="s">
        <v>215</v>
      </c>
      <c r="SOX62" s="611" t="s">
        <v>215</v>
      </c>
      <c r="SOY62" s="611" t="s">
        <v>215</v>
      </c>
      <c r="SOZ62" s="611" t="s">
        <v>215</v>
      </c>
      <c r="SPA62" s="611" t="s">
        <v>215</v>
      </c>
      <c r="SPB62" s="611" t="s">
        <v>215</v>
      </c>
      <c r="SPC62" s="611" t="s">
        <v>215</v>
      </c>
      <c r="SPD62" s="611" t="s">
        <v>215</v>
      </c>
      <c r="SPE62" s="611" t="s">
        <v>215</v>
      </c>
      <c r="SPF62" s="611" t="s">
        <v>215</v>
      </c>
      <c r="SPG62" s="611" t="s">
        <v>215</v>
      </c>
      <c r="SPH62" s="611" t="s">
        <v>215</v>
      </c>
      <c r="SPI62" s="611" t="s">
        <v>215</v>
      </c>
      <c r="SPJ62" s="611" t="s">
        <v>215</v>
      </c>
      <c r="SPK62" s="611" t="s">
        <v>215</v>
      </c>
      <c r="SPL62" s="611" t="s">
        <v>215</v>
      </c>
      <c r="SPM62" s="611" t="s">
        <v>215</v>
      </c>
      <c r="SPN62" s="611" t="s">
        <v>215</v>
      </c>
      <c r="SPO62" s="611" t="s">
        <v>215</v>
      </c>
      <c r="SPP62" s="611" t="s">
        <v>215</v>
      </c>
      <c r="SPQ62" s="611" t="s">
        <v>215</v>
      </c>
      <c r="SPR62" s="611" t="s">
        <v>215</v>
      </c>
      <c r="SPS62" s="611" t="s">
        <v>215</v>
      </c>
      <c r="SPT62" s="611" t="s">
        <v>215</v>
      </c>
      <c r="SPU62" s="611" t="s">
        <v>215</v>
      </c>
      <c r="SPV62" s="611" t="s">
        <v>215</v>
      </c>
      <c r="SPW62" s="611" t="s">
        <v>215</v>
      </c>
      <c r="SPX62" s="611" t="s">
        <v>215</v>
      </c>
      <c r="SPY62" s="611" t="s">
        <v>215</v>
      </c>
      <c r="SPZ62" s="611" t="s">
        <v>215</v>
      </c>
      <c r="SQA62" s="611" t="s">
        <v>215</v>
      </c>
      <c r="SQB62" s="611" t="s">
        <v>215</v>
      </c>
      <c r="SQC62" s="611" t="s">
        <v>215</v>
      </c>
      <c r="SQD62" s="611" t="s">
        <v>215</v>
      </c>
      <c r="SQE62" s="611" t="s">
        <v>215</v>
      </c>
      <c r="SQF62" s="611" t="s">
        <v>215</v>
      </c>
      <c r="SQG62" s="611" t="s">
        <v>215</v>
      </c>
      <c r="SQH62" s="611" t="s">
        <v>215</v>
      </c>
      <c r="SQI62" s="611" t="s">
        <v>215</v>
      </c>
      <c r="SQJ62" s="611" t="s">
        <v>215</v>
      </c>
      <c r="SQK62" s="611" t="s">
        <v>215</v>
      </c>
      <c r="SQL62" s="611" t="s">
        <v>215</v>
      </c>
      <c r="SQM62" s="611" t="s">
        <v>215</v>
      </c>
      <c r="SQN62" s="611" t="s">
        <v>215</v>
      </c>
      <c r="SQO62" s="611" t="s">
        <v>215</v>
      </c>
      <c r="SQP62" s="611" t="s">
        <v>215</v>
      </c>
      <c r="SQQ62" s="611" t="s">
        <v>215</v>
      </c>
      <c r="SQR62" s="611" t="s">
        <v>215</v>
      </c>
      <c r="SQS62" s="611" t="s">
        <v>215</v>
      </c>
      <c r="SQT62" s="611" t="s">
        <v>215</v>
      </c>
      <c r="SQU62" s="611" t="s">
        <v>215</v>
      </c>
      <c r="SQV62" s="611" t="s">
        <v>215</v>
      </c>
      <c r="SQW62" s="611" t="s">
        <v>215</v>
      </c>
      <c r="SQX62" s="611" t="s">
        <v>215</v>
      </c>
      <c r="SQY62" s="611" t="s">
        <v>215</v>
      </c>
      <c r="SQZ62" s="611" t="s">
        <v>215</v>
      </c>
      <c r="SRA62" s="611" t="s">
        <v>215</v>
      </c>
      <c r="SRB62" s="611" t="s">
        <v>215</v>
      </c>
      <c r="SRC62" s="611" t="s">
        <v>215</v>
      </c>
      <c r="SRD62" s="611" t="s">
        <v>215</v>
      </c>
      <c r="SRE62" s="611" t="s">
        <v>215</v>
      </c>
      <c r="SRF62" s="611" t="s">
        <v>215</v>
      </c>
      <c r="SRG62" s="611" t="s">
        <v>215</v>
      </c>
      <c r="SRH62" s="611" t="s">
        <v>215</v>
      </c>
      <c r="SRI62" s="611" t="s">
        <v>215</v>
      </c>
      <c r="SRJ62" s="611" t="s">
        <v>215</v>
      </c>
      <c r="SRK62" s="611" t="s">
        <v>215</v>
      </c>
      <c r="SRL62" s="611" t="s">
        <v>215</v>
      </c>
      <c r="SRM62" s="611" t="s">
        <v>215</v>
      </c>
      <c r="SRN62" s="611" t="s">
        <v>215</v>
      </c>
      <c r="SRO62" s="611" t="s">
        <v>215</v>
      </c>
      <c r="SRP62" s="611" t="s">
        <v>215</v>
      </c>
      <c r="SRQ62" s="611" t="s">
        <v>215</v>
      </c>
      <c r="SRR62" s="611" t="s">
        <v>215</v>
      </c>
      <c r="SRS62" s="611" t="s">
        <v>215</v>
      </c>
      <c r="SRT62" s="611" t="s">
        <v>215</v>
      </c>
      <c r="SRU62" s="611" t="s">
        <v>215</v>
      </c>
      <c r="SRV62" s="611" t="s">
        <v>215</v>
      </c>
      <c r="SRW62" s="611" t="s">
        <v>215</v>
      </c>
      <c r="SRX62" s="611" t="s">
        <v>215</v>
      </c>
      <c r="SRY62" s="611" t="s">
        <v>215</v>
      </c>
      <c r="SRZ62" s="611" t="s">
        <v>215</v>
      </c>
      <c r="SSA62" s="611" t="s">
        <v>215</v>
      </c>
      <c r="SSB62" s="611" t="s">
        <v>215</v>
      </c>
      <c r="SSC62" s="611" t="s">
        <v>215</v>
      </c>
      <c r="SSD62" s="611" t="s">
        <v>215</v>
      </c>
      <c r="SSE62" s="611" t="s">
        <v>215</v>
      </c>
      <c r="SSF62" s="611" t="s">
        <v>215</v>
      </c>
      <c r="SSG62" s="611" t="s">
        <v>215</v>
      </c>
      <c r="SSH62" s="611" t="s">
        <v>215</v>
      </c>
      <c r="SSI62" s="611" t="s">
        <v>215</v>
      </c>
      <c r="SSJ62" s="611" t="s">
        <v>215</v>
      </c>
      <c r="SSK62" s="611" t="s">
        <v>215</v>
      </c>
      <c r="SSL62" s="611" t="s">
        <v>215</v>
      </c>
      <c r="SSM62" s="611" t="s">
        <v>215</v>
      </c>
      <c r="SSN62" s="611" t="s">
        <v>215</v>
      </c>
      <c r="SSO62" s="611" t="s">
        <v>215</v>
      </c>
      <c r="SSP62" s="611" t="s">
        <v>215</v>
      </c>
      <c r="SSQ62" s="611" t="s">
        <v>215</v>
      </c>
      <c r="SSR62" s="611" t="s">
        <v>215</v>
      </c>
      <c r="SSS62" s="611" t="s">
        <v>215</v>
      </c>
      <c r="SST62" s="611" t="s">
        <v>215</v>
      </c>
      <c r="SSU62" s="611" t="s">
        <v>215</v>
      </c>
      <c r="SSV62" s="611" t="s">
        <v>215</v>
      </c>
      <c r="SSW62" s="611" t="s">
        <v>215</v>
      </c>
      <c r="SSX62" s="611" t="s">
        <v>215</v>
      </c>
      <c r="SSY62" s="611" t="s">
        <v>215</v>
      </c>
      <c r="SSZ62" s="611" t="s">
        <v>215</v>
      </c>
      <c r="STA62" s="611" t="s">
        <v>215</v>
      </c>
      <c r="STB62" s="611" t="s">
        <v>215</v>
      </c>
      <c r="STC62" s="611" t="s">
        <v>215</v>
      </c>
      <c r="STD62" s="611" t="s">
        <v>215</v>
      </c>
      <c r="STE62" s="611" t="s">
        <v>215</v>
      </c>
      <c r="STF62" s="611" t="s">
        <v>215</v>
      </c>
      <c r="STG62" s="611" t="s">
        <v>215</v>
      </c>
      <c r="STH62" s="611" t="s">
        <v>215</v>
      </c>
      <c r="STI62" s="611" t="s">
        <v>215</v>
      </c>
      <c r="STJ62" s="611" t="s">
        <v>215</v>
      </c>
      <c r="STK62" s="611" t="s">
        <v>215</v>
      </c>
      <c r="STL62" s="611" t="s">
        <v>215</v>
      </c>
      <c r="STM62" s="611" t="s">
        <v>215</v>
      </c>
      <c r="STN62" s="611" t="s">
        <v>215</v>
      </c>
      <c r="STO62" s="611" t="s">
        <v>215</v>
      </c>
      <c r="STP62" s="611" t="s">
        <v>215</v>
      </c>
      <c r="STQ62" s="611" t="s">
        <v>215</v>
      </c>
      <c r="STR62" s="611" t="s">
        <v>215</v>
      </c>
      <c r="STS62" s="611" t="s">
        <v>215</v>
      </c>
      <c r="STT62" s="611" t="s">
        <v>215</v>
      </c>
      <c r="STU62" s="611" t="s">
        <v>215</v>
      </c>
      <c r="STV62" s="611" t="s">
        <v>215</v>
      </c>
      <c r="STW62" s="611" t="s">
        <v>215</v>
      </c>
      <c r="STX62" s="611" t="s">
        <v>215</v>
      </c>
      <c r="STY62" s="611" t="s">
        <v>215</v>
      </c>
      <c r="STZ62" s="611" t="s">
        <v>215</v>
      </c>
      <c r="SUA62" s="611" t="s">
        <v>215</v>
      </c>
      <c r="SUB62" s="611" t="s">
        <v>215</v>
      </c>
      <c r="SUC62" s="611" t="s">
        <v>215</v>
      </c>
      <c r="SUD62" s="611" t="s">
        <v>215</v>
      </c>
      <c r="SUE62" s="611" t="s">
        <v>215</v>
      </c>
      <c r="SUF62" s="611" t="s">
        <v>215</v>
      </c>
      <c r="SUG62" s="611" t="s">
        <v>215</v>
      </c>
      <c r="SUH62" s="611" t="s">
        <v>215</v>
      </c>
      <c r="SUI62" s="611" t="s">
        <v>215</v>
      </c>
      <c r="SUJ62" s="611" t="s">
        <v>215</v>
      </c>
      <c r="SUK62" s="611" t="s">
        <v>215</v>
      </c>
      <c r="SUL62" s="611" t="s">
        <v>215</v>
      </c>
      <c r="SUM62" s="611" t="s">
        <v>215</v>
      </c>
      <c r="SUN62" s="611" t="s">
        <v>215</v>
      </c>
      <c r="SUO62" s="611" t="s">
        <v>215</v>
      </c>
      <c r="SUP62" s="611" t="s">
        <v>215</v>
      </c>
      <c r="SUQ62" s="611" t="s">
        <v>215</v>
      </c>
      <c r="SUR62" s="611" t="s">
        <v>215</v>
      </c>
      <c r="SUS62" s="611" t="s">
        <v>215</v>
      </c>
      <c r="SUT62" s="611" t="s">
        <v>215</v>
      </c>
      <c r="SUU62" s="611" t="s">
        <v>215</v>
      </c>
      <c r="SUV62" s="611" t="s">
        <v>215</v>
      </c>
      <c r="SUW62" s="611" t="s">
        <v>215</v>
      </c>
      <c r="SUX62" s="611" t="s">
        <v>215</v>
      </c>
      <c r="SUY62" s="611" t="s">
        <v>215</v>
      </c>
      <c r="SUZ62" s="611" t="s">
        <v>215</v>
      </c>
      <c r="SVA62" s="611" t="s">
        <v>215</v>
      </c>
      <c r="SVB62" s="611" t="s">
        <v>215</v>
      </c>
      <c r="SVC62" s="611" t="s">
        <v>215</v>
      </c>
      <c r="SVD62" s="611" t="s">
        <v>215</v>
      </c>
      <c r="SVE62" s="611" t="s">
        <v>215</v>
      </c>
      <c r="SVF62" s="611" t="s">
        <v>215</v>
      </c>
      <c r="SVG62" s="611" t="s">
        <v>215</v>
      </c>
      <c r="SVH62" s="611" t="s">
        <v>215</v>
      </c>
      <c r="SVI62" s="611" t="s">
        <v>215</v>
      </c>
      <c r="SVJ62" s="611" t="s">
        <v>215</v>
      </c>
      <c r="SVK62" s="611" t="s">
        <v>215</v>
      </c>
      <c r="SVL62" s="611" t="s">
        <v>215</v>
      </c>
      <c r="SVM62" s="611" t="s">
        <v>215</v>
      </c>
      <c r="SVN62" s="611" t="s">
        <v>215</v>
      </c>
      <c r="SVO62" s="611" t="s">
        <v>215</v>
      </c>
      <c r="SVP62" s="611" t="s">
        <v>215</v>
      </c>
      <c r="SVQ62" s="611" t="s">
        <v>215</v>
      </c>
      <c r="SVR62" s="611" t="s">
        <v>215</v>
      </c>
      <c r="SVS62" s="611" t="s">
        <v>215</v>
      </c>
      <c r="SVT62" s="611" t="s">
        <v>215</v>
      </c>
      <c r="SVU62" s="611" t="s">
        <v>215</v>
      </c>
      <c r="SVV62" s="611" t="s">
        <v>215</v>
      </c>
      <c r="SVW62" s="611" t="s">
        <v>215</v>
      </c>
      <c r="SVX62" s="611" t="s">
        <v>215</v>
      </c>
      <c r="SVY62" s="611" t="s">
        <v>215</v>
      </c>
      <c r="SVZ62" s="611" t="s">
        <v>215</v>
      </c>
      <c r="SWA62" s="611" t="s">
        <v>215</v>
      </c>
      <c r="SWB62" s="611" t="s">
        <v>215</v>
      </c>
      <c r="SWC62" s="611" t="s">
        <v>215</v>
      </c>
      <c r="SWD62" s="611" t="s">
        <v>215</v>
      </c>
      <c r="SWE62" s="611" t="s">
        <v>215</v>
      </c>
      <c r="SWF62" s="611" t="s">
        <v>215</v>
      </c>
      <c r="SWG62" s="611" t="s">
        <v>215</v>
      </c>
      <c r="SWH62" s="611" t="s">
        <v>215</v>
      </c>
      <c r="SWI62" s="611" t="s">
        <v>215</v>
      </c>
      <c r="SWJ62" s="611" t="s">
        <v>215</v>
      </c>
      <c r="SWK62" s="611" t="s">
        <v>215</v>
      </c>
      <c r="SWL62" s="611" t="s">
        <v>215</v>
      </c>
      <c r="SWM62" s="611" t="s">
        <v>215</v>
      </c>
      <c r="SWN62" s="611" t="s">
        <v>215</v>
      </c>
      <c r="SWO62" s="611" t="s">
        <v>215</v>
      </c>
      <c r="SWP62" s="611" t="s">
        <v>215</v>
      </c>
      <c r="SWQ62" s="611" t="s">
        <v>215</v>
      </c>
      <c r="SWR62" s="611" t="s">
        <v>215</v>
      </c>
      <c r="SWS62" s="611" t="s">
        <v>215</v>
      </c>
      <c r="SWT62" s="611" t="s">
        <v>215</v>
      </c>
      <c r="SWU62" s="611" t="s">
        <v>215</v>
      </c>
      <c r="SWV62" s="611" t="s">
        <v>215</v>
      </c>
      <c r="SWW62" s="611" t="s">
        <v>215</v>
      </c>
      <c r="SWX62" s="611" t="s">
        <v>215</v>
      </c>
      <c r="SWY62" s="611" t="s">
        <v>215</v>
      </c>
      <c r="SWZ62" s="611" t="s">
        <v>215</v>
      </c>
      <c r="SXA62" s="611" t="s">
        <v>215</v>
      </c>
      <c r="SXB62" s="611" t="s">
        <v>215</v>
      </c>
      <c r="SXC62" s="611" t="s">
        <v>215</v>
      </c>
      <c r="SXD62" s="611" t="s">
        <v>215</v>
      </c>
      <c r="SXE62" s="611" t="s">
        <v>215</v>
      </c>
      <c r="SXF62" s="611" t="s">
        <v>215</v>
      </c>
      <c r="SXG62" s="611" t="s">
        <v>215</v>
      </c>
      <c r="SXH62" s="611" t="s">
        <v>215</v>
      </c>
      <c r="SXI62" s="611" t="s">
        <v>215</v>
      </c>
      <c r="SXJ62" s="611" t="s">
        <v>215</v>
      </c>
      <c r="SXK62" s="611" t="s">
        <v>215</v>
      </c>
      <c r="SXL62" s="611" t="s">
        <v>215</v>
      </c>
      <c r="SXM62" s="611" t="s">
        <v>215</v>
      </c>
      <c r="SXN62" s="611" t="s">
        <v>215</v>
      </c>
      <c r="SXO62" s="611" t="s">
        <v>215</v>
      </c>
      <c r="SXP62" s="611" t="s">
        <v>215</v>
      </c>
      <c r="SXQ62" s="611" t="s">
        <v>215</v>
      </c>
      <c r="SXR62" s="611" t="s">
        <v>215</v>
      </c>
      <c r="SXS62" s="611" t="s">
        <v>215</v>
      </c>
      <c r="SXT62" s="611" t="s">
        <v>215</v>
      </c>
      <c r="SXU62" s="611" t="s">
        <v>215</v>
      </c>
      <c r="SXV62" s="611" t="s">
        <v>215</v>
      </c>
      <c r="SXW62" s="611" t="s">
        <v>215</v>
      </c>
      <c r="SXX62" s="611" t="s">
        <v>215</v>
      </c>
      <c r="SXY62" s="611" t="s">
        <v>215</v>
      </c>
      <c r="SXZ62" s="611" t="s">
        <v>215</v>
      </c>
      <c r="SYA62" s="611" t="s">
        <v>215</v>
      </c>
      <c r="SYB62" s="611" t="s">
        <v>215</v>
      </c>
      <c r="SYC62" s="611" t="s">
        <v>215</v>
      </c>
      <c r="SYD62" s="611" t="s">
        <v>215</v>
      </c>
      <c r="SYE62" s="611" t="s">
        <v>215</v>
      </c>
      <c r="SYF62" s="611" t="s">
        <v>215</v>
      </c>
      <c r="SYG62" s="611" t="s">
        <v>215</v>
      </c>
      <c r="SYH62" s="611" t="s">
        <v>215</v>
      </c>
      <c r="SYI62" s="611" t="s">
        <v>215</v>
      </c>
      <c r="SYJ62" s="611" t="s">
        <v>215</v>
      </c>
      <c r="SYK62" s="611" t="s">
        <v>215</v>
      </c>
      <c r="SYL62" s="611" t="s">
        <v>215</v>
      </c>
      <c r="SYM62" s="611" t="s">
        <v>215</v>
      </c>
      <c r="SYN62" s="611" t="s">
        <v>215</v>
      </c>
      <c r="SYO62" s="611" t="s">
        <v>215</v>
      </c>
      <c r="SYP62" s="611" t="s">
        <v>215</v>
      </c>
      <c r="SYQ62" s="611" t="s">
        <v>215</v>
      </c>
      <c r="SYR62" s="611" t="s">
        <v>215</v>
      </c>
      <c r="SYS62" s="611" t="s">
        <v>215</v>
      </c>
      <c r="SYT62" s="611" t="s">
        <v>215</v>
      </c>
      <c r="SYU62" s="611" t="s">
        <v>215</v>
      </c>
      <c r="SYV62" s="611" t="s">
        <v>215</v>
      </c>
      <c r="SYW62" s="611" t="s">
        <v>215</v>
      </c>
      <c r="SYX62" s="611" t="s">
        <v>215</v>
      </c>
      <c r="SYY62" s="611" t="s">
        <v>215</v>
      </c>
      <c r="SYZ62" s="611" t="s">
        <v>215</v>
      </c>
      <c r="SZA62" s="611" t="s">
        <v>215</v>
      </c>
      <c r="SZB62" s="611" t="s">
        <v>215</v>
      </c>
      <c r="SZC62" s="611" t="s">
        <v>215</v>
      </c>
      <c r="SZD62" s="611" t="s">
        <v>215</v>
      </c>
      <c r="SZE62" s="611" t="s">
        <v>215</v>
      </c>
      <c r="SZF62" s="611" t="s">
        <v>215</v>
      </c>
      <c r="SZG62" s="611" t="s">
        <v>215</v>
      </c>
      <c r="SZH62" s="611" t="s">
        <v>215</v>
      </c>
      <c r="SZI62" s="611" t="s">
        <v>215</v>
      </c>
      <c r="SZJ62" s="611" t="s">
        <v>215</v>
      </c>
      <c r="SZK62" s="611" t="s">
        <v>215</v>
      </c>
      <c r="SZL62" s="611" t="s">
        <v>215</v>
      </c>
      <c r="SZM62" s="611" t="s">
        <v>215</v>
      </c>
      <c r="SZN62" s="611" t="s">
        <v>215</v>
      </c>
      <c r="SZO62" s="611" t="s">
        <v>215</v>
      </c>
      <c r="SZP62" s="611" t="s">
        <v>215</v>
      </c>
      <c r="SZQ62" s="611" t="s">
        <v>215</v>
      </c>
      <c r="SZR62" s="611" t="s">
        <v>215</v>
      </c>
      <c r="SZS62" s="611" t="s">
        <v>215</v>
      </c>
      <c r="SZT62" s="611" t="s">
        <v>215</v>
      </c>
      <c r="SZU62" s="611" t="s">
        <v>215</v>
      </c>
      <c r="SZV62" s="611" t="s">
        <v>215</v>
      </c>
      <c r="SZW62" s="611" t="s">
        <v>215</v>
      </c>
      <c r="SZX62" s="611" t="s">
        <v>215</v>
      </c>
      <c r="SZY62" s="611" t="s">
        <v>215</v>
      </c>
      <c r="SZZ62" s="611" t="s">
        <v>215</v>
      </c>
      <c r="TAA62" s="611" t="s">
        <v>215</v>
      </c>
      <c r="TAB62" s="611" t="s">
        <v>215</v>
      </c>
      <c r="TAC62" s="611" t="s">
        <v>215</v>
      </c>
      <c r="TAD62" s="611" t="s">
        <v>215</v>
      </c>
      <c r="TAE62" s="611" t="s">
        <v>215</v>
      </c>
      <c r="TAF62" s="611" t="s">
        <v>215</v>
      </c>
      <c r="TAG62" s="611" t="s">
        <v>215</v>
      </c>
      <c r="TAH62" s="611" t="s">
        <v>215</v>
      </c>
      <c r="TAI62" s="611" t="s">
        <v>215</v>
      </c>
      <c r="TAJ62" s="611" t="s">
        <v>215</v>
      </c>
      <c r="TAK62" s="611" t="s">
        <v>215</v>
      </c>
      <c r="TAL62" s="611" t="s">
        <v>215</v>
      </c>
      <c r="TAM62" s="611" t="s">
        <v>215</v>
      </c>
      <c r="TAN62" s="611" t="s">
        <v>215</v>
      </c>
      <c r="TAO62" s="611" t="s">
        <v>215</v>
      </c>
      <c r="TAP62" s="611" t="s">
        <v>215</v>
      </c>
      <c r="TAQ62" s="611" t="s">
        <v>215</v>
      </c>
      <c r="TAR62" s="611" t="s">
        <v>215</v>
      </c>
      <c r="TAS62" s="611" t="s">
        <v>215</v>
      </c>
      <c r="TAT62" s="611" t="s">
        <v>215</v>
      </c>
      <c r="TAU62" s="611" t="s">
        <v>215</v>
      </c>
      <c r="TAV62" s="611" t="s">
        <v>215</v>
      </c>
      <c r="TAW62" s="611" t="s">
        <v>215</v>
      </c>
      <c r="TAX62" s="611" t="s">
        <v>215</v>
      </c>
      <c r="TAY62" s="611" t="s">
        <v>215</v>
      </c>
      <c r="TAZ62" s="611" t="s">
        <v>215</v>
      </c>
      <c r="TBA62" s="611" t="s">
        <v>215</v>
      </c>
      <c r="TBB62" s="611" t="s">
        <v>215</v>
      </c>
      <c r="TBC62" s="611" t="s">
        <v>215</v>
      </c>
      <c r="TBD62" s="611" t="s">
        <v>215</v>
      </c>
      <c r="TBE62" s="611" t="s">
        <v>215</v>
      </c>
      <c r="TBF62" s="611" t="s">
        <v>215</v>
      </c>
      <c r="TBG62" s="611" t="s">
        <v>215</v>
      </c>
      <c r="TBH62" s="611" t="s">
        <v>215</v>
      </c>
      <c r="TBI62" s="611" t="s">
        <v>215</v>
      </c>
      <c r="TBJ62" s="611" t="s">
        <v>215</v>
      </c>
      <c r="TBK62" s="611" t="s">
        <v>215</v>
      </c>
      <c r="TBL62" s="611" t="s">
        <v>215</v>
      </c>
      <c r="TBM62" s="611" t="s">
        <v>215</v>
      </c>
      <c r="TBN62" s="611" t="s">
        <v>215</v>
      </c>
      <c r="TBO62" s="611" t="s">
        <v>215</v>
      </c>
      <c r="TBP62" s="611" t="s">
        <v>215</v>
      </c>
      <c r="TBQ62" s="611" t="s">
        <v>215</v>
      </c>
      <c r="TBR62" s="611" t="s">
        <v>215</v>
      </c>
      <c r="TBS62" s="611" t="s">
        <v>215</v>
      </c>
      <c r="TBT62" s="611" t="s">
        <v>215</v>
      </c>
      <c r="TBU62" s="611" t="s">
        <v>215</v>
      </c>
      <c r="TBV62" s="611" t="s">
        <v>215</v>
      </c>
      <c r="TBW62" s="611" t="s">
        <v>215</v>
      </c>
      <c r="TBX62" s="611" t="s">
        <v>215</v>
      </c>
      <c r="TBY62" s="611" t="s">
        <v>215</v>
      </c>
      <c r="TBZ62" s="611" t="s">
        <v>215</v>
      </c>
      <c r="TCA62" s="611" t="s">
        <v>215</v>
      </c>
      <c r="TCB62" s="611" t="s">
        <v>215</v>
      </c>
      <c r="TCC62" s="611" t="s">
        <v>215</v>
      </c>
      <c r="TCD62" s="611" t="s">
        <v>215</v>
      </c>
      <c r="TCE62" s="611" t="s">
        <v>215</v>
      </c>
      <c r="TCF62" s="611" t="s">
        <v>215</v>
      </c>
      <c r="TCG62" s="611" t="s">
        <v>215</v>
      </c>
      <c r="TCH62" s="611" t="s">
        <v>215</v>
      </c>
      <c r="TCI62" s="611" t="s">
        <v>215</v>
      </c>
      <c r="TCJ62" s="611" t="s">
        <v>215</v>
      </c>
      <c r="TCK62" s="611" t="s">
        <v>215</v>
      </c>
      <c r="TCL62" s="611" t="s">
        <v>215</v>
      </c>
      <c r="TCM62" s="611" t="s">
        <v>215</v>
      </c>
      <c r="TCN62" s="611" t="s">
        <v>215</v>
      </c>
      <c r="TCO62" s="611" t="s">
        <v>215</v>
      </c>
      <c r="TCP62" s="611" t="s">
        <v>215</v>
      </c>
      <c r="TCQ62" s="611" t="s">
        <v>215</v>
      </c>
      <c r="TCR62" s="611" t="s">
        <v>215</v>
      </c>
      <c r="TCS62" s="611" t="s">
        <v>215</v>
      </c>
      <c r="TCT62" s="611" t="s">
        <v>215</v>
      </c>
      <c r="TCU62" s="611" t="s">
        <v>215</v>
      </c>
      <c r="TCV62" s="611" t="s">
        <v>215</v>
      </c>
      <c r="TCW62" s="611" t="s">
        <v>215</v>
      </c>
      <c r="TCX62" s="611" t="s">
        <v>215</v>
      </c>
      <c r="TCY62" s="611" t="s">
        <v>215</v>
      </c>
      <c r="TCZ62" s="611" t="s">
        <v>215</v>
      </c>
      <c r="TDA62" s="611" t="s">
        <v>215</v>
      </c>
      <c r="TDB62" s="611" t="s">
        <v>215</v>
      </c>
      <c r="TDC62" s="611" t="s">
        <v>215</v>
      </c>
      <c r="TDD62" s="611" t="s">
        <v>215</v>
      </c>
      <c r="TDE62" s="611" t="s">
        <v>215</v>
      </c>
      <c r="TDF62" s="611" t="s">
        <v>215</v>
      </c>
      <c r="TDG62" s="611" t="s">
        <v>215</v>
      </c>
      <c r="TDH62" s="611" t="s">
        <v>215</v>
      </c>
      <c r="TDI62" s="611" t="s">
        <v>215</v>
      </c>
      <c r="TDJ62" s="611" t="s">
        <v>215</v>
      </c>
      <c r="TDK62" s="611" t="s">
        <v>215</v>
      </c>
      <c r="TDL62" s="611" t="s">
        <v>215</v>
      </c>
      <c r="TDM62" s="611" t="s">
        <v>215</v>
      </c>
      <c r="TDN62" s="611" t="s">
        <v>215</v>
      </c>
      <c r="TDO62" s="611" t="s">
        <v>215</v>
      </c>
      <c r="TDP62" s="611" t="s">
        <v>215</v>
      </c>
      <c r="TDQ62" s="611" t="s">
        <v>215</v>
      </c>
      <c r="TDR62" s="611" t="s">
        <v>215</v>
      </c>
      <c r="TDS62" s="611" t="s">
        <v>215</v>
      </c>
      <c r="TDT62" s="611" t="s">
        <v>215</v>
      </c>
      <c r="TDU62" s="611" t="s">
        <v>215</v>
      </c>
      <c r="TDV62" s="611" t="s">
        <v>215</v>
      </c>
      <c r="TDW62" s="611" t="s">
        <v>215</v>
      </c>
      <c r="TDX62" s="611" t="s">
        <v>215</v>
      </c>
      <c r="TDY62" s="611" t="s">
        <v>215</v>
      </c>
      <c r="TDZ62" s="611" t="s">
        <v>215</v>
      </c>
      <c r="TEA62" s="611" t="s">
        <v>215</v>
      </c>
      <c r="TEB62" s="611" t="s">
        <v>215</v>
      </c>
      <c r="TEC62" s="611" t="s">
        <v>215</v>
      </c>
      <c r="TED62" s="611" t="s">
        <v>215</v>
      </c>
      <c r="TEE62" s="611" t="s">
        <v>215</v>
      </c>
      <c r="TEF62" s="611" t="s">
        <v>215</v>
      </c>
      <c r="TEG62" s="611" t="s">
        <v>215</v>
      </c>
      <c r="TEH62" s="611" t="s">
        <v>215</v>
      </c>
      <c r="TEI62" s="611" t="s">
        <v>215</v>
      </c>
      <c r="TEJ62" s="611" t="s">
        <v>215</v>
      </c>
      <c r="TEK62" s="611" t="s">
        <v>215</v>
      </c>
      <c r="TEL62" s="611" t="s">
        <v>215</v>
      </c>
      <c r="TEM62" s="611" t="s">
        <v>215</v>
      </c>
      <c r="TEN62" s="611" t="s">
        <v>215</v>
      </c>
      <c r="TEO62" s="611" t="s">
        <v>215</v>
      </c>
      <c r="TEP62" s="611" t="s">
        <v>215</v>
      </c>
      <c r="TEQ62" s="611" t="s">
        <v>215</v>
      </c>
      <c r="TER62" s="611" t="s">
        <v>215</v>
      </c>
      <c r="TES62" s="611" t="s">
        <v>215</v>
      </c>
      <c r="TET62" s="611" t="s">
        <v>215</v>
      </c>
      <c r="TEU62" s="611" t="s">
        <v>215</v>
      </c>
      <c r="TEV62" s="611" t="s">
        <v>215</v>
      </c>
      <c r="TEW62" s="611" t="s">
        <v>215</v>
      </c>
      <c r="TEX62" s="611" t="s">
        <v>215</v>
      </c>
      <c r="TEY62" s="611" t="s">
        <v>215</v>
      </c>
      <c r="TEZ62" s="611" t="s">
        <v>215</v>
      </c>
      <c r="TFA62" s="611" t="s">
        <v>215</v>
      </c>
      <c r="TFB62" s="611" t="s">
        <v>215</v>
      </c>
      <c r="TFC62" s="611" t="s">
        <v>215</v>
      </c>
      <c r="TFD62" s="611" t="s">
        <v>215</v>
      </c>
      <c r="TFE62" s="611" t="s">
        <v>215</v>
      </c>
      <c r="TFF62" s="611" t="s">
        <v>215</v>
      </c>
      <c r="TFG62" s="611" t="s">
        <v>215</v>
      </c>
      <c r="TFH62" s="611" t="s">
        <v>215</v>
      </c>
      <c r="TFI62" s="611" t="s">
        <v>215</v>
      </c>
      <c r="TFJ62" s="611" t="s">
        <v>215</v>
      </c>
      <c r="TFK62" s="611" t="s">
        <v>215</v>
      </c>
      <c r="TFL62" s="611" t="s">
        <v>215</v>
      </c>
      <c r="TFM62" s="611" t="s">
        <v>215</v>
      </c>
      <c r="TFN62" s="611" t="s">
        <v>215</v>
      </c>
      <c r="TFO62" s="611" t="s">
        <v>215</v>
      </c>
      <c r="TFP62" s="611" t="s">
        <v>215</v>
      </c>
      <c r="TFQ62" s="611" t="s">
        <v>215</v>
      </c>
      <c r="TFR62" s="611" t="s">
        <v>215</v>
      </c>
      <c r="TFS62" s="611" t="s">
        <v>215</v>
      </c>
      <c r="TFT62" s="611" t="s">
        <v>215</v>
      </c>
      <c r="TFU62" s="611" t="s">
        <v>215</v>
      </c>
      <c r="TFV62" s="611" t="s">
        <v>215</v>
      </c>
      <c r="TFW62" s="611" t="s">
        <v>215</v>
      </c>
      <c r="TFX62" s="611" t="s">
        <v>215</v>
      </c>
      <c r="TFY62" s="611" t="s">
        <v>215</v>
      </c>
      <c r="TFZ62" s="611" t="s">
        <v>215</v>
      </c>
      <c r="TGA62" s="611" t="s">
        <v>215</v>
      </c>
      <c r="TGB62" s="611" t="s">
        <v>215</v>
      </c>
      <c r="TGC62" s="611" t="s">
        <v>215</v>
      </c>
      <c r="TGD62" s="611" t="s">
        <v>215</v>
      </c>
      <c r="TGE62" s="611" t="s">
        <v>215</v>
      </c>
      <c r="TGF62" s="611" t="s">
        <v>215</v>
      </c>
      <c r="TGG62" s="611" t="s">
        <v>215</v>
      </c>
      <c r="TGH62" s="611" t="s">
        <v>215</v>
      </c>
      <c r="TGI62" s="611" t="s">
        <v>215</v>
      </c>
      <c r="TGJ62" s="611" t="s">
        <v>215</v>
      </c>
      <c r="TGK62" s="611" t="s">
        <v>215</v>
      </c>
      <c r="TGL62" s="611" t="s">
        <v>215</v>
      </c>
      <c r="TGM62" s="611" t="s">
        <v>215</v>
      </c>
      <c r="TGN62" s="611" t="s">
        <v>215</v>
      </c>
      <c r="TGO62" s="611" t="s">
        <v>215</v>
      </c>
      <c r="TGP62" s="611" t="s">
        <v>215</v>
      </c>
      <c r="TGQ62" s="611" t="s">
        <v>215</v>
      </c>
      <c r="TGR62" s="611" t="s">
        <v>215</v>
      </c>
      <c r="TGS62" s="611" t="s">
        <v>215</v>
      </c>
      <c r="TGT62" s="611" t="s">
        <v>215</v>
      </c>
      <c r="TGU62" s="611" t="s">
        <v>215</v>
      </c>
      <c r="TGV62" s="611" t="s">
        <v>215</v>
      </c>
      <c r="TGW62" s="611" t="s">
        <v>215</v>
      </c>
      <c r="TGX62" s="611" t="s">
        <v>215</v>
      </c>
      <c r="TGY62" s="611" t="s">
        <v>215</v>
      </c>
      <c r="TGZ62" s="611" t="s">
        <v>215</v>
      </c>
      <c r="THA62" s="611" t="s">
        <v>215</v>
      </c>
      <c r="THB62" s="611" t="s">
        <v>215</v>
      </c>
      <c r="THC62" s="611" t="s">
        <v>215</v>
      </c>
      <c r="THD62" s="611" t="s">
        <v>215</v>
      </c>
      <c r="THE62" s="611" t="s">
        <v>215</v>
      </c>
      <c r="THF62" s="611" t="s">
        <v>215</v>
      </c>
      <c r="THG62" s="611" t="s">
        <v>215</v>
      </c>
      <c r="THH62" s="611" t="s">
        <v>215</v>
      </c>
      <c r="THI62" s="611" t="s">
        <v>215</v>
      </c>
      <c r="THJ62" s="611" t="s">
        <v>215</v>
      </c>
      <c r="THK62" s="611" t="s">
        <v>215</v>
      </c>
      <c r="THL62" s="611" t="s">
        <v>215</v>
      </c>
      <c r="THM62" s="611" t="s">
        <v>215</v>
      </c>
      <c r="THN62" s="611" t="s">
        <v>215</v>
      </c>
      <c r="THO62" s="611" t="s">
        <v>215</v>
      </c>
      <c r="THP62" s="611" t="s">
        <v>215</v>
      </c>
      <c r="THQ62" s="611" t="s">
        <v>215</v>
      </c>
      <c r="THR62" s="611" t="s">
        <v>215</v>
      </c>
      <c r="THS62" s="611" t="s">
        <v>215</v>
      </c>
      <c r="THT62" s="611" t="s">
        <v>215</v>
      </c>
      <c r="THU62" s="611" t="s">
        <v>215</v>
      </c>
      <c r="THV62" s="611" t="s">
        <v>215</v>
      </c>
      <c r="THW62" s="611" t="s">
        <v>215</v>
      </c>
      <c r="THX62" s="611" t="s">
        <v>215</v>
      </c>
      <c r="THY62" s="611" t="s">
        <v>215</v>
      </c>
      <c r="THZ62" s="611" t="s">
        <v>215</v>
      </c>
      <c r="TIA62" s="611" t="s">
        <v>215</v>
      </c>
      <c r="TIB62" s="611" t="s">
        <v>215</v>
      </c>
      <c r="TIC62" s="611" t="s">
        <v>215</v>
      </c>
      <c r="TID62" s="611" t="s">
        <v>215</v>
      </c>
      <c r="TIE62" s="611" t="s">
        <v>215</v>
      </c>
      <c r="TIF62" s="611" t="s">
        <v>215</v>
      </c>
      <c r="TIG62" s="611" t="s">
        <v>215</v>
      </c>
      <c r="TIH62" s="611" t="s">
        <v>215</v>
      </c>
      <c r="TII62" s="611" t="s">
        <v>215</v>
      </c>
      <c r="TIJ62" s="611" t="s">
        <v>215</v>
      </c>
      <c r="TIK62" s="611" t="s">
        <v>215</v>
      </c>
      <c r="TIL62" s="611" t="s">
        <v>215</v>
      </c>
      <c r="TIM62" s="611" t="s">
        <v>215</v>
      </c>
      <c r="TIN62" s="611" t="s">
        <v>215</v>
      </c>
      <c r="TIO62" s="611" t="s">
        <v>215</v>
      </c>
      <c r="TIP62" s="611" t="s">
        <v>215</v>
      </c>
      <c r="TIQ62" s="611" t="s">
        <v>215</v>
      </c>
      <c r="TIR62" s="611" t="s">
        <v>215</v>
      </c>
      <c r="TIS62" s="611" t="s">
        <v>215</v>
      </c>
      <c r="TIT62" s="611" t="s">
        <v>215</v>
      </c>
      <c r="TIU62" s="611" t="s">
        <v>215</v>
      </c>
      <c r="TIV62" s="611" t="s">
        <v>215</v>
      </c>
      <c r="TIW62" s="611" t="s">
        <v>215</v>
      </c>
      <c r="TIX62" s="611" t="s">
        <v>215</v>
      </c>
      <c r="TIY62" s="611" t="s">
        <v>215</v>
      </c>
      <c r="TIZ62" s="611" t="s">
        <v>215</v>
      </c>
      <c r="TJA62" s="611" t="s">
        <v>215</v>
      </c>
      <c r="TJB62" s="611" t="s">
        <v>215</v>
      </c>
      <c r="TJC62" s="611" t="s">
        <v>215</v>
      </c>
      <c r="TJD62" s="611" t="s">
        <v>215</v>
      </c>
      <c r="TJE62" s="611" t="s">
        <v>215</v>
      </c>
      <c r="TJF62" s="611" t="s">
        <v>215</v>
      </c>
      <c r="TJG62" s="611" t="s">
        <v>215</v>
      </c>
      <c r="TJH62" s="611" t="s">
        <v>215</v>
      </c>
      <c r="TJI62" s="611" t="s">
        <v>215</v>
      </c>
      <c r="TJJ62" s="611" t="s">
        <v>215</v>
      </c>
      <c r="TJK62" s="611" t="s">
        <v>215</v>
      </c>
      <c r="TJL62" s="611" t="s">
        <v>215</v>
      </c>
      <c r="TJM62" s="611" t="s">
        <v>215</v>
      </c>
      <c r="TJN62" s="611" t="s">
        <v>215</v>
      </c>
      <c r="TJO62" s="611" t="s">
        <v>215</v>
      </c>
      <c r="TJP62" s="611" t="s">
        <v>215</v>
      </c>
      <c r="TJQ62" s="611" t="s">
        <v>215</v>
      </c>
      <c r="TJR62" s="611" t="s">
        <v>215</v>
      </c>
      <c r="TJS62" s="611" t="s">
        <v>215</v>
      </c>
      <c r="TJT62" s="611" t="s">
        <v>215</v>
      </c>
      <c r="TJU62" s="611" t="s">
        <v>215</v>
      </c>
      <c r="TJV62" s="611" t="s">
        <v>215</v>
      </c>
      <c r="TJW62" s="611" t="s">
        <v>215</v>
      </c>
      <c r="TJX62" s="611" t="s">
        <v>215</v>
      </c>
      <c r="TJY62" s="611" t="s">
        <v>215</v>
      </c>
      <c r="TJZ62" s="611" t="s">
        <v>215</v>
      </c>
      <c r="TKA62" s="611" t="s">
        <v>215</v>
      </c>
      <c r="TKB62" s="611" t="s">
        <v>215</v>
      </c>
      <c r="TKC62" s="611" t="s">
        <v>215</v>
      </c>
      <c r="TKD62" s="611" t="s">
        <v>215</v>
      </c>
      <c r="TKE62" s="611" t="s">
        <v>215</v>
      </c>
      <c r="TKF62" s="611" t="s">
        <v>215</v>
      </c>
      <c r="TKG62" s="611" t="s">
        <v>215</v>
      </c>
      <c r="TKH62" s="611" t="s">
        <v>215</v>
      </c>
      <c r="TKI62" s="611" t="s">
        <v>215</v>
      </c>
      <c r="TKJ62" s="611" t="s">
        <v>215</v>
      </c>
      <c r="TKK62" s="611" t="s">
        <v>215</v>
      </c>
      <c r="TKL62" s="611" t="s">
        <v>215</v>
      </c>
      <c r="TKM62" s="611" t="s">
        <v>215</v>
      </c>
      <c r="TKN62" s="611" t="s">
        <v>215</v>
      </c>
      <c r="TKO62" s="611" t="s">
        <v>215</v>
      </c>
      <c r="TKP62" s="611" t="s">
        <v>215</v>
      </c>
      <c r="TKQ62" s="611" t="s">
        <v>215</v>
      </c>
      <c r="TKR62" s="611" t="s">
        <v>215</v>
      </c>
      <c r="TKS62" s="611" t="s">
        <v>215</v>
      </c>
      <c r="TKT62" s="611" t="s">
        <v>215</v>
      </c>
      <c r="TKU62" s="611" t="s">
        <v>215</v>
      </c>
      <c r="TKV62" s="611" t="s">
        <v>215</v>
      </c>
      <c r="TKW62" s="611" t="s">
        <v>215</v>
      </c>
      <c r="TKX62" s="611" t="s">
        <v>215</v>
      </c>
      <c r="TKY62" s="611" t="s">
        <v>215</v>
      </c>
      <c r="TKZ62" s="611" t="s">
        <v>215</v>
      </c>
      <c r="TLA62" s="611" t="s">
        <v>215</v>
      </c>
      <c r="TLB62" s="611" t="s">
        <v>215</v>
      </c>
      <c r="TLC62" s="611" t="s">
        <v>215</v>
      </c>
      <c r="TLD62" s="611" t="s">
        <v>215</v>
      </c>
      <c r="TLE62" s="611" t="s">
        <v>215</v>
      </c>
      <c r="TLF62" s="611" t="s">
        <v>215</v>
      </c>
      <c r="TLG62" s="611" t="s">
        <v>215</v>
      </c>
      <c r="TLH62" s="611" t="s">
        <v>215</v>
      </c>
      <c r="TLI62" s="611" t="s">
        <v>215</v>
      </c>
      <c r="TLJ62" s="611" t="s">
        <v>215</v>
      </c>
      <c r="TLK62" s="611" t="s">
        <v>215</v>
      </c>
      <c r="TLL62" s="611" t="s">
        <v>215</v>
      </c>
      <c r="TLM62" s="611" t="s">
        <v>215</v>
      </c>
      <c r="TLN62" s="611" t="s">
        <v>215</v>
      </c>
      <c r="TLO62" s="611" t="s">
        <v>215</v>
      </c>
      <c r="TLP62" s="611" t="s">
        <v>215</v>
      </c>
      <c r="TLQ62" s="611" t="s">
        <v>215</v>
      </c>
      <c r="TLR62" s="611" t="s">
        <v>215</v>
      </c>
      <c r="TLS62" s="611" t="s">
        <v>215</v>
      </c>
      <c r="TLT62" s="611" t="s">
        <v>215</v>
      </c>
      <c r="TLU62" s="611" t="s">
        <v>215</v>
      </c>
      <c r="TLV62" s="611" t="s">
        <v>215</v>
      </c>
      <c r="TLW62" s="611" t="s">
        <v>215</v>
      </c>
      <c r="TLX62" s="611" t="s">
        <v>215</v>
      </c>
      <c r="TLY62" s="611" t="s">
        <v>215</v>
      </c>
      <c r="TLZ62" s="611" t="s">
        <v>215</v>
      </c>
      <c r="TMA62" s="611" t="s">
        <v>215</v>
      </c>
      <c r="TMB62" s="611" t="s">
        <v>215</v>
      </c>
      <c r="TMC62" s="611" t="s">
        <v>215</v>
      </c>
      <c r="TMD62" s="611" t="s">
        <v>215</v>
      </c>
      <c r="TME62" s="611" t="s">
        <v>215</v>
      </c>
      <c r="TMF62" s="611" t="s">
        <v>215</v>
      </c>
      <c r="TMG62" s="611" t="s">
        <v>215</v>
      </c>
      <c r="TMH62" s="611" t="s">
        <v>215</v>
      </c>
      <c r="TMI62" s="611" t="s">
        <v>215</v>
      </c>
      <c r="TMJ62" s="611" t="s">
        <v>215</v>
      </c>
      <c r="TMK62" s="611" t="s">
        <v>215</v>
      </c>
      <c r="TML62" s="611" t="s">
        <v>215</v>
      </c>
      <c r="TMM62" s="611" t="s">
        <v>215</v>
      </c>
      <c r="TMN62" s="611" t="s">
        <v>215</v>
      </c>
      <c r="TMO62" s="611" t="s">
        <v>215</v>
      </c>
      <c r="TMP62" s="611" t="s">
        <v>215</v>
      </c>
      <c r="TMQ62" s="611" t="s">
        <v>215</v>
      </c>
      <c r="TMR62" s="611" t="s">
        <v>215</v>
      </c>
      <c r="TMS62" s="611" t="s">
        <v>215</v>
      </c>
      <c r="TMT62" s="611" t="s">
        <v>215</v>
      </c>
      <c r="TMU62" s="611" t="s">
        <v>215</v>
      </c>
      <c r="TMV62" s="611" t="s">
        <v>215</v>
      </c>
      <c r="TMW62" s="611" t="s">
        <v>215</v>
      </c>
      <c r="TMX62" s="611" t="s">
        <v>215</v>
      </c>
      <c r="TMY62" s="611" t="s">
        <v>215</v>
      </c>
      <c r="TMZ62" s="611" t="s">
        <v>215</v>
      </c>
      <c r="TNA62" s="611" t="s">
        <v>215</v>
      </c>
      <c r="TNB62" s="611" t="s">
        <v>215</v>
      </c>
      <c r="TNC62" s="611" t="s">
        <v>215</v>
      </c>
      <c r="TND62" s="611" t="s">
        <v>215</v>
      </c>
      <c r="TNE62" s="611" t="s">
        <v>215</v>
      </c>
      <c r="TNF62" s="611" t="s">
        <v>215</v>
      </c>
      <c r="TNG62" s="611" t="s">
        <v>215</v>
      </c>
      <c r="TNH62" s="611" t="s">
        <v>215</v>
      </c>
      <c r="TNI62" s="611" t="s">
        <v>215</v>
      </c>
      <c r="TNJ62" s="611" t="s">
        <v>215</v>
      </c>
      <c r="TNK62" s="611" t="s">
        <v>215</v>
      </c>
      <c r="TNL62" s="611" t="s">
        <v>215</v>
      </c>
      <c r="TNM62" s="611" t="s">
        <v>215</v>
      </c>
      <c r="TNN62" s="611" t="s">
        <v>215</v>
      </c>
      <c r="TNO62" s="611" t="s">
        <v>215</v>
      </c>
      <c r="TNP62" s="611" t="s">
        <v>215</v>
      </c>
      <c r="TNQ62" s="611" t="s">
        <v>215</v>
      </c>
      <c r="TNR62" s="611" t="s">
        <v>215</v>
      </c>
      <c r="TNS62" s="611" t="s">
        <v>215</v>
      </c>
      <c r="TNT62" s="611" t="s">
        <v>215</v>
      </c>
      <c r="TNU62" s="611" t="s">
        <v>215</v>
      </c>
      <c r="TNV62" s="611" t="s">
        <v>215</v>
      </c>
      <c r="TNW62" s="611" t="s">
        <v>215</v>
      </c>
      <c r="TNX62" s="611" t="s">
        <v>215</v>
      </c>
      <c r="TNY62" s="611" t="s">
        <v>215</v>
      </c>
      <c r="TNZ62" s="611" t="s">
        <v>215</v>
      </c>
      <c r="TOA62" s="611" t="s">
        <v>215</v>
      </c>
      <c r="TOB62" s="611" t="s">
        <v>215</v>
      </c>
      <c r="TOC62" s="611" t="s">
        <v>215</v>
      </c>
      <c r="TOD62" s="611" t="s">
        <v>215</v>
      </c>
      <c r="TOE62" s="611" t="s">
        <v>215</v>
      </c>
      <c r="TOF62" s="611" t="s">
        <v>215</v>
      </c>
      <c r="TOG62" s="611" t="s">
        <v>215</v>
      </c>
      <c r="TOH62" s="611" t="s">
        <v>215</v>
      </c>
      <c r="TOI62" s="611" t="s">
        <v>215</v>
      </c>
      <c r="TOJ62" s="611" t="s">
        <v>215</v>
      </c>
      <c r="TOK62" s="611" t="s">
        <v>215</v>
      </c>
      <c r="TOL62" s="611" t="s">
        <v>215</v>
      </c>
      <c r="TOM62" s="611" t="s">
        <v>215</v>
      </c>
      <c r="TON62" s="611" t="s">
        <v>215</v>
      </c>
      <c r="TOO62" s="611" t="s">
        <v>215</v>
      </c>
      <c r="TOP62" s="611" t="s">
        <v>215</v>
      </c>
      <c r="TOQ62" s="611" t="s">
        <v>215</v>
      </c>
      <c r="TOR62" s="611" t="s">
        <v>215</v>
      </c>
      <c r="TOS62" s="611" t="s">
        <v>215</v>
      </c>
      <c r="TOT62" s="611" t="s">
        <v>215</v>
      </c>
      <c r="TOU62" s="611" t="s">
        <v>215</v>
      </c>
      <c r="TOV62" s="611" t="s">
        <v>215</v>
      </c>
      <c r="TOW62" s="611" t="s">
        <v>215</v>
      </c>
      <c r="TOX62" s="611" t="s">
        <v>215</v>
      </c>
      <c r="TOY62" s="611" t="s">
        <v>215</v>
      </c>
      <c r="TOZ62" s="611" t="s">
        <v>215</v>
      </c>
      <c r="TPA62" s="611" t="s">
        <v>215</v>
      </c>
      <c r="TPB62" s="611" t="s">
        <v>215</v>
      </c>
      <c r="TPC62" s="611" t="s">
        <v>215</v>
      </c>
      <c r="TPD62" s="611" t="s">
        <v>215</v>
      </c>
      <c r="TPE62" s="611" t="s">
        <v>215</v>
      </c>
      <c r="TPF62" s="611" t="s">
        <v>215</v>
      </c>
      <c r="TPG62" s="611" t="s">
        <v>215</v>
      </c>
      <c r="TPH62" s="611" t="s">
        <v>215</v>
      </c>
      <c r="TPI62" s="611" t="s">
        <v>215</v>
      </c>
      <c r="TPJ62" s="611" t="s">
        <v>215</v>
      </c>
      <c r="TPK62" s="611" t="s">
        <v>215</v>
      </c>
      <c r="TPL62" s="611" t="s">
        <v>215</v>
      </c>
      <c r="TPM62" s="611" t="s">
        <v>215</v>
      </c>
      <c r="TPN62" s="611" t="s">
        <v>215</v>
      </c>
      <c r="TPO62" s="611" t="s">
        <v>215</v>
      </c>
      <c r="TPP62" s="611" t="s">
        <v>215</v>
      </c>
      <c r="TPQ62" s="611" t="s">
        <v>215</v>
      </c>
      <c r="TPR62" s="611" t="s">
        <v>215</v>
      </c>
      <c r="TPS62" s="611" t="s">
        <v>215</v>
      </c>
      <c r="TPT62" s="611" t="s">
        <v>215</v>
      </c>
      <c r="TPU62" s="611" t="s">
        <v>215</v>
      </c>
      <c r="TPV62" s="611" t="s">
        <v>215</v>
      </c>
      <c r="TPW62" s="611" t="s">
        <v>215</v>
      </c>
      <c r="TPX62" s="611" t="s">
        <v>215</v>
      </c>
      <c r="TPY62" s="611" t="s">
        <v>215</v>
      </c>
      <c r="TPZ62" s="611" t="s">
        <v>215</v>
      </c>
      <c r="TQA62" s="611" t="s">
        <v>215</v>
      </c>
      <c r="TQB62" s="611" t="s">
        <v>215</v>
      </c>
      <c r="TQC62" s="611" t="s">
        <v>215</v>
      </c>
      <c r="TQD62" s="611" t="s">
        <v>215</v>
      </c>
      <c r="TQE62" s="611" t="s">
        <v>215</v>
      </c>
      <c r="TQF62" s="611" t="s">
        <v>215</v>
      </c>
      <c r="TQG62" s="611" t="s">
        <v>215</v>
      </c>
      <c r="TQH62" s="611" t="s">
        <v>215</v>
      </c>
      <c r="TQI62" s="611" t="s">
        <v>215</v>
      </c>
      <c r="TQJ62" s="611" t="s">
        <v>215</v>
      </c>
      <c r="TQK62" s="611" t="s">
        <v>215</v>
      </c>
      <c r="TQL62" s="611" t="s">
        <v>215</v>
      </c>
      <c r="TQM62" s="611" t="s">
        <v>215</v>
      </c>
      <c r="TQN62" s="611" t="s">
        <v>215</v>
      </c>
      <c r="TQO62" s="611" t="s">
        <v>215</v>
      </c>
      <c r="TQP62" s="611" t="s">
        <v>215</v>
      </c>
      <c r="TQQ62" s="611" t="s">
        <v>215</v>
      </c>
      <c r="TQR62" s="611" t="s">
        <v>215</v>
      </c>
      <c r="TQS62" s="611" t="s">
        <v>215</v>
      </c>
      <c r="TQT62" s="611" t="s">
        <v>215</v>
      </c>
      <c r="TQU62" s="611" t="s">
        <v>215</v>
      </c>
      <c r="TQV62" s="611" t="s">
        <v>215</v>
      </c>
      <c r="TQW62" s="611" t="s">
        <v>215</v>
      </c>
      <c r="TQX62" s="611" t="s">
        <v>215</v>
      </c>
      <c r="TQY62" s="611" t="s">
        <v>215</v>
      </c>
      <c r="TQZ62" s="611" t="s">
        <v>215</v>
      </c>
      <c r="TRA62" s="611" t="s">
        <v>215</v>
      </c>
      <c r="TRB62" s="611" t="s">
        <v>215</v>
      </c>
      <c r="TRC62" s="611" t="s">
        <v>215</v>
      </c>
      <c r="TRD62" s="611" t="s">
        <v>215</v>
      </c>
      <c r="TRE62" s="611" t="s">
        <v>215</v>
      </c>
      <c r="TRF62" s="611" t="s">
        <v>215</v>
      </c>
      <c r="TRG62" s="611" t="s">
        <v>215</v>
      </c>
      <c r="TRH62" s="611" t="s">
        <v>215</v>
      </c>
      <c r="TRI62" s="611" t="s">
        <v>215</v>
      </c>
      <c r="TRJ62" s="611" t="s">
        <v>215</v>
      </c>
      <c r="TRK62" s="611" t="s">
        <v>215</v>
      </c>
      <c r="TRL62" s="611" t="s">
        <v>215</v>
      </c>
      <c r="TRM62" s="611" t="s">
        <v>215</v>
      </c>
      <c r="TRN62" s="611" t="s">
        <v>215</v>
      </c>
      <c r="TRO62" s="611" t="s">
        <v>215</v>
      </c>
      <c r="TRP62" s="611" t="s">
        <v>215</v>
      </c>
      <c r="TRQ62" s="611" t="s">
        <v>215</v>
      </c>
      <c r="TRR62" s="611" t="s">
        <v>215</v>
      </c>
      <c r="TRS62" s="611" t="s">
        <v>215</v>
      </c>
      <c r="TRT62" s="611" t="s">
        <v>215</v>
      </c>
      <c r="TRU62" s="611" t="s">
        <v>215</v>
      </c>
      <c r="TRV62" s="611" t="s">
        <v>215</v>
      </c>
      <c r="TRW62" s="611" t="s">
        <v>215</v>
      </c>
      <c r="TRX62" s="611" t="s">
        <v>215</v>
      </c>
      <c r="TRY62" s="611" t="s">
        <v>215</v>
      </c>
      <c r="TRZ62" s="611" t="s">
        <v>215</v>
      </c>
      <c r="TSA62" s="611" t="s">
        <v>215</v>
      </c>
      <c r="TSB62" s="611" t="s">
        <v>215</v>
      </c>
      <c r="TSC62" s="611" t="s">
        <v>215</v>
      </c>
      <c r="TSD62" s="611" t="s">
        <v>215</v>
      </c>
      <c r="TSE62" s="611" t="s">
        <v>215</v>
      </c>
      <c r="TSF62" s="611" t="s">
        <v>215</v>
      </c>
      <c r="TSG62" s="611" t="s">
        <v>215</v>
      </c>
      <c r="TSH62" s="611" t="s">
        <v>215</v>
      </c>
      <c r="TSI62" s="611" t="s">
        <v>215</v>
      </c>
      <c r="TSJ62" s="611" t="s">
        <v>215</v>
      </c>
      <c r="TSK62" s="611" t="s">
        <v>215</v>
      </c>
      <c r="TSL62" s="611" t="s">
        <v>215</v>
      </c>
      <c r="TSM62" s="611" t="s">
        <v>215</v>
      </c>
      <c r="TSN62" s="611" t="s">
        <v>215</v>
      </c>
      <c r="TSO62" s="611" t="s">
        <v>215</v>
      </c>
      <c r="TSP62" s="611" t="s">
        <v>215</v>
      </c>
      <c r="TSQ62" s="611" t="s">
        <v>215</v>
      </c>
      <c r="TSR62" s="611" t="s">
        <v>215</v>
      </c>
      <c r="TSS62" s="611" t="s">
        <v>215</v>
      </c>
      <c r="TST62" s="611" t="s">
        <v>215</v>
      </c>
      <c r="TSU62" s="611" t="s">
        <v>215</v>
      </c>
      <c r="TSV62" s="611" t="s">
        <v>215</v>
      </c>
      <c r="TSW62" s="611" t="s">
        <v>215</v>
      </c>
      <c r="TSX62" s="611" t="s">
        <v>215</v>
      </c>
      <c r="TSY62" s="611" t="s">
        <v>215</v>
      </c>
      <c r="TSZ62" s="611" t="s">
        <v>215</v>
      </c>
      <c r="TTA62" s="611" t="s">
        <v>215</v>
      </c>
      <c r="TTB62" s="611" t="s">
        <v>215</v>
      </c>
      <c r="TTC62" s="611" t="s">
        <v>215</v>
      </c>
      <c r="TTD62" s="611" t="s">
        <v>215</v>
      </c>
      <c r="TTE62" s="611" t="s">
        <v>215</v>
      </c>
      <c r="TTF62" s="611" t="s">
        <v>215</v>
      </c>
      <c r="TTG62" s="611" t="s">
        <v>215</v>
      </c>
      <c r="TTH62" s="611" t="s">
        <v>215</v>
      </c>
      <c r="TTI62" s="611" t="s">
        <v>215</v>
      </c>
      <c r="TTJ62" s="611" t="s">
        <v>215</v>
      </c>
      <c r="TTK62" s="611" t="s">
        <v>215</v>
      </c>
      <c r="TTL62" s="611" t="s">
        <v>215</v>
      </c>
      <c r="TTM62" s="611" t="s">
        <v>215</v>
      </c>
      <c r="TTN62" s="611" t="s">
        <v>215</v>
      </c>
      <c r="TTO62" s="611" t="s">
        <v>215</v>
      </c>
      <c r="TTP62" s="611" t="s">
        <v>215</v>
      </c>
      <c r="TTQ62" s="611" t="s">
        <v>215</v>
      </c>
      <c r="TTR62" s="611" t="s">
        <v>215</v>
      </c>
      <c r="TTS62" s="611" t="s">
        <v>215</v>
      </c>
      <c r="TTT62" s="611" t="s">
        <v>215</v>
      </c>
      <c r="TTU62" s="611" t="s">
        <v>215</v>
      </c>
      <c r="TTV62" s="611" t="s">
        <v>215</v>
      </c>
      <c r="TTW62" s="611" t="s">
        <v>215</v>
      </c>
      <c r="TTX62" s="611" t="s">
        <v>215</v>
      </c>
      <c r="TTY62" s="611" t="s">
        <v>215</v>
      </c>
      <c r="TTZ62" s="611" t="s">
        <v>215</v>
      </c>
      <c r="TUA62" s="611" t="s">
        <v>215</v>
      </c>
      <c r="TUB62" s="611" t="s">
        <v>215</v>
      </c>
      <c r="TUC62" s="611" t="s">
        <v>215</v>
      </c>
      <c r="TUD62" s="611" t="s">
        <v>215</v>
      </c>
      <c r="TUE62" s="611" t="s">
        <v>215</v>
      </c>
      <c r="TUF62" s="611" t="s">
        <v>215</v>
      </c>
      <c r="TUG62" s="611" t="s">
        <v>215</v>
      </c>
      <c r="TUH62" s="611" t="s">
        <v>215</v>
      </c>
      <c r="TUI62" s="611" t="s">
        <v>215</v>
      </c>
      <c r="TUJ62" s="611" t="s">
        <v>215</v>
      </c>
      <c r="TUK62" s="611" t="s">
        <v>215</v>
      </c>
      <c r="TUL62" s="611" t="s">
        <v>215</v>
      </c>
      <c r="TUM62" s="611" t="s">
        <v>215</v>
      </c>
      <c r="TUN62" s="611" t="s">
        <v>215</v>
      </c>
      <c r="TUO62" s="611" t="s">
        <v>215</v>
      </c>
      <c r="TUP62" s="611" t="s">
        <v>215</v>
      </c>
      <c r="TUQ62" s="611" t="s">
        <v>215</v>
      </c>
      <c r="TUR62" s="611" t="s">
        <v>215</v>
      </c>
      <c r="TUS62" s="611" t="s">
        <v>215</v>
      </c>
      <c r="TUT62" s="611" t="s">
        <v>215</v>
      </c>
      <c r="TUU62" s="611" t="s">
        <v>215</v>
      </c>
      <c r="TUV62" s="611" t="s">
        <v>215</v>
      </c>
      <c r="TUW62" s="611" t="s">
        <v>215</v>
      </c>
      <c r="TUX62" s="611" t="s">
        <v>215</v>
      </c>
      <c r="TUY62" s="611" t="s">
        <v>215</v>
      </c>
      <c r="TUZ62" s="611" t="s">
        <v>215</v>
      </c>
      <c r="TVA62" s="611" t="s">
        <v>215</v>
      </c>
      <c r="TVB62" s="611" t="s">
        <v>215</v>
      </c>
      <c r="TVC62" s="611" t="s">
        <v>215</v>
      </c>
      <c r="TVD62" s="611" t="s">
        <v>215</v>
      </c>
      <c r="TVE62" s="611" t="s">
        <v>215</v>
      </c>
      <c r="TVF62" s="611" t="s">
        <v>215</v>
      </c>
      <c r="TVG62" s="611" t="s">
        <v>215</v>
      </c>
      <c r="TVH62" s="611" t="s">
        <v>215</v>
      </c>
      <c r="TVI62" s="611" t="s">
        <v>215</v>
      </c>
      <c r="TVJ62" s="611" t="s">
        <v>215</v>
      </c>
      <c r="TVK62" s="611" t="s">
        <v>215</v>
      </c>
      <c r="TVL62" s="611" t="s">
        <v>215</v>
      </c>
      <c r="TVM62" s="611" t="s">
        <v>215</v>
      </c>
      <c r="TVN62" s="611" t="s">
        <v>215</v>
      </c>
      <c r="TVO62" s="611" t="s">
        <v>215</v>
      </c>
      <c r="TVP62" s="611" t="s">
        <v>215</v>
      </c>
      <c r="TVQ62" s="611" t="s">
        <v>215</v>
      </c>
      <c r="TVR62" s="611" t="s">
        <v>215</v>
      </c>
      <c r="TVS62" s="611" t="s">
        <v>215</v>
      </c>
      <c r="TVT62" s="611" t="s">
        <v>215</v>
      </c>
      <c r="TVU62" s="611" t="s">
        <v>215</v>
      </c>
      <c r="TVV62" s="611" t="s">
        <v>215</v>
      </c>
      <c r="TVW62" s="611" t="s">
        <v>215</v>
      </c>
      <c r="TVX62" s="611" t="s">
        <v>215</v>
      </c>
      <c r="TVY62" s="611" t="s">
        <v>215</v>
      </c>
      <c r="TVZ62" s="611" t="s">
        <v>215</v>
      </c>
      <c r="TWA62" s="611" t="s">
        <v>215</v>
      </c>
      <c r="TWB62" s="611" t="s">
        <v>215</v>
      </c>
      <c r="TWC62" s="611" t="s">
        <v>215</v>
      </c>
      <c r="TWD62" s="611" t="s">
        <v>215</v>
      </c>
      <c r="TWE62" s="611" t="s">
        <v>215</v>
      </c>
      <c r="TWF62" s="611" t="s">
        <v>215</v>
      </c>
      <c r="TWG62" s="611" t="s">
        <v>215</v>
      </c>
      <c r="TWH62" s="611" t="s">
        <v>215</v>
      </c>
      <c r="TWI62" s="611" t="s">
        <v>215</v>
      </c>
      <c r="TWJ62" s="611" t="s">
        <v>215</v>
      </c>
      <c r="TWK62" s="611" t="s">
        <v>215</v>
      </c>
      <c r="TWL62" s="611" t="s">
        <v>215</v>
      </c>
      <c r="TWM62" s="611" t="s">
        <v>215</v>
      </c>
      <c r="TWN62" s="611" t="s">
        <v>215</v>
      </c>
      <c r="TWO62" s="611" t="s">
        <v>215</v>
      </c>
      <c r="TWP62" s="611" t="s">
        <v>215</v>
      </c>
      <c r="TWQ62" s="611" t="s">
        <v>215</v>
      </c>
      <c r="TWR62" s="611" t="s">
        <v>215</v>
      </c>
      <c r="TWS62" s="611" t="s">
        <v>215</v>
      </c>
      <c r="TWT62" s="611" t="s">
        <v>215</v>
      </c>
      <c r="TWU62" s="611" t="s">
        <v>215</v>
      </c>
      <c r="TWV62" s="611" t="s">
        <v>215</v>
      </c>
      <c r="TWW62" s="611" t="s">
        <v>215</v>
      </c>
      <c r="TWX62" s="611" t="s">
        <v>215</v>
      </c>
      <c r="TWY62" s="611" t="s">
        <v>215</v>
      </c>
      <c r="TWZ62" s="611" t="s">
        <v>215</v>
      </c>
      <c r="TXA62" s="611" t="s">
        <v>215</v>
      </c>
      <c r="TXB62" s="611" t="s">
        <v>215</v>
      </c>
      <c r="TXC62" s="611" t="s">
        <v>215</v>
      </c>
      <c r="TXD62" s="611" t="s">
        <v>215</v>
      </c>
      <c r="TXE62" s="611" t="s">
        <v>215</v>
      </c>
      <c r="TXF62" s="611" t="s">
        <v>215</v>
      </c>
      <c r="TXG62" s="611" t="s">
        <v>215</v>
      </c>
      <c r="TXH62" s="611" t="s">
        <v>215</v>
      </c>
      <c r="TXI62" s="611" t="s">
        <v>215</v>
      </c>
      <c r="TXJ62" s="611" t="s">
        <v>215</v>
      </c>
      <c r="TXK62" s="611" t="s">
        <v>215</v>
      </c>
      <c r="TXL62" s="611" t="s">
        <v>215</v>
      </c>
      <c r="TXM62" s="611" t="s">
        <v>215</v>
      </c>
      <c r="TXN62" s="611" t="s">
        <v>215</v>
      </c>
      <c r="TXO62" s="611" t="s">
        <v>215</v>
      </c>
      <c r="TXP62" s="611" t="s">
        <v>215</v>
      </c>
      <c r="TXQ62" s="611" t="s">
        <v>215</v>
      </c>
      <c r="TXR62" s="611" t="s">
        <v>215</v>
      </c>
      <c r="TXS62" s="611" t="s">
        <v>215</v>
      </c>
      <c r="TXT62" s="611" t="s">
        <v>215</v>
      </c>
      <c r="TXU62" s="611" t="s">
        <v>215</v>
      </c>
      <c r="TXV62" s="611" t="s">
        <v>215</v>
      </c>
      <c r="TXW62" s="611" t="s">
        <v>215</v>
      </c>
      <c r="TXX62" s="611" t="s">
        <v>215</v>
      </c>
      <c r="TXY62" s="611" t="s">
        <v>215</v>
      </c>
      <c r="TXZ62" s="611" t="s">
        <v>215</v>
      </c>
      <c r="TYA62" s="611" t="s">
        <v>215</v>
      </c>
      <c r="TYB62" s="611" t="s">
        <v>215</v>
      </c>
      <c r="TYC62" s="611" t="s">
        <v>215</v>
      </c>
      <c r="TYD62" s="611" t="s">
        <v>215</v>
      </c>
      <c r="TYE62" s="611" t="s">
        <v>215</v>
      </c>
      <c r="TYF62" s="611" t="s">
        <v>215</v>
      </c>
      <c r="TYG62" s="611" t="s">
        <v>215</v>
      </c>
      <c r="TYH62" s="611" t="s">
        <v>215</v>
      </c>
      <c r="TYI62" s="611" t="s">
        <v>215</v>
      </c>
      <c r="TYJ62" s="611" t="s">
        <v>215</v>
      </c>
      <c r="TYK62" s="611" t="s">
        <v>215</v>
      </c>
      <c r="TYL62" s="611" t="s">
        <v>215</v>
      </c>
      <c r="TYM62" s="611" t="s">
        <v>215</v>
      </c>
      <c r="TYN62" s="611" t="s">
        <v>215</v>
      </c>
      <c r="TYO62" s="611" t="s">
        <v>215</v>
      </c>
      <c r="TYP62" s="611" t="s">
        <v>215</v>
      </c>
      <c r="TYQ62" s="611" t="s">
        <v>215</v>
      </c>
      <c r="TYR62" s="611" t="s">
        <v>215</v>
      </c>
      <c r="TYS62" s="611" t="s">
        <v>215</v>
      </c>
      <c r="TYT62" s="611" t="s">
        <v>215</v>
      </c>
      <c r="TYU62" s="611" t="s">
        <v>215</v>
      </c>
      <c r="TYV62" s="611" t="s">
        <v>215</v>
      </c>
      <c r="TYW62" s="611" t="s">
        <v>215</v>
      </c>
      <c r="TYX62" s="611" t="s">
        <v>215</v>
      </c>
      <c r="TYY62" s="611" t="s">
        <v>215</v>
      </c>
      <c r="TYZ62" s="611" t="s">
        <v>215</v>
      </c>
      <c r="TZA62" s="611" t="s">
        <v>215</v>
      </c>
      <c r="TZB62" s="611" t="s">
        <v>215</v>
      </c>
      <c r="TZC62" s="611" t="s">
        <v>215</v>
      </c>
      <c r="TZD62" s="611" t="s">
        <v>215</v>
      </c>
      <c r="TZE62" s="611" t="s">
        <v>215</v>
      </c>
      <c r="TZF62" s="611" t="s">
        <v>215</v>
      </c>
      <c r="TZG62" s="611" t="s">
        <v>215</v>
      </c>
      <c r="TZH62" s="611" t="s">
        <v>215</v>
      </c>
      <c r="TZI62" s="611" t="s">
        <v>215</v>
      </c>
      <c r="TZJ62" s="611" t="s">
        <v>215</v>
      </c>
      <c r="TZK62" s="611" t="s">
        <v>215</v>
      </c>
      <c r="TZL62" s="611" t="s">
        <v>215</v>
      </c>
      <c r="TZM62" s="611" t="s">
        <v>215</v>
      </c>
      <c r="TZN62" s="611" t="s">
        <v>215</v>
      </c>
      <c r="TZO62" s="611" t="s">
        <v>215</v>
      </c>
      <c r="TZP62" s="611" t="s">
        <v>215</v>
      </c>
      <c r="TZQ62" s="611" t="s">
        <v>215</v>
      </c>
      <c r="TZR62" s="611" t="s">
        <v>215</v>
      </c>
      <c r="TZS62" s="611" t="s">
        <v>215</v>
      </c>
      <c r="TZT62" s="611" t="s">
        <v>215</v>
      </c>
      <c r="TZU62" s="611" t="s">
        <v>215</v>
      </c>
      <c r="TZV62" s="611" t="s">
        <v>215</v>
      </c>
      <c r="TZW62" s="611" t="s">
        <v>215</v>
      </c>
      <c r="TZX62" s="611" t="s">
        <v>215</v>
      </c>
      <c r="TZY62" s="611" t="s">
        <v>215</v>
      </c>
      <c r="TZZ62" s="611" t="s">
        <v>215</v>
      </c>
      <c r="UAA62" s="611" t="s">
        <v>215</v>
      </c>
      <c r="UAB62" s="611" t="s">
        <v>215</v>
      </c>
      <c r="UAC62" s="611" t="s">
        <v>215</v>
      </c>
      <c r="UAD62" s="611" t="s">
        <v>215</v>
      </c>
      <c r="UAE62" s="611" t="s">
        <v>215</v>
      </c>
      <c r="UAF62" s="611" t="s">
        <v>215</v>
      </c>
      <c r="UAG62" s="611" t="s">
        <v>215</v>
      </c>
      <c r="UAH62" s="611" t="s">
        <v>215</v>
      </c>
      <c r="UAI62" s="611" t="s">
        <v>215</v>
      </c>
      <c r="UAJ62" s="611" t="s">
        <v>215</v>
      </c>
      <c r="UAK62" s="611" t="s">
        <v>215</v>
      </c>
      <c r="UAL62" s="611" t="s">
        <v>215</v>
      </c>
      <c r="UAM62" s="611" t="s">
        <v>215</v>
      </c>
      <c r="UAN62" s="611" t="s">
        <v>215</v>
      </c>
      <c r="UAO62" s="611" t="s">
        <v>215</v>
      </c>
      <c r="UAP62" s="611" t="s">
        <v>215</v>
      </c>
      <c r="UAQ62" s="611" t="s">
        <v>215</v>
      </c>
      <c r="UAR62" s="611" t="s">
        <v>215</v>
      </c>
      <c r="UAS62" s="611" t="s">
        <v>215</v>
      </c>
      <c r="UAT62" s="611" t="s">
        <v>215</v>
      </c>
      <c r="UAU62" s="611" t="s">
        <v>215</v>
      </c>
      <c r="UAV62" s="611" t="s">
        <v>215</v>
      </c>
      <c r="UAW62" s="611" t="s">
        <v>215</v>
      </c>
      <c r="UAX62" s="611" t="s">
        <v>215</v>
      </c>
      <c r="UAY62" s="611" t="s">
        <v>215</v>
      </c>
      <c r="UAZ62" s="611" t="s">
        <v>215</v>
      </c>
      <c r="UBA62" s="611" t="s">
        <v>215</v>
      </c>
      <c r="UBB62" s="611" t="s">
        <v>215</v>
      </c>
      <c r="UBC62" s="611" t="s">
        <v>215</v>
      </c>
      <c r="UBD62" s="611" t="s">
        <v>215</v>
      </c>
      <c r="UBE62" s="611" t="s">
        <v>215</v>
      </c>
      <c r="UBF62" s="611" t="s">
        <v>215</v>
      </c>
      <c r="UBG62" s="611" t="s">
        <v>215</v>
      </c>
      <c r="UBH62" s="611" t="s">
        <v>215</v>
      </c>
      <c r="UBI62" s="611" t="s">
        <v>215</v>
      </c>
      <c r="UBJ62" s="611" t="s">
        <v>215</v>
      </c>
      <c r="UBK62" s="611" t="s">
        <v>215</v>
      </c>
      <c r="UBL62" s="611" t="s">
        <v>215</v>
      </c>
      <c r="UBM62" s="611" t="s">
        <v>215</v>
      </c>
      <c r="UBN62" s="611" t="s">
        <v>215</v>
      </c>
      <c r="UBO62" s="611" t="s">
        <v>215</v>
      </c>
      <c r="UBP62" s="611" t="s">
        <v>215</v>
      </c>
      <c r="UBQ62" s="611" t="s">
        <v>215</v>
      </c>
      <c r="UBR62" s="611" t="s">
        <v>215</v>
      </c>
      <c r="UBS62" s="611" t="s">
        <v>215</v>
      </c>
      <c r="UBT62" s="611" t="s">
        <v>215</v>
      </c>
      <c r="UBU62" s="611" t="s">
        <v>215</v>
      </c>
      <c r="UBV62" s="611" t="s">
        <v>215</v>
      </c>
      <c r="UBW62" s="611" t="s">
        <v>215</v>
      </c>
      <c r="UBX62" s="611" t="s">
        <v>215</v>
      </c>
      <c r="UBY62" s="611" t="s">
        <v>215</v>
      </c>
      <c r="UBZ62" s="611" t="s">
        <v>215</v>
      </c>
      <c r="UCA62" s="611" t="s">
        <v>215</v>
      </c>
      <c r="UCB62" s="611" t="s">
        <v>215</v>
      </c>
      <c r="UCC62" s="611" t="s">
        <v>215</v>
      </c>
      <c r="UCD62" s="611" t="s">
        <v>215</v>
      </c>
      <c r="UCE62" s="611" t="s">
        <v>215</v>
      </c>
      <c r="UCF62" s="611" t="s">
        <v>215</v>
      </c>
      <c r="UCG62" s="611" t="s">
        <v>215</v>
      </c>
      <c r="UCH62" s="611" t="s">
        <v>215</v>
      </c>
      <c r="UCI62" s="611" t="s">
        <v>215</v>
      </c>
      <c r="UCJ62" s="611" t="s">
        <v>215</v>
      </c>
      <c r="UCK62" s="611" t="s">
        <v>215</v>
      </c>
      <c r="UCL62" s="611" t="s">
        <v>215</v>
      </c>
      <c r="UCM62" s="611" t="s">
        <v>215</v>
      </c>
      <c r="UCN62" s="611" t="s">
        <v>215</v>
      </c>
      <c r="UCO62" s="611" t="s">
        <v>215</v>
      </c>
      <c r="UCP62" s="611" t="s">
        <v>215</v>
      </c>
      <c r="UCQ62" s="611" t="s">
        <v>215</v>
      </c>
      <c r="UCR62" s="611" t="s">
        <v>215</v>
      </c>
      <c r="UCS62" s="611" t="s">
        <v>215</v>
      </c>
      <c r="UCT62" s="611" t="s">
        <v>215</v>
      </c>
      <c r="UCU62" s="611" t="s">
        <v>215</v>
      </c>
      <c r="UCV62" s="611" t="s">
        <v>215</v>
      </c>
      <c r="UCW62" s="611" t="s">
        <v>215</v>
      </c>
      <c r="UCX62" s="611" t="s">
        <v>215</v>
      </c>
      <c r="UCY62" s="611" t="s">
        <v>215</v>
      </c>
      <c r="UCZ62" s="611" t="s">
        <v>215</v>
      </c>
      <c r="UDA62" s="611" t="s">
        <v>215</v>
      </c>
      <c r="UDB62" s="611" t="s">
        <v>215</v>
      </c>
      <c r="UDC62" s="611" t="s">
        <v>215</v>
      </c>
      <c r="UDD62" s="611" t="s">
        <v>215</v>
      </c>
      <c r="UDE62" s="611" t="s">
        <v>215</v>
      </c>
      <c r="UDF62" s="611" t="s">
        <v>215</v>
      </c>
      <c r="UDG62" s="611" t="s">
        <v>215</v>
      </c>
      <c r="UDH62" s="611" t="s">
        <v>215</v>
      </c>
      <c r="UDI62" s="611" t="s">
        <v>215</v>
      </c>
      <c r="UDJ62" s="611" t="s">
        <v>215</v>
      </c>
      <c r="UDK62" s="611" t="s">
        <v>215</v>
      </c>
      <c r="UDL62" s="611" t="s">
        <v>215</v>
      </c>
      <c r="UDM62" s="611" t="s">
        <v>215</v>
      </c>
      <c r="UDN62" s="611" t="s">
        <v>215</v>
      </c>
      <c r="UDO62" s="611" t="s">
        <v>215</v>
      </c>
      <c r="UDP62" s="611" t="s">
        <v>215</v>
      </c>
      <c r="UDQ62" s="611" t="s">
        <v>215</v>
      </c>
      <c r="UDR62" s="611" t="s">
        <v>215</v>
      </c>
      <c r="UDS62" s="611" t="s">
        <v>215</v>
      </c>
      <c r="UDT62" s="611" t="s">
        <v>215</v>
      </c>
      <c r="UDU62" s="611" t="s">
        <v>215</v>
      </c>
      <c r="UDV62" s="611" t="s">
        <v>215</v>
      </c>
      <c r="UDW62" s="611" t="s">
        <v>215</v>
      </c>
      <c r="UDX62" s="611" t="s">
        <v>215</v>
      </c>
      <c r="UDY62" s="611" t="s">
        <v>215</v>
      </c>
      <c r="UDZ62" s="611" t="s">
        <v>215</v>
      </c>
      <c r="UEA62" s="611" t="s">
        <v>215</v>
      </c>
      <c r="UEB62" s="611" t="s">
        <v>215</v>
      </c>
      <c r="UEC62" s="611" t="s">
        <v>215</v>
      </c>
      <c r="UED62" s="611" t="s">
        <v>215</v>
      </c>
      <c r="UEE62" s="611" t="s">
        <v>215</v>
      </c>
      <c r="UEF62" s="611" t="s">
        <v>215</v>
      </c>
      <c r="UEG62" s="611" t="s">
        <v>215</v>
      </c>
      <c r="UEH62" s="611" t="s">
        <v>215</v>
      </c>
      <c r="UEI62" s="611" t="s">
        <v>215</v>
      </c>
      <c r="UEJ62" s="611" t="s">
        <v>215</v>
      </c>
      <c r="UEK62" s="611" t="s">
        <v>215</v>
      </c>
      <c r="UEL62" s="611" t="s">
        <v>215</v>
      </c>
      <c r="UEM62" s="611" t="s">
        <v>215</v>
      </c>
      <c r="UEN62" s="611" t="s">
        <v>215</v>
      </c>
      <c r="UEO62" s="611" t="s">
        <v>215</v>
      </c>
      <c r="UEP62" s="611" t="s">
        <v>215</v>
      </c>
      <c r="UEQ62" s="611" t="s">
        <v>215</v>
      </c>
      <c r="UER62" s="611" t="s">
        <v>215</v>
      </c>
      <c r="UES62" s="611" t="s">
        <v>215</v>
      </c>
      <c r="UET62" s="611" t="s">
        <v>215</v>
      </c>
      <c r="UEU62" s="611" t="s">
        <v>215</v>
      </c>
      <c r="UEV62" s="611" t="s">
        <v>215</v>
      </c>
      <c r="UEW62" s="611" t="s">
        <v>215</v>
      </c>
      <c r="UEX62" s="611" t="s">
        <v>215</v>
      </c>
      <c r="UEY62" s="611" t="s">
        <v>215</v>
      </c>
      <c r="UEZ62" s="611" t="s">
        <v>215</v>
      </c>
      <c r="UFA62" s="611" t="s">
        <v>215</v>
      </c>
      <c r="UFB62" s="611" t="s">
        <v>215</v>
      </c>
      <c r="UFC62" s="611" t="s">
        <v>215</v>
      </c>
      <c r="UFD62" s="611" t="s">
        <v>215</v>
      </c>
      <c r="UFE62" s="611" t="s">
        <v>215</v>
      </c>
      <c r="UFF62" s="611" t="s">
        <v>215</v>
      </c>
      <c r="UFG62" s="611" t="s">
        <v>215</v>
      </c>
      <c r="UFH62" s="611" t="s">
        <v>215</v>
      </c>
      <c r="UFI62" s="611" t="s">
        <v>215</v>
      </c>
      <c r="UFJ62" s="611" t="s">
        <v>215</v>
      </c>
      <c r="UFK62" s="611" t="s">
        <v>215</v>
      </c>
      <c r="UFL62" s="611" t="s">
        <v>215</v>
      </c>
      <c r="UFM62" s="611" t="s">
        <v>215</v>
      </c>
      <c r="UFN62" s="611" t="s">
        <v>215</v>
      </c>
      <c r="UFO62" s="611" t="s">
        <v>215</v>
      </c>
      <c r="UFP62" s="611" t="s">
        <v>215</v>
      </c>
      <c r="UFQ62" s="611" t="s">
        <v>215</v>
      </c>
      <c r="UFR62" s="611" t="s">
        <v>215</v>
      </c>
      <c r="UFS62" s="611" t="s">
        <v>215</v>
      </c>
      <c r="UFT62" s="611" t="s">
        <v>215</v>
      </c>
      <c r="UFU62" s="611" t="s">
        <v>215</v>
      </c>
      <c r="UFV62" s="611" t="s">
        <v>215</v>
      </c>
      <c r="UFW62" s="611" t="s">
        <v>215</v>
      </c>
      <c r="UFX62" s="611" t="s">
        <v>215</v>
      </c>
      <c r="UFY62" s="611" t="s">
        <v>215</v>
      </c>
      <c r="UFZ62" s="611" t="s">
        <v>215</v>
      </c>
      <c r="UGA62" s="611" t="s">
        <v>215</v>
      </c>
      <c r="UGB62" s="611" t="s">
        <v>215</v>
      </c>
      <c r="UGC62" s="611" t="s">
        <v>215</v>
      </c>
      <c r="UGD62" s="611" t="s">
        <v>215</v>
      </c>
      <c r="UGE62" s="611" t="s">
        <v>215</v>
      </c>
      <c r="UGF62" s="611" t="s">
        <v>215</v>
      </c>
      <c r="UGG62" s="611" t="s">
        <v>215</v>
      </c>
      <c r="UGH62" s="611" t="s">
        <v>215</v>
      </c>
      <c r="UGI62" s="611" t="s">
        <v>215</v>
      </c>
      <c r="UGJ62" s="611" t="s">
        <v>215</v>
      </c>
      <c r="UGK62" s="611" t="s">
        <v>215</v>
      </c>
      <c r="UGL62" s="611" t="s">
        <v>215</v>
      </c>
      <c r="UGM62" s="611" t="s">
        <v>215</v>
      </c>
      <c r="UGN62" s="611" t="s">
        <v>215</v>
      </c>
      <c r="UGO62" s="611" t="s">
        <v>215</v>
      </c>
      <c r="UGP62" s="611" t="s">
        <v>215</v>
      </c>
      <c r="UGQ62" s="611" t="s">
        <v>215</v>
      </c>
      <c r="UGR62" s="611" t="s">
        <v>215</v>
      </c>
      <c r="UGS62" s="611" t="s">
        <v>215</v>
      </c>
      <c r="UGT62" s="611" t="s">
        <v>215</v>
      </c>
      <c r="UGU62" s="611" t="s">
        <v>215</v>
      </c>
      <c r="UGV62" s="611" t="s">
        <v>215</v>
      </c>
      <c r="UGW62" s="611" t="s">
        <v>215</v>
      </c>
      <c r="UGX62" s="611" t="s">
        <v>215</v>
      </c>
      <c r="UGY62" s="611" t="s">
        <v>215</v>
      </c>
      <c r="UGZ62" s="611" t="s">
        <v>215</v>
      </c>
      <c r="UHA62" s="611" t="s">
        <v>215</v>
      </c>
      <c r="UHB62" s="611" t="s">
        <v>215</v>
      </c>
      <c r="UHC62" s="611" t="s">
        <v>215</v>
      </c>
      <c r="UHD62" s="611" t="s">
        <v>215</v>
      </c>
      <c r="UHE62" s="611" t="s">
        <v>215</v>
      </c>
      <c r="UHF62" s="611" t="s">
        <v>215</v>
      </c>
      <c r="UHG62" s="611" t="s">
        <v>215</v>
      </c>
      <c r="UHH62" s="611" t="s">
        <v>215</v>
      </c>
      <c r="UHI62" s="611" t="s">
        <v>215</v>
      </c>
      <c r="UHJ62" s="611" t="s">
        <v>215</v>
      </c>
      <c r="UHK62" s="611" t="s">
        <v>215</v>
      </c>
      <c r="UHL62" s="611" t="s">
        <v>215</v>
      </c>
      <c r="UHM62" s="611" t="s">
        <v>215</v>
      </c>
      <c r="UHN62" s="611" t="s">
        <v>215</v>
      </c>
      <c r="UHO62" s="611" t="s">
        <v>215</v>
      </c>
      <c r="UHP62" s="611" t="s">
        <v>215</v>
      </c>
      <c r="UHQ62" s="611" t="s">
        <v>215</v>
      </c>
      <c r="UHR62" s="611" t="s">
        <v>215</v>
      </c>
      <c r="UHS62" s="611" t="s">
        <v>215</v>
      </c>
      <c r="UHT62" s="611" t="s">
        <v>215</v>
      </c>
      <c r="UHU62" s="611" t="s">
        <v>215</v>
      </c>
      <c r="UHV62" s="611" t="s">
        <v>215</v>
      </c>
      <c r="UHW62" s="611" t="s">
        <v>215</v>
      </c>
      <c r="UHX62" s="611" t="s">
        <v>215</v>
      </c>
      <c r="UHY62" s="611" t="s">
        <v>215</v>
      </c>
      <c r="UHZ62" s="611" t="s">
        <v>215</v>
      </c>
      <c r="UIA62" s="611" t="s">
        <v>215</v>
      </c>
      <c r="UIB62" s="611" t="s">
        <v>215</v>
      </c>
      <c r="UIC62" s="611" t="s">
        <v>215</v>
      </c>
      <c r="UID62" s="611" t="s">
        <v>215</v>
      </c>
      <c r="UIE62" s="611" t="s">
        <v>215</v>
      </c>
      <c r="UIF62" s="611" t="s">
        <v>215</v>
      </c>
      <c r="UIG62" s="611" t="s">
        <v>215</v>
      </c>
      <c r="UIH62" s="611" t="s">
        <v>215</v>
      </c>
      <c r="UII62" s="611" t="s">
        <v>215</v>
      </c>
      <c r="UIJ62" s="611" t="s">
        <v>215</v>
      </c>
      <c r="UIK62" s="611" t="s">
        <v>215</v>
      </c>
      <c r="UIL62" s="611" t="s">
        <v>215</v>
      </c>
      <c r="UIM62" s="611" t="s">
        <v>215</v>
      </c>
      <c r="UIN62" s="611" t="s">
        <v>215</v>
      </c>
      <c r="UIO62" s="611" t="s">
        <v>215</v>
      </c>
      <c r="UIP62" s="611" t="s">
        <v>215</v>
      </c>
      <c r="UIQ62" s="611" t="s">
        <v>215</v>
      </c>
      <c r="UIR62" s="611" t="s">
        <v>215</v>
      </c>
      <c r="UIS62" s="611" t="s">
        <v>215</v>
      </c>
      <c r="UIT62" s="611" t="s">
        <v>215</v>
      </c>
      <c r="UIU62" s="611" t="s">
        <v>215</v>
      </c>
      <c r="UIV62" s="611" t="s">
        <v>215</v>
      </c>
      <c r="UIW62" s="611" t="s">
        <v>215</v>
      </c>
      <c r="UIX62" s="611" t="s">
        <v>215</v>
      </c>
      <c r="UIY62" s="611" t="s">
        <v>215</v>
      </c>
      <c r="UIZ62" s="611" t="s">
        <v>215</v>
      </c>
      <c r="UJA62" s="611" t="s">
        <v>215</v>
      </c>
      <c r="UJB62" s="611" t="s">
        <v>215</v>
      </c>
      <c r="UJC62" s="611" t="s">
        <v>215</v>
      </c>
      <c r="UJD62" s="611" t="s">
        <v>215</v>
      </c>
      <c r="UJE62" s="611" t="s">
        <v>215</v>
      </c>
      <c r="UJF62" s="611" t="s">
        <v>215</v>
      </c>
      <c r="UJG62" s="611" t="s">
        <v>215</v>
      </c>
      <c r="UJH62" s="611" t="s">
        <v>215</v>
      </c>
      <c r="UJI62" s="611" t="s">
        <v>215</v>
      </c>
      <c r="UJJ62" s="611" t="s">
        <v>215</v>
      </c>
      <c r="UJK62" s="611" t="s">
        <v>215</v>
      </c>
      <c r="UJL62" s="611" t="s">
        <v>215</v>
      </c>
      <c r="UJM62" s="611" t="s">
        <v>215</v>
      </c>
      <c r="UJN62" s="611" t="s">
        <v>215</v>
      </c>
      <c r="UJO62" s="611" t="s">
        <v>215</v>
      </c>
      <c r="UJP62" s="611" t="s">
        <v>215</v>
      </c>
      <c r="UJQ62" s="611" t="s">
        <v>215</v>
      </c>
      <c r="UJR62" s="611" t="s">
        <v>215</v>
      </c>
      <c r="UJS62" s="611" t="s">
        <v>215</v>
      </c>
      <c r="UJT62" s="611" t="s">
        <v>215</v>
      </c>
      <c r="UJU62" s="611" t="s">
        <v>215</v>
      </c>
      <c r="UJV62" s="611" t="s">
        <v>215</v>
      </c>
      <c r="UJW62" s="611" t="s">
        <v>215</v>
      </c>
      <c r="UJX62" s="611" t="s">
        <v>215</v>
      </c>
      <c r="UJY62" s="611" t="s">
        <v>215</v>
      </c>
      <c r="UJZ62" s="611" t="s">
        <v>215</v>
      </c>
      <c r="UKA62" s="611" t="s">
        <v>215</v>
      </c>
      <c r="UKB62" s="611" t="s">
        <v>215</v>
      </c>
      <c r="UKC62" s="611" t="s">
        <v>215</v>
      </c>
      <c r="UKD62" s="611" t="s">
        <v>215</v>
      </c>
      <c r="UKE62" s="611" t="s">
        <v>215</v>
      </c>
      <c r="UKF62" s="611" t="s">
        <v>215</v>
      </c>
      <c r="UKG62" s="611" t="s">
        <v>215</v>
      </c>
      <c r="UKH62" s="611" t="s">
        <v>215</v>
      </c>
      <c r="UKI62" s="611" t="s">
        <v>215</v>
      </c>
      <c r="UKJ62" s="611" t="s">
        <v>215</v>
      </c>
      <c r="UKK62" s="611" t="s">
        <v>215</v>
      </c>
      <c r="UKL62" s="611" t="s">
        <v>215</v>
      </c>
      <c r="UKM62" s="611" t="s">
        <v>215</v>
      </c>
      <c r="UKN62" s="611" t="s">
        <v>215</v>
      </c>
      <c r="UKO62" s="611" t="s">
        <v>215</v>
      </c>
      <c r="UKP62" s="611" t="s">
        <v>215</v>
      </c>
      <c r="UKQ62" s="611" t="s">
        <v>215</v>
      </c>
      <c r="UKR62" s="611" t="s">
        <v>215</v>
      </c>
      <c r="UKS62" s="611" t="s">
        <v>215</v>
      </c>
      <c r="UKT62" s="611" t="s">
        <v>215</v>
      </c>
      <c r="UKU62" s="611" t="s">
        <v>215</v>
      </c>
      <c r="UKV62" s="611" t="s">
        <v>215</v>
      </c>
      <c r="UKW62" s="611" t="s">
        <v>215</v>
      </c>
      <c r="UKX62" s="611" t="s">
        <v>215</v>
      </c>
      <c r="UKY62" s="611" t="s">
        <v>215</v>
      </c>
      <c r="UKZ62" s="611" t="s">
        <v>215</v>
      </c>
      <c r="ULA62" s="611" t="s">
        <v>215</v>
      </c>
      <c r="ULB62" s="611" t="s">
        <v>215</v>
      </c>
      <c r="ULC62" s="611" t="s">
        <v>215</v>
      </c>
      <c r="ULD62" s="611" t="s">
        <v>215</v>
      </c>
      <c r="ULE62" s="611" t="s">
        <v>215</v>
      </c>
      <c r="ULF62" s="611" t="s">
        <v>215</v>
      </c>
      <c r="ULG62" s="611" t="s">
        <v>215</v>
      </c>
      <c r="ULH62" s="611" t="s">
        <v>215</v>
      </c>
      <c r="ULI62" s="611" t="s">
        <v>215</v>
      </c>
      <c r="ULJ62" s="611" t="s">
        <v>215</v>
      </c>
      <c r="ULK62" s="611" t="s">
        <v>215</v>
      </c>
      <c r="ULL62" s="611" t="s">
        <v>215</v>
      </c>
      <c r="ULM62" s="611" t="s">
        <v>215</v>
      </c>
      <c r="ULN62" s="611" t="s">
        <v>215</v>
      </c>
      <c r="ULO62" s="611" t="s">
        <v>215</v>
      </c>
      <c r="ULP62" s="611" t="s">
        <v>215</v>
      </c>
      <c r="ULQ62" s="611" t="s">
        <v>215</v>
      </c>
      <c r="ULR62" s="611" t="s">
        <v>215</v>
      </c>
      <c r="ULS62" s="611" t="s">
        <v>215</v>
      </c>
      <c r="ULT62" s="611" t="s">
        <v>215</v>
      </c>
      <c r="ULU62" s="611" t="s">
        <v>215</v>
      </c>
      <c r="ULV62" s="611" t="s">
        <v>215</v>
      </c>
      <c r="ULW62" s="611" t="s">
        <v>215</v>
      </c>
      <c r="ULX62" s="611" t="s">
        <v>215</v>
      </c>
      <c r="ULY62" s="611" t="s">
        <v>215</v>
      </c>
      <c r="ULZ62" s="611" t="s">
        <v>215</v>
      </c>
      <c r="UMA62" s="611" t="s">
        <v>215</v>
      </c>
      <c r="UMB62" s="611" t="s">
        <v>215</v>
      </c>
      <c r="UMC62" s="611" t="s">
        <v>215</v>
      </c>
      <c r="UMD62" s="611" t="s">
        <v>215</v>
      </c>
      <c r="UME62" s="611" t="s">
        <v>215</v>
      </c>
      <c r="UMF62" s="611" t="s">
        <v>215</v>
      </c>
      <c r="UMG62" s="611" t="s">
        <v>215</v>
      </c>
      <c r="UMH62" s="611" t="s">
        <v>215</v>
      </c>
      <c r="UMI62" s="611" t="s">
        <v>215</v>
      </c>
      <c r="UMJ62" s="611" t="s">
        <v>215</v>
      </c>
      <c r="UMK62" s="611" t="s">
        <v>215</v>
      </c>
      <c r="UML62" s="611" t="s">
        <v>215</v>
      </c>
      <c r="UMM62" s="611" t="s">
        <v>215</v>
      </c>
      <c r="UMN62" s="611" t="s">
        <v>215</v>
      </c>
      <c r="UMO62" s="611" t="s">
        <v>215</v>
      </c>
      <c r="UMP62" s="611" t="s">
        <v>215</v>
      </c>
      <c r="UMQ62" s="611" t="s">
        <v>215</v>
      </c>
      <c r="UMR62" s="611" t="s">
        <v>215</v>
      </c>
      <c r="UMS62" s="611" t="s">
        <v>215</v>
      </c>
      <c r="UMT62" s="611" t="s">
        <v>215</v>
      </c>
      <c r="UMU62" s="611" t="s">
        <v>215</v>
      </c>
      <c r="UMV62" s="611" t="s">
        <v>215</v>
      </c>
      <c r="UMW62" s="611" t="s">
        <v>215</v>
      </c>
      <c r="UMX62" s="611" t="s">
        <v>215</v>
      </c>
      <c r="UMY62" s="611" t="s">
        <v>215</v>
      </c>
      <c r="UMZ62" s="611" t="s">
        <v>215</v>
      </c>
      <c r="UNA62" s="611" t="s">
        <v>215</v>
      </c>
      <c r="UNB62" s="611" t="s">
        <v>215</v>
      </c>
      <c r="UNC62" s="611" t="s">
        <v>215</v>
      </c>
      <c r="UND62" s="611" t="s">
        <v>215</v>
      </c>
      <c r="UNE62" s="611" t="s">
        <v>215</v>
      </c>
      <c r="UNF62" s="611" t="s">
        <v>215</v>
      </c>
      <c r="UNG62" s="611" t="s">
        <v>215</v>
      </c>
      <c r="UNH62" s="611" t="s">
        <v>215</v>
      </c>
      <c r="UNI62" s="611" t="s">
        <v>215</v>
      </c>
      <c r="UNJ62" s="611" t="s">
        <v>215</v>
      </c>
      <c r="UNK62" s="611" t="s">
        <v>215</v>
      </c>
      <c r="UNL62" s="611" t="s">
        <v>215</v>
      </c>
      <c r="UNM62" s="611" t="s">
        <v>215</v>
      </c>
      <c r="UNN62" s="611" t="s">
        <v>215</v>
      </c>
      <c r="UNO62" s="611" t="s">
        <v>215</v>
      </c>
      <c r="UNP62" s="611" t="s">
        <v>215</v>
      </c>
      <c r="UNQ62" s="611" t="s">
        <v>215</v>
      </c>
      <c r="UNR62" s="611" t="s">
        <v>215</v>
      </c>
      <c r="UNS62" s="611" t="s">
        <v>215</v>
      </c>
      <c r="UNT62" s="611" t="s">
        <v>215</v>
      </c>
      <c r="UNU62" s="611" t="s">
        <v>215</v>
      </c>
      <c r="UNV62" s="611" t="s">
        <v>215</v>
      </c>
      <c r="UNW62" s="611" t="s">
        <v>215</v>
      </c>
      <c r="UNX62" s="611" t="s">
        <v>215</v>
      </c>
      <c r="UNY62" s="611" t="s">
        <v>215</v>
      </c>
      <c r="UNZ62" s="611" t="s">
        <v>215</v>
      </c>
      <c r="UOA62" s="611" t="s">
        <v>215</v>
      </c>
      <c r="UOB62" s="611" t="s">
        <v>215</v>
      </c>
      <c r="UOC62" s="611" t="s">
        <v>215</v>
      </c>
      <c r="UOD62" s="611" t="s">
        <v>215</v>
      </c>
      <c r="UOE62" s="611" t="s">
        <v>215</v>
      </c>
      <c r="UOF62" s="611" t="s">
        <v>215</v>
      </c>
      <c r="UOG62" s="611" t="s">
        <v>215</v>
      </c>
      <c r="UOH62" s="611" t="s">
        <v>215</v>
      </c>
      <c r="UOI62" s="611" t="s">
        <v>215</v>
      </c>
      <c r="UOJ62" s="611" t="s">
        <v>215</v>
      </c>
      <c r="UOK62" s="611" t="s">
        <v>215</v>
      </c>
      <c r="UOL62" s="611" t="s">
        <v>215</v>
      </c>
      <c r="UOM62" s="611" t="s">
        <v>215</v>
      </c>
      <c r="UON62" s="611" t="s">
        <v>215</v>
      </c>
      <c r="UOO62" s="611" t="s">
        <v>215</v>
      </c>
      <c r="UOP62" s="611" t="s">
        <v>215</v>
      </c>
      <c r="UOQ62" s="611" t="s">
        <v>215</v>
      </c>
      <c r="UOR62" s="611" t="s">
        <v>215</v>
      </c>
      <c r="UOS62" s="611" t="s">
        <v>215</v>
      </c>
      <c r="UOT62" s="611" t="s">
        <v>215</v>
      </c>
      <c r="UOU62" s="611" t="s">
        <v>215</v>
      </c>
      <c r="UOV62" s="611" t="s">
        <v>215</v>
      </c>
      <c r="UOW62" s="611" t="s">
        <v>215</v>
      </c>
      <c r="UOX62" s="611" t="s">
        <v>215</v>
      </c>
      <c r="UOY62" s="611" t="s">
        <v>215</v>
      </c>
      <c r="UOZ62" s="611" t="s">
        <v>215</v>
      </c>
      <c r="UPA62" s="611" t="s">
        <v>215</v>
      </c>
      <c r="UPB62" s="611" t="s">
        <v>215</v>
      </c>
      <c r="UPC62" s="611" t="s">
        <v>215</v>
      </c>
      <c r="UPD62" s="611" t="s">
        <v>215</v>
      </c>
      <c r="UPE62" s="611" t="s">
        <v>215</v>
      </c>
      <c r="UPF62" s="611" t="s">
        <v>215</v>
      </c>
      <c r="UPG62" s="611" t="s">
        <v>215</v>
      </c>
      <c r="UPH62" s="611" t="s">
        <v>215</v>
      </c>
      <c r="UPI62" s="611" t="s">
        <v>215</v>
      </c>
      <c r="UPJ62" s="611" t="s">
        <v>215</v>
      </c>
      <c r="UPK62" s="611" t="s">
        <v>215</v>
      </c>
      <c r="UPL62" s="611" t="s">
        <v>215</v>
      </c>
      <c r="UPM62" s="611" t="s">
        <v>215</v>
      </c>
      <c r="UPN62" s="611" t="s">
        <v>215</v>
      </c>
      <c r="UPO62" s="611" t="s">
        <v>215</v>
      </c>
      <c r="UPP62" s="611" t="s">
        <v>215</v>
      </c>
      <c r="UPQ62" s="611" t="s">
        <v>215</v>
      </c>
      <c r="UPR62" s="611" t="s">
        <v>215</v>
      </c>
      <c r="UPS62" s="611" t="s">
        <v>215</v>
      </c>
      <c r="UPT62" s="611" t="s">
        <v>215</v>
      </c>
      <c r="UPU62" s="611" t="s">
        <v>215</v>
      </c>
      <c r="UPV62" s="611" t="s">
        <v>215</v>
      </c>
      <c r="UPW62" s="611" t="s">
        <v>215</v>
      </c>
      <c r="UPX62" s="611" t="s">
        <v>215</v>
      </c>
      <c r="UPY62" s="611" t="s">
        <v>215</v>
      </c>
      <c r="UPZ62" s="611" t="s">
        <v>215</v>
      </c>
      <c r="UQA62" s="611" t="s">
        <v>215</v>
      </c>
      <c r="UQB62" s="611" t="s">
        <v>215</v>
      </c>
      <c r="UQC62" s="611" t="s">
        <v>215</v>
      </c>
      <c r="UQD62" s="611" t="s">
        <v>215</v>
      </c>
      <c r="UQE62" s="611" t="s">
        <v>215</v>
      </c>
      <c r="UQF62" s="611" t="s">
        <v>215</v>
      </c>
      <c r="UQG62" s="611" t="s">
        <v>215</v>
      </c>
      <c r="UQH62" s="611" t="s">
        <v>215</v>
      </c>
      <c r="UQI62" s="611" t="s">
        <v>215</v>
      </c>
      <c r="UQJ62" s="611" t="s">
        <v>215</v>
      </c>
      <c r="UQK62" s="611" t="s">
        <v>215</v>
      </c>
      <c r="UQL62" s="611" t="s">
        <v>215</v>
      </c>
      <c r="UQM62" s="611" t="s">
        <v>215</v>
      </c>
      <c r="UQN62" s="611" t="s">
        <v>215</v>
      </c>
      <c r="UQO62" s="611" t="s">
        <v>215</v>
      </c>
      <c r="UQP62" s="611" t="s">
        <v>215</v>
      </c>
      <c r="UQQ62" s="611" t="s">
        <v>215</v>
      </c>
      <c r="UQR62" s="611" t="s">
        <v>215</v>
      </c>
      <c r="UQS62" s="611" t="s">
        <v>215</v>
      </c>
      <c r="UQT62" s="611" t="s">
        <v>215</v>
      </c>
      <c r="UQU62" s="611" t="s">
        <v>215</v>
      </c>
      <c r="UQV62" s="611" t="s">
        <v>215</v>
      </c>
      <c r="UQW62" s="611" t="s">
        <v>215</v>
      </c>
      <c r="UQX62" s="611" t="s">
        <v>215</v>
      </c>
      <c r="UQY62" s="611" t="s">
        <v>215</v>
      </c>
      <c r="UQZ62" s="611" t="s">
        <v>215</v>
      </c>
      <c r="URA62" s="611" t="s">
        <v>215</v>
      </c>
      <c r="URB62" s="611" t="s">
        <v>215</v>
      </c>
      <c r="URC62" s="611" t="s">
        <v>215</v>
      </c>
      <c r="URD62" s="611" t="s">
        <v>215</v>
      </c>
      <c r="URE62" s="611" t="s">
        <v>215</v>
      </c>
      <c r="URF62" s="611" t="s">
        <v>215</v>
      </c>
      <c r="URG62" s="611" t="s">
        <v>215</v>
      </c>
      <c r="URH62" s="611" t="s">
        <v>215</v>
      </c>
      <c r="URI62" s="611" t="s">
        <v>215</v>
      </c>
      <c r="URJ62" s="611" t="s">
        <v>215</v>
      </c>
      <c r="URK62" s="611" t="s">
        <v>215</v>
      </c>
      <c r="URL62" s="611" t="s">
        <v>215</v>
      </c>
      <c r="URM62" s="611" t="s">
        <v>215</v>
      </c>
      <c r="URN62" s="611" t="s">
        <v>215</v>
      </c>
      <c r="URO62" s="611" t="s">
        <v>215</v>
      </c>
      <c r="URP62" s="611" t="s">
        <v>215</v>
      </c>
      <c r="URQ62" s="611" t="s">
        <v>215</v>
      </c>
      <c r="URR62" s="611" t="s">
        <v>215</v>
      </c>
      <c r="URS62" s="611" t="s">
        <v>215</v>
      </c>
      <c r="URT62" s="611" t="s">
        <v>215</v>
      </c>
      <c r="URU62" s="611" t="s">
        <v>215</v>
      </c>
      <c r="URV62" s="611" t="s">
        <v>215</v>
      </c>
      <c r="URW62" s="611" t="s">
        <v>215</v>
      </c>
      <c r="URX62" s="611" t="s">
        <v>215</v>
      </c>
      <c r="URY62" s="611" t="s">
        <v>215</v>
      </c>
      <c r="URZ62" s="611" t="s">
        <v>215</v>
      </c>
      <c r="USA62" s="611" t="s">
        <v>215</v>
      </c>
      <c r="USB62" s="611" t="s">
        <v>215</v>
      </c>
      <c r="USC62" s="611" t="s">
        <v>215</v>
      </c>
      <c r="USD62" s="611" t="s">
        <v>215</v>
      </c>
      <c r="USE62" s="611" t="s">
        <v>215</v>
      </c>
      <c r="USF62" s="611" t="s">
        <v>215</v>
      </c>
      <c r="USG62" s="611" t="s">
        <v>215</v>
      </c>
      <c r="USH62" s="611" t="s">
        <v>215</v>
      </c>
      <c r="USI62" s="611" t="s">
        <v>215</v>
      </c>
      <c r="USJ62" s="611" t="s">
        <v>215</v>
      </c>
      <c r="USK62" s="611" t="s">
        <v>215</v>
      </c>
      <c r="USL62" s="611" t="s">
        <v>215</v>
      </c>
      <c r="USM62" s="611" t="s">
        <v>215</v>
      </c>
      <c r="USN62" s="611" t="s">
        <v>215</v>
      </c>
      <c r="USO62" s="611" t="s">
        <v>215</v>
      </c>
      <c r="USP62" s="611" t="s">
        <v>215</v>
      </c>
      <c r="USQ62" s="611" t="s">
        <v>215</v>
      </c>
      <c r="USR62" s="611" t="s">
        <v>215</v>
      </c>
      <c r="USS62" s="611" t="s">
        <v>215</v>
      </c>
      <c r="UST62" s="611" t="s">
        <v>215</v>
      </c>
      <c r="USU62" s="611" t="s">
        <v>215</v>
      </c>
      <c r="USV62" s="611" t="s">
        <v>215</v>
      </c>
      <c r="USW62" s="611" t="s">
        <v>215</v>
      </c>
      <c r="USX62" s="611" t="s">
        <v>215</v>
      </c>
      <c r="USY62" s="611" t="s">
        <v>215</v>
      </c>
      <c r="USZ62" s="611" t="s">
        <v>215</v>
      </c>
      <c r="UTA62" s="611" t="s">
        <v>215</v>
      </c>
      <c r="UTB62" s="611" t="s">
        <v>215</v>
      </c>
      <c r="UTC62" s="611" t="s">
        <v>215</v>
      </c>
      <c r="UTD62" s="611" t="s">
        <v>215</v>
      </c>
      <c r="UTE62" s="611" t="s">
        <v>215</v>
      </c>
      <c r="UTF62" s="611" t="s">
        <v>215</v>
      </c>
      <c r="UTG62" s="611" t="s">
        <v>215</v>
      </c>
      <c r="UTH62" s="611" t="s">
        <v>215</v>
      </c>
      <c r="UTI62" s="611" t="s">
        <v>215</v>
      </c>
      <c r="UTJ62" s="611" t="s">
        <v>215</v>
      </c>
      <c r="UTK62" s="611" t="s">
        <v>215</v>
      </c>
      <c r="UTL62" s="611" t="s">
        <v>215</v>
      </c>
      <c r="UTM62" s="611" t="s">
        <v>215</v>
      </c>
      <c r="UTN62" s="611" t="s">
        <v>215</v>
      </c>
      <c r="UTO62" s="611" t="s">
        <v>215</v>
      </c>
      <c r="UTP62" s="611" t="s">
        <v>215</v>
      </c>
      <c r="UTQ62" s="611" t="s">
        <v>215</v>
      </c>
      <c r="UTR62" s="611" t="s">
        <v>215</v>
      </c>
      <c r="UTS62" s="611" t="s">
        <v>215</v>
      </c>
      <c r="UTT62" s="611" t="s">
        <v>215</v>
      </c>
      <c r="UTU62" s="611" t="s">
        <v>215</v>
      </c>
      <c r="UTV62" s="611" t="s">
        <v>215</v>
      </c>
      <c r="UTW62" s="611" t="s">
        <v>215</v>
      </c>
      <c r="UTX62" s="611" t="s">
        <v>215</v>
      </c>
      <c r="UTY62" s="611" t="s">
        <v>215</v>
      </c>
      <c r="UTZ62" s="611" t="s">
        <v>215</v>
      </c>
      <c r="UUA62" s="611" t="s">
        <v>215</v>
      </c>
      <c r="UUB62" s="611" t="s">
        <v>215</v>
      </c>
      <c r="UUC62" s="611" t="s">
        <v>215</v>
      </c>
      <c r="UUD62" s="611" t="s">
        <v>215</v>
      </c>
      <c r="UUE62" s="611" t="s">
        <v>215</v>
      </c>
      <c r="UUF62" s="611" t="s">
        <v>215</v>
      </c>
      <c r="UUG62" s="611" t="s">
        <v>215</v>
      </c>
      <c r="UUH62" s="611" t="s">
        <v>215</v>
      </c>
      <c r="UUI62" s="611" t="s">
        <v>215</v>
      </c>
      <c r="UUJ62" s="611" t="s">
        <v>215</v>
      </c>
      <c r="UUK62" s="611" t="s">
        <v>215</v>
      </c>
      <c r="UUL62" s="611" t="s">
        <v>215</v>
      </c>
      <c r="UUM62" s="611" t="s">
        <v>215</v>
      </c>
      <c r="UUN62" s="611" t="s">
        <v>215</v>
      </c>
      <c r="UUO62" s="611" t="s">
        <v>215</v>
      </c>
      <c r="UUP62" s="611" t="s">
        <v>215</v>
      </c>
      <c r="UUQ62" s="611" t="s">
        <v>215</v>
      </c>
      <c r="UUR62" s="611" t="s">
        <v>215</v>
      </c>
      <c r="UUS62" s="611" t="s">
        <v>215</v>
      </c>
      <c r="UUT62" s="611" t="s">
        <v>215</v>
      </c>
      <c r="UUU62" s="611" t="s">
        <v>215</v>
      </c>
      <c r="UUV62" s="611" t="s">
        <v>215</v>
      </c>
      <c r="UUW62" s="611" t="s">
        <v>215</v>
      </c>
      <c r="UUX62" s="611" t="s">
        <v>215</v>
      </c>
      <c r="UUY62" s="611" t="s">
        <v>215</v>
      </c>
      <c r="UUZ62" s="611" t="s">
        <v>215</v>
      </c>
      <c r="UVA62" s="611" t="s">
        <v>215</v>
      </c>
      <c r="UVB62" s="611" t="s">
        <v>215</v>
      </c>
      <c r="UVC62" s="611" t="s">
        <v>215</v>
      </c>
      <c r="UVD62" s="611" t="s">
        <v>215</v>
      </c>
      <c r="UVE62" s="611" t="s">
        <v>215</v>
      </c>
      <c r="UVF62" s="611" t="s">
        <v>215</v>
      </c>
      <c r="UVG62" s="611" t="s">
        <v>215</v>
      </c>
      <c r="UVH62" s="611" t="s">
        <v>215</v>
      </c>
      <c r="UVI62" s="611" t="s">
        <v>215</v>
      </c>
      <c r="UVJ62" s="611" t="s">
        <v>215</v>
      </c>
      <c r="UVK62" s="611" t="s">
        <v>215</v>
      </c>
      <c r="UVL62" s="611" t="s">
        <v>215</v>
      </c>
      <c r="UVM62" s="611" t="s">
        <v>215</v>
      </c>
      <c r="UVN62" s="611" t="s">
        <v>215</v>
      </c>
      <c r="UVO62" s="611" t="s">
        <v>215</v>
      </c>
      <c r="UVP62" s="611" t="s">
        <v>215</v>
      </c>
      <c r="UVQ62" s="611" t="s">
        <v>215</v>
      </c>
      <c r="UVR62" s="611" t="s">
        <v>215</v>
      </c>
      <c r="UVS62" s="611" t="s">
        <v>215</v>
      </c>
      <c r="UVT62" s="611" t="s">
        <v>215</v>
      </c>
      <c r="UVU62" s="611" t="s">
        <v>215</v>
      </c>
      <c r="UVV62" s="611" t="s">
        <v>215</v>
      </c>
      <c r="UVW62" s="611" t="s">
        <v>215</v>
      </c>
      <c r="UVX62" s="611" t="s">
        <v>215</v>
      </c>
      <c r="UVY62" s="611" t="s">
        <v>215</v>
      </c>
      <c r="UVZ62" s="611" t="s">
        <v>215</v>
      </c>
      <c r="UWA62" s="611" t="s">
        <v>215</v>
      </c>
      <c r="UWB62" s="611" t="s">
        <v>215</v>
      </c>
      <c r="UWC62" s="611" t="s">
        <v>215</v>
      </c>
      <c r="UWD62" s="611" t="s">
        <v>215</v>
      </c>
      <c r="UWE62" s="611" t="s">
        <v>215</v>
      </c>
      <c r="UWF62" s="611" t="s">
        <v>215</v>
      </c>
      <c r="UWG62" s="611" t="s">
        <v>215</v>
      </c>
      <c r="UWH62" s="611" t="s">
        <v>215</v>
      </c>
      <c r="UWI62" s="611" t="s">
        <v>215</v>
      </c>
      <c r="UWJ62" s="611" t="s">
        <v>215</v>
      </c>
      <c r="UWK62" s="611" t="s">
        <v>215</v>
      </c>
      <c r="UWL62" s="611" t="s">
        <v>215</v>
      </c>
      <c r="UWM62" s="611" t="s">
        <v>215</v>
      </c>
      <c r="UWN62" s="611" t="s">
        <v>215</v>
      </c>
      <c r="UWO62" s="611" t="s">
        <v>215</v>
      </c>
      <c r="UWP62" s="611" t="s">
        <v>215</v>
      </c>
      <c r="UWQ62" s="611" t="s">
        <v>215</v>
      </c>
      <c r="UWR62" s="611" t="s">
        <v>215</v>
      </c>
      <c r="UWS62" s="611" t="s">
        <v>215</v>
      </c>
      <c r="UWT62" s="611" t="s">
        <v>215</v>
      </c>
      <c r="UWU62" s="611" t="s">
        <v>215</v>
      </c>
      <c r="UWV62" s="611" t="s">
        <v>215</v>
      </c>
      <c r="UWW62" s="611" t="s">
        <v>215</v>
      </c>
      <c r="UWX62" s="611" t="s">
        <v>215</v>
      </c>
      <c r="UWY62" s="611" t="s">
        <v>215</v>
      </c>
      <c r="UWZ62" s="611" t="s">
        <v>215</v>
      </c>
      <c r="UXA62" s="611" t="s">
        <v>215</v>
      </c>
      <c r="UXB62" s="611" t="s">
        <v>215</v>
      </c>
      <c r="UXC62" s="611" t="s">
        <v>215</v>
      </c>
      <c r="UXD62" s="611" t="s">
        <v>215</v>
      </c>
      <c r="UXE62" s="611" t="s">
        <v>215</v>
      </c>
      <c r="UXF62" s="611" t="s">
        <v>215</v>
      </c>
      <c r="UXG62" s="611" t="s">
        <v>215</v>
      </c>
      <c r="UXH62" s="611" t="s">
        <v>215</v>
      </c>
      <c r="UXI62" s="611" t="s">
        <v>215</v>
      </c>
      <c r="UXJ62" s="611" t="s">
        <v>215</v>
      </c>
      <c r="UXK62" s="611" t="s">
        <v>215</v>
      </c>
      <c r="UXL62" s="611" t="s">
        <v>215</v>
      </c>
      <c r="UXM62" s="611" t="s">
        <v>215</v>
      </c>
      <c r="UXN62" s="611" t="s">
        <v>215</v>
      </c>
      <c r="UXO62" s="611" t="s">
        <v>215</v>
      </c>
      <c r="UXP62" s="611" t="s">
        <v>215</v>
      </c>
      <c r="UXQ62" s="611" t="s">
        <v>215</v>
      </c>
      <c r="UXR62" s="611" t="s">
        <v>215</v>
      </c>
      <c r="UXS62" s="611" t="s">
        <v>215</v>
      </c>
      <c r="UXT62" s="611" t="s">
        <v>215</v>
      </c>
      <c r="UXU62" s="611" t="s">
        <v>215</v>
      </c>
      <c r="UXV62" s="611" t="s">
        <v>215</v>
      </c>
      <c r="UXW62" s="611" t="s">
        <v>215</v>
      </c>
      <c r="UXX62" s="611" t="s">
        <v>215</v>
      </c>
      <c r="UXY62" s="611" t="s">
        <v>215</v>
      </c>
      <c r="UXZ62" s="611" t="s">
        <v>215</v>
      </c>
      <c r="UYA62" s="611" t="s">
        <v>215</v>
      </c>
      <c r="UYB62" s="611" t="s">
        <v>215</v>
      </c>
      <c r="UYC62" s="611" t="s">
        <v>215</v>
      </c>
      <c r="UYD62" s="611" t="s">
        <v>215</v>
      </c>
      <c r="UYE62" s="611" t="s">
        <v>215</v>
      </c>
      <c r="UYF62" s="611" t="s">
        <v>215</v>
      </c>
      <c r="UYG62" s="611" t="s">
        <v>215</v>
      </c>
      <c r="UYH62" s="611" t="s">
        <v>215</v>
      </c>
      <c r="UYI62" s="611" t="s">
        <v>215</v>
      </c>
      <c r="UYJ62" s="611" t="s">
        <v>215</v>
      </c>
      <c r="UYK62" s="611" t="s">
        <v>215</v>
      </c>
      <c r="UYL62" s="611" t="s">
        <v>215</v>
      </c>
      <c r="UYM62" s="611" t="s">
        <v>215</v>
      </c>
      <c r="UYN62" s="611" t="s">
        <v>215</v>
      </c>
      <c r="UYO62" s="611" t="s">
        <v>215</v>
      </c>
      <c r="UYP62" s="611" t="s">
        <v>215</v>
      </c>
      <c r="UYQ62" s="611" t="s">
        <v>215</v>
      </c>
      <c r="UYR62" s="611" t="s">
        <v>215</v>
      </c>
      <c r="UYS62" s="611" t="s">
        <v>215</v>
      </c>
      <c r="UYT62" s="611" t="s">
        <v>215</v>
      </c>
      <c r="UYU62" s="611" t="s">
        <v>215</v>
      </c>
      <c r="UYV62" s="611" t="s">
        <v>215</v>
      </c>
      <c r="UYW62" s="611" t="s">
        <v>215</v>
      </c>
      <c r="UYX62" s="611" t="s">
        <v>215</v>
      </c>
      <c r="UYY62" s="611" t="s">
        <v>215</v>
      </c>
      <c r="UYZ62" s="611" t="s">
        <v>215</v>
      </c>
      <c r="UZA62" s="611" t="s">
        <v>215</v>
      </c>
      <c r="UZB62" s="611" t="s">
        <v>215</v>
      </c>
      <c r="UZC62" s="611" t="s">
        <v>215</v>
      </c>
      <c r="UZD62" s="611" t="s">
        <v>215</v>
      </c>
      <c r="UZE62" s="611" t="s">
        <v>215</v>
      </c>
      <c r="UZF62" s="611" t="s">
        <v>215</v>
      </c>
      <c r="UZG62" s="611" t="s">
        <v>215</v>
      </c>
      <c r="UZH62" s="611" t="s">
        <v>215</v>
      </c>
      <c r="UZI62" s="611" t="s">
        <v>215</v>
      </c>
      <c r="UZJ62" s="611" t="s">
        <v>215</v>
      </c>
      <c r="UZK62" s="611" t="s">
        <v>215</v>
      </c>
      <c r="UZL62" s="611" t="s">
        <v>215</v>
      </c>
      <c r="UZM62" s="611" t="s">
        <v>215</v>
      </c>
      <c r="UZN62" s="611" t="s">
        <v>215</v>
      </c>
      <c r="UZO62" s="611" t="s">
        <v>215</v>
      </c>
      <c r="UZP62" s="611" t="s">
        <v>215</v>
      </c>
      <c r="UZQ62" s="611" t="s">
        <v>215</v>
      </c>
      <c r="UZR62" s="611" t="s">
        <v>215</v>
      </c>
      <c r="UZS62" s="611" t="s">
        <v>215</v>
      </c>
      <c r="UZT62" s="611" t="s">
        <v>215</v>
      </c>
      <c r="UZU62" s="611" t="s">
        <v>215</v>
      </c>
      <c r="UZV62" s="611" t="s">
        <v>215</v>
      </c>
      <c r="UZW62" s="611" t="s">
        <v>215</v>
      </c>
      <c r="UZX62" s="611" t="s">
        <v>215</v>
      </c>
      <c r="UZY62" s="611" t="s">
        <v>215</v>
      </c>
      <c r="UZZ62" s="611" t="s">
        <v>215</v>
      </c>
      <c r="VAA62" s="611" t="s">
        <v>215</v>
      </c>
      <c r="VAB62" s="611" t="s">
        <v>215</v>
      </c>
      <c r="VAC62" s="611" t="s">
        <v>215</v>
      </c>
      <c r="VAD62" s="611" t="s">
        <v>215</v>
      </c>
      <c r="VAE62" s="611" t="s">
        <v>215</v>
      </c>
      <c r="VAF62" s="611" t="s">
        <v>215</v>
      </c>
      <c r="VAG62" s="611" t="s">
        <v>215</v>
      </c>
      <c r="VAH62" s="611" t="s">
        <v>215</v>
      </c>
      <c r="VAI62" s="611" t="s">
        <v>215</v>
      </c>
      <c r="VAJ62" s="611" t="s">
        <v>215</v>
      </c>
      <c r="VAK62" s="611" t="s">
        <v>215</v>
      </c>
      <c r="VAL62" s="611" t="s">
        <v>215</v>
      </c>
      <c r="VAM62" s="611" t="s">
        <v>215</v>
      </c>
      <c r="VAN62" s="611" t="s">
        <v>215</v>
      </c>
      <c r="VAO62" s="611" t="s">
        <v>215</v>
      </c>
      <c r="VAP62" s="611" t="s">
        <v>215</v>
      </c>
      <c r="VAQ62" s="611" t="s">
        <v>215</v>
      </c>
      <c r="VAR62" s="611" t="s">
        <v>215</v>
      </c>
      <c r="VAS62" s="611" t="s">
        <v>215</v>
      </c>
      <c r="VAT62" s="611" t="s">
        <v>215</v>
      </c>
      <c r="VAU62" s="611" t="s">
        <v>215</v>
      </c>
      <c r="VAV62" s="611" t="s">
        <v>215</v>
      </c>
      <c r="VAW62" s="611" t="s">
        <v>215</v>
      </c>
      <c r="VAX62" s="611" t="s">
        <v>215</v>
      </c>
      <c r="VAY62" s="611" t="s">
        <v>215</v>
      </c>
      <c r="VAZ62" s="611" t="s">
        <v>215</v>
      </c>
      <c r="VBA62" s="611" t="s">
        <v>215</v>
      </c>
      <c r="VBB62" s="611" t="s">
        <v>215</v>
      </c>
      <c r="VBC62" s="611" t="s">
        <v>215</v>
      </c>
      <c r="VBD62" s="611" t="s">
        <v>215</v>
      </c>
      <c r="VBE62" s="611" t="s">
        <v>215</v>
      </c>
      <c r="VBF62" s="611" t="s">
        <v>215</v>
      </c>
      <c r="VBG62" s="611" t="s">
        <v>215</v>
      </c>
      <c r="VBH62" s="611" t="s">
        <v>215</v>
      </c>
      <c r="VBI62" s="611" t="s">
        <v>215</v>
      </c>
      <c r="VBJ62" s="611" t="s">
        <v>215</v>
      </c>
      <c r="VBK62" s="611" t="s">
        <v>215</v>
      </c>
      <c r="VBL62" s="611" t="s">
        <v>215</v>
      </c>
      <c r="VBM62" s="611" t="s">
        <v>215</v>
      </c>
      <c r="VBN62" s="611" t="s">
        <v>215</v>
      </c>
      <c r="VBO62" s="611" t="s">
        <v>215</v>
      </c>
      <c r="VBP62" s="611" t="s">
        <v>215</v>
      </c>
      <c r="VBQ62" s="611" t="s">
        <v>215</v>
      </c>
      <c r="VBR62" s="611" t="s">
        <v>215</v>
      </c>
      <c r="VBS62" s="611" t="s">
        <v>215</v>
      </c>
      <c r="VBT62" s="611" t="s">
        <v>215</v>
      </c>
      <c r="VBU62" s="611" t="s">
        <v>215</v>
      </c>
      <c r="VBV62" s="611" t="s">
        <v>215</v>
      </c>
      <c r="VBW62" s="611" t="s">
        <v>215</v>
      </c>
      <c r="VBX62" s="611" t="s">
        <v>215</v>
      </c>
      <c r="VBY62" s="611" t="s">
        <v>215</v>
      </c>
      <c r="VBZ62" s="611" t="s">
        <v>215</v>
      </c>
      <c r="VCA62" s="611" t="s">
        <v>215</v>
      </c>
      <c r="VCB62" s="611" t="s">
        <v>215</v>
      </c>
      <c r="VCC62" s="611" t="s">
        <v>215</v>
      </c>
      <c r="VCD62" s="611" t="s">
        <v>215</v>
      </c>
      <c r="VCE62" s="611" t="s">
        <v>215</v>
      </c>
      <c r="VCF62" s="611" t="s">
        <v>215</v>
      </c>
      <c r="VCG62" s="611" t="s">
        <v>215</v>
      </c>
      <c r="VCH62" s="611" t="s">
        <v>215</v>
      </c>
      <c r="VCI62" s="611" t="s">
        <v>215</v>
      </c>
      <c r="VCJ62" s="611" t="s">
        <v>215</v>
      </c>
      <c r="VCK62" s="611" t="s">
        <v>215</v>
      </c>
      <c r="VCL62" s="611" t="s">
        <v>215</v>
      </c>
      <c r="VCM62" s="611" t="s">
        <v>215</v>
      </c>
      <c r="VCN62" s="611" t="s">
        <v>215</v>
      </c>
      <c r="VCO62" s="611" t="s">
        <v>215</v>
      </c>
      <c r="VCP62" s="611" t="s">
        <v>215</v>
      </c>
      <c r="VCQ62" s="611" t="s">
        <v>215</v>
      </c>
      <c r="VCR62" s="611" t="s">
        <v>215</v>
      </c>
      <c r="VCS62" s="611" t="s">
        <v>215</v>
      </c>
      <c r="VCT62" s="611" t="s">
        <v>215</v>
      </c>
      <c r="VCU62" s="611" t="s">
        <v>215</v>
      </c>
      <c r="VCV62" s="611" t="s">
        <v>215</v>
      </c>
      <c r="VCW62" s="611" t="s">
        <v>215</v>
      </c>
      <c r="VCX62" s="611" t="s">
        <v>215</v>
      </c>
      <c r="VCY62" s="611" t="s">
        <v>215</v>
      </c>
      <c r="VCZ62" s="611" t="s">
        <v>215</v>
      </c>
      <c r="VDA62" s="611" t="s">
        <v>215</v>
      </c>
      <c r="VDB62" s="611" t="s">
        <v>215</v>
      </c>
      <c r="VDC62" s="611" t="s">
        <v>215</v>
      </c>
      <c r="VDD62" s="611" t="s">
        <v>215</v>
      </c>
      <c r="VDE62" s="611" t="s">
        <v>215</v>
      </c>
      <c r="VDF62" s="611" t="s">
        <v>215</v>
      </c>
      <c r="VDG62" s="611" t="s">
        <v>215</v>
      </c>
      <c r="VDH62" s="611" t="s">
        <v>215</v>
      </c>
      <c r="VDI62" s="611" t="s">
        <v>215</v>
      </c>
      <c r="VDJ62" s="611" t="s">
        <v>215</v>
      </c>
      <c r="VDK62" s="611" t="s">
        <v>215</v>
      </c>
      <c r="VDL62" s="611" t="s">
        <v>215</v>
      </c>
      <c r="VDM62" s="611" t="s">
        <v>215</v>
      </c>
      <c r="VDN62" s="611" t="s">
        <v>215</v>
      </c>
      <c r="VDO62" s="611" t="s">
        <v>215</v>
      </c>
      <c r="VDP62" s="611" t="s">
        <v>215</v>
      </c>
      <c r="VDQ62" s="611" t="s">
        <v>215</v>
      </c>
      <c r="VDR62" s="611" t="s">
        <v>215</v>
      </c>
      <c r="VDS62" s="611" t="s">
        <v>215</v>
      </c>
      <c r="VDT62" s="611" t="s">
        <v>215</v>
      </c>
      <c r="VDU62" s="611" t="s">
        <v>215</v>
      </c>
      <c r="VDV62" s="611" t="s">
        <v>215</v>
      </c>
      <c r="VDW62" s="611" t="s">
        <v>215</v>
      </c>
      <c r="VDX62" s="611" t="s">
        <v>215</v>
      </c>
      <c r="VDY62" s="611" t="s">
        <v>215</v>
      </c>
      <c r="VDZ62" s="611" t="s">
        <v>215</v>
      </c>
      <c r="VEA62" s="611" t="s">
        <v>215</v>
      </c>
      <c r="VEB62" s="611" t="s">
        <v>215</v>
      </c>
      <c r="VEC62" s="611" t="s">
        <v>215</v>
      </c>
      <c r="VED62" s="611" t="s">
        <v>215</v>
      </c>
      <c r="VEE62" s="611" t="s">
        <v>215</v>
      </c>
      <c r="VEF62" s="611" t="s">
        <v>215</v>
      </c>
      <c r="VEG62" s="611" t="s">
        <v>215</v>
      </c>
      <c r="VEH62" s="611" t="s">
        <v>215</v>
      </c>
      <c r="VEI62" s="611" t="s">
        <v>215</v>
      </c>
      <c r="VEJ62" s="611" t="s">
        <v>215</v>
      </c>
      <c r="VEK62" s="611" t="s">
        <v>215</v>
      </c>
      <c r="VEL62" s="611" t="s">
        <v>215</v>
      </c>
      <c r="VEM62" s="611" t="s">
        <v>215</v>
      </c>
      <c r="VEN62" s="611" t="s">
        <v>215</v>
      </c>
      <c r="VEO62" s="611" t="s">
        <v>215</v>
      </c>
      <c r="VEP62" s="611" t="s">
        <v>215</v>
      </c>
      <c r="VEQ62" s="611" t="s">
        <v>215</v>
      </c>
      <c r="VER62" s="611" t="s">
        <v>215</v>
      </c>
      <c r="VES62" s="611" t="s">
        <v>215</v>
      </c>
      <c r="VET62" s="611" t="s">
        <v>215</v>
      </c>
      <c r="VEU62" s="611" t="s">
        <v>215</v>
      </c>
      <c r="VEV62" s="611" t="s">
        <v>215</v>
      </c>
      <c r="VEW62" s="611" t="s">
        <v>215</v>
      </c>
      <c r="VEX62" s="611" t="s">
        <v>215</v>
      </c>
      <c r="VEY62" s="611" t="s">
        <v>215</v>
      </c>
      <c r="VEZ62" s="611" t="s">
        <v>215</v>
      </c>
      <c r="VFA62" s="611" t="s">
        <v>215</v>
      </c>
      <c r="VFB62" s="611" t="s">
        <v>215</v>
      </c>
      <c r="VFC62" s="611" t="s">
        <v>215</v>
      </c>
      <c r="VFD62" s="611" t="s">
        <v>215</v>
      </c>
      <c r="VFE62" s="611" t="s">
        <v>215</v>
      </c>
      <c r="VFF62" s="611" t="s">
        <v>215</v>
      </c>
      <c r="VFG62" s="611" t="s">
        <v>215</v>
      </c>
      <c r="VFH62" s="611" t="s">
        <v>215</v>
      </c>
      <c r="VFI62" s="611" t="s">
        <v>215</v>
      </c>
      <c r="VFJ62" s="611" t="s">
        <v>215</v>
      </c>
      <c r="VFK62" s="611" t="s">
        <v>215</v>
      </c>
      <c r="VFL62" s="611" t="s">
        <v>215</v>
      </c>
      <c r="VFM62" s="611" t="s">
        <v>215</v>
      </c>
      <c r="VFN62" s="611" t="s">
        <v>215</v>
      </c>
      <c r="VFO62" s="611" t="s">
        <v>215</v>
      </c>
      <c r="VFP62" s="611" t="s">
        <v>215</v>
      </c>
      <c r="VFQ62" s="611" t="s">
        <v>215</v>
      </c>
      <c r="VFR62" s="611" t="s">
        <v>215</v>
      </c>
      <c r="VFS62" s="611" t="s">
        <v>215</v>
      </c>
      <c r="VFT62" s="611" t="s">
        <v>215</v>
      </c>
      <c r="VFU62" s="611" t="s">
        <v>215</v>
      </c>
      <c r="VFV62" s="611" t="s">
        <v>215</v>
      </c>
      <c r="VFW62" s="611" t="s">
        <v>215</v>
      </c>
      <c r="VFX62" s="611" t="s">
        <v>215</v>
      </c>
      <c r="VFY62" s="611" t="s">
        <v>215</v>
      </c>
      <c r="VFZ62" s="611" t="s">
        <v>215</v>
      </c>
      <c r="VGA62" s="611" t="s">
        <v>215</v>
      </c>
      <c r="VGB62" s="611" t="s">
        <v>215</v>
      </c>
      <c r="VGC62" s="611" t="s">
        <v>215</v>
      </c>
      <c r="VGD62" s="611" t="s">
        <v>215</v>
      </c>
      <c r="VGE62" s="611" t="s">
        <v>215</v>
      </c>
      <c r="VGF62" s="611" t="s">
        <v>215</v>
      </c>
      <c r="VGG62" s="611" t="s">
        <v>215</v>
      </c>
      <c r="VGH62" s="611" t="s">
        <v>215</v>
      </c>
      <c r="VGI62" s="611" t="s">
        <v>215</v>
      </c>
      <c r="VGJ62" s="611" t="s">
        <v>215</v>
      </c>
      <c r="VGK62" s="611" t="s">
        <v>215</v>
      </c>
      <c r="VGL62" s="611" t="s">
        <v>215</v>
      </c>
      <c r="VGM62" s="611" t="s">
        <v>215</v>
      </c>
      <c r="VGN62" s="611" t="s">
        <v>215</v>
      </c>
      <c r="VGO62" s="611" t="s">
        <v>215</v>
      </c>
      <c r="VGP62" s="611" t="s">
        <v>215</v>
      </c>
      <c r="VGQ62" s="611" t="s">
        <v>215</v>
      </c>
      <c r="VGR62" s="611" t="s">
        <v>215</v>
      </c>
      <c r="VGS62" s="611" t="s">
        <v>215</v>
      </c>
      <c r="VGT62" s="611" t="s">
        <v>215</v>
      </c>
      <c r="VGU62" s="611" t="s">
        <v>215</v>
      </c>
      <c r="VGV62" s="611" t="s">
        <v>215</v>
      </c>
      <c r="VGW62" s="611" t="s">
        <v>215</v>
      </c>
      <c r="VGX62" s="611" t="s">
        <v>215</v>
      </c>
      <c r="VGY62" s="611" t="s">
        <v>215</v>
      </c>
      <c r="VGZ62" s="611" t="s">
        <v>215</v>
      </c>
      <c r="VHA62" s="611" t="s">
        <v>215</v>
      </c>
      <c r="VHB62" s="611" t="s">
        <v>215</v>
      </c>
      <c r="VHC62" s="611" t="s">
        <v>215</v>
      </c>
      <c r="VHD62" s="611" t="s">
        <v>215</v>
      </c>
      <c r="VHE62" s="611" t="s">
        <v>215</v>
      </c>
      <c r="VHF62" s="611" t="s">
        <v>215</v>
      </c>
      <c r="VHG62" s="611" t="s">
        <v>215</v>
      </c>
      <c r="VHH62" s="611" t="s">
        <v>215</v>
      </c>
      <c r="VHI62" s="611" t="s">
        <v>215</v>
      </c>
      <c r="VHJ62" s="611" t="s">
        <v>215</v>
      </c>
      <c r="VHK62" s="611" t="s">
        <v>215</v>
      </c>
      <c r="VHL62" s="611" t="s">
        <v>215</v>
      </c>
      <c r="VHM62" s="611" t="s">
        <v>215</v>
      </c>
      <c r="VHN62" s="611" t="s">
        <v>215</v>
      </c>
      <c r="VHO62" s="611" t="s">
        <v>215</v>
      </c>
      <c r="VHP62" s="611" t="s">
        <v>215</v>
      </c>
      <c r="VHQ62" s="611" t="s">
        <v>215</v>
      </c>
      <c r="VHR62" s="611" t="s">
        <v>215</v>
      </c>
      <c r="VHS62" s="611" t="s">
        <v>215</v>
      </c>
      <c r="VHT62" s="611" t="s">
        <v>215</v>
      </c>
      <c r="VHU62" s="611" t="s">
        <v>215</v>
      </c>
      <c r="VHV62" s="611" t="s">
        <v>215</v>
      </c>
      <c r="VHW62" s="611" t="s">
        <v>215</v>
      </c>
      <c r="VHX62" s="611" t="s">
        <v>215</v>
      </c>
      <c r="VHY62" s="611" t="s">
        <v>215</v>
      </c>
      <c r="VHZ62" s="611" t="s">
        <v>215</v>
      </c>
      <c r="VIA62" s="611" t="s">
        <v>215</v>
      </c>
      <c r="VIB62" s="611" t="s">
        <v>215</v>
      </c>
      <c r="VIC62" s="611" t="s">
        <v>215</v>
      </c>
      <c r="VID62" s="611" t="s">
        <v>215</v>
      </c>
      <c r="VIE62" s="611" t="s">
        <v>215</v>
      </c>
      <c r="VIF62" s="611" t="s">
        <v>215</v>
      </c>
      <c r="VIG62" s="611" t="s">
        <v>215</v>
      </c>
      <c r="VIH62" s="611" t="s">
        <v>215</v>
      </c>
      <c r="VII62" s="611" t="s">
        <v>215</v>
      </c>
      <c r="VIJ62" s="611" t="s">
        <v>215</v>
      </c>
      <c r="VIK62" s="611" t="s">
        <v>215</v>
      </c>
      <c r="VIL62" s="611" t="s">
        <v>215</v>
      </c>
      <c r="VIM62" s="611" t="s">
        <v>215</v>
      </c>
      <c r="VIN62" s="611" t="s">
        <v>215</v>
      </c>
      <c r="VIO62" s="611" t="s">
        <v>215</v>
      </c>
      <c r="VIP62" s="611" t="s">
        <v>215</v>
      </c>
      <c r="VIQ62" s="611" t="s">
        <v>215</v>
      </c>
      <c r="VIR62" s="611" t="s">
        <v>215</v>
      </c>
      <c r="VIS62" s="611" t="s">
        <v>215</v>
      </c>
      <c r="VIT62" s="611" t="s">
        <v>215</v>
      </c>
      <c r="VIU62" s="611" t="s">
        <v>215</v>
      </c>
      <c r="VIV62" s="611" t="s">
        <v>215</v>
      </c>
      <c r="VIW62" s="611" t="s">
        <v>215</v>
      </c>
      <c r="VIX62" s="611" t="s">
        <v>215</v>
      </c>
      <c r="VIY62" s="611" t="s">
        <v>215</v>
      </c>
      <c r="VIZ62" s="611" t="s">
        <v>215</v>
      </c>
      <c r="VJA62" s="611" t="s">
        <v>215</v>
      </c>
      <c r="VJB62" s="611" t="s">
        <v>215</v>
      </c>
      <c r="VJC62" s="611" t="s">
        <v>215</v>
      </c>
      <c r="VJD62" s="611" t="s">
        <v>215</v>
      </c>
      <c r="VJE62" s="611" t="s">
        <v>215</v>
      </c>
      <c r="VJF62" s="611" t="s">
        <v>215</v>
      </c>
      <c r="VJG62" s="611" t="s">
        <v>215</v>
      </c>
      <c r="VJH62" s="611" t="s">
        <v>215</v>
      </c>
      <c r="VJI62" s="611" t="s">
        <v>215</v>
      </c>
      <c r="VJJ62" s="611" t="s">
        <v>215</v>
      </c>
      <c r="VJK62" s="611" t="s">
        <v>215</v>
      </c>
      <c r="VJL62" s="611" t="s">
        <v>215</v>
      </c>
      <c r="VJM62" s="611" t="s">
        <v>215</v>
      </c>
      <c r="VJN62" s="611" t="s">
        <v>215</v>
      </c>
      <c r="VJO62" s="611" t="s">
        <v>215</v>
      </c>
      <c r="VJP62" s="611" t="s">
        <v>215</v>
      </c>
      <c r="VJQ62" s="611" t="s">
        <v>215</v>
      </c>
      <c r="VJR62" s="611" t="s">
        <v>215</v>
      </c>
      <c r="VJS62" s="611" t="s">
        <v>215</v>
      </c>
      <c r="VJT62" s="611" t="s">
        <v>215</v>
      </c>
      <c r="VJU62" s="611" t="s">
        <v>215</v>
      </c>
      <c r="VJV62" s="611" t="s">
        <v>215</v>
      </c>
      <c r="VJW62" s="611" t="s">
        <v>215</v>
      </c>
      <c r="VJX62" s="611" t="s">
        <v>215</v>
      </c>
      <c r="VJY62" s="611" t="s">
        <v>215</v>
      </c>
      <c r="VJZ62" s="611" t="s">
        <v>215</v>
      </c>
      <c r="VKA62" s="611" t="s">
        <v>215</v>
      </c>
      <c r="VKB62" s="611" t="s">
        <v>215</v>
      </c>
      <c r="VKC62" s="611" t="s">
        <v>215</v>
      </c>
      <c r="VKD62" s="611" t="s">
        <v>215</v>
      </c>
      <c r="VKE62" s="611" t="s">
        <v>215</v>
      </c>
      <c r="VKF62" s="611" t="s">
        <v>215</v>
      </c>
      <c r="VKG62" s="611" t="s">
        <v>215</v>
      </c>
      <c r="VKH62" s="611" t="s">
        <v>215</v>
      </c>
      <c r="VKI62" s="611" t="s">
        <v>215</v>
      </c>
      <c r="VKJ62" s="611" t="s">
        <v>215</v>
      </c>
      <c r="VKK62" s="611" t="s">
        <v>215</v>
      </c>
      <c r="VKL62" s="611" t="s">
        <v>215</v>
      </c>
      <c r="VKM62" s="611" t="s">
        <v>215</v>
      </c>
      <c r="VKN62" s="611" t="s">
        <v>215</v>
      </c>
      <c r="VKO62" s="611" t="s">
        <v>215</v>
      </c>
      <c r="VKP62" s="611" t="s">
        <v>215</v>
      </c>
      <c r="VKQ62" s="611" t="s">
        <v>215</v>
      </c>
      <c r="VKR62" s="611" t="s">
        <v>215</v>
      </c>
      <c r="VKS62" s="611" t="s">
        <v>215</v>
      </c>
      <c r="VKT62" s="611" t="s">
        <v>215</v>
      </c>
      <c r="VKU62" s="611" t="s">
        <v>215</v>
      </c>
      <c r="VKV62" s="611" t="s">
        <v>215</v>
      </c>
      <c r="VKW62" s="611" t="s">
        <v>215</v>
      </c>
      <c r="VKX62" s="611" t="s">
        <v>215</v>
      </c>
      <c r="VKY62" s="611" t="s">
        <v>215</v>
      </c>
      <c r="VKZ62" s="611" t="s">
        <v>215</v>
      </c>
      <c r="VLA62" s="611" t="s">
        <v>215</v>
      </c>
      <c r="VLB62" s="611" t="s">
        <v>215</v>
      </c>
      <c r="VLC62" s="611" t="s">
        <v>215</v>
      </c>
      <c r="VLD62" s="611" t="s">
        <v>215</v>
      </c>
      <c r="VLE62" s="611" t="s">
        <v>215</v>
      </c>
      <c r="VLF62" s="611" t="s">
        <v>215</v>
      </c>
      <c r="VLG62" s="611" t="s">
        <v>215</v>
      </c>
      <c r="VLH62" s="611" t="s">
        <v>215</v>
      </c>
      <c r="VLI62" s="611" t="s">
        <v>215</v>
      </c>
      <c r="VLJ62" s="611" t="s">
        <v>215</v>
      </c>
      <c r="VLK62" s="611" t="s">
        <v>215</v>
      </c>
      <c r="VLL62" s="611" t="s">
        <v>215</v>
      </c>
      <c r="VLM62" s="611" t="s">
        <v>215</v>
      </c>
      <c r="VLN62" s="611" t="s">
        <v>215</v>
      </c>
      <c r="VLO62" s="611" t="s">
        <v>215</v>
      </c>
      <c r="VLP62" s="611" t="s">
        <v>215</v>
      </c>
      <c r="VLQ62" s="611" t="s">
        <v>215</v>
      </c>
      <c r="VLR62" s="611" t="s">
        <v>215</v>
      </c>
      <c r="VLS62" s="611" t="s">
        <v>215</v>
      </c>
      <c r="VLT62" s="611" t="s">
        <v>215</v>
      </c>
      <c r="VLU62" s="611" t="s">
        <v>215</v>
      </c>
      <c r="VLV62" s="611" t="s">
        <v>215</v>
      </c>
      <c r="VLW62" s="611" t="s">
        <v>215</v>
      </c>
      <c r="VLX62" s="611" t="s">
        <v>215</v>
      </c>
      <c r="VLY62" s="611" t="s">
        <v>215</v>
      </c>
      <c r="VLZ62" s="611" t="s">
        <v>215</v>
      </c>
      <c r="VMA62" s="611" t="s">
        <v>215</v>
      </c>
      <c r="VMB62" s="611" t="s">
        <v>215</v>
      </c>
      <c r="VMC62" s="611" t="s">
        <v>215</v>
      </c>
      <c r="VMD62" s="611" t="s">
        <v>215</v>
      </c>
      <c r="VME62" s="611" t="s">
        <v>215</v>
      </c>
      <c r="VMF62" s="611" t="s">
        <v>215</v>
      </c>
      <c r="VMG62" s="611" t="s">
        <v>215</v>
      </c>
      <c r="VMH62" s="611" t="s">
        <v>215</v>
      </c>
      <c r="VMI62" s="611" t="s">
        <v>215</v>
      </c>
      <c r="VMJ62" s="611" t="s">
        <v>215</v>
      </c>
      <c r="VMK62" s="611" t="s">
        <v>215</v>
      </c>
      <c r="VML62" s="611" t="s">
        <v>215</v>
      </c>
      <c r="VMM62" s="611" t="s">
        <v>215</v>
      </c>
      <c r="VMN62" s="611" t="s">
        <v>215</v>
      </c>
      <c r="VMO62" s="611" t="s">
        <v>215</v>
      </c>
      <c r="VMP62" s="611" t="s">
        <v>215</v>
      </c>
      <c r="VMQ62" s="611" t="s">
        <v>215</v>
      </c>
      <c r="VMR62" s="611" t="s">
        <v>215</v>
      </c>
      <c r="VMS62" s="611" t="s">
        <v>215</v>
      </c>
      <c r="VMT62" s="611" t="s">
        <v>215</v>
      </c>
      <c r="VMU62" s="611" t="s">
        <v>215</v>
      </c>
      <c r="VMV62" s="611" t="s">
        <v>215</v>
      </c>
      <c r="VMW62" s="611" t="s">
        <v>215</v>
      </c>
      <c r="VMX62" s="611" t="s">
        <v>215</v>
      </c>
      <c r="VMY62" s="611" t="s">
        <v>215</v>
      </c>
      <c r="VMZ62" s="611" t="s">
        <v>215</v>
      </c>
      <c r="VNA62" s="611" t="s">
        <v>215</v>
      </c>
      <c r="VNB62" s="611" t="s">
        <v>215</v>
      </c>
      <c r="VNC62" s="611" t="s">
        <v>215</v>
      </c>
      <c r="VND62" s="611" t="s">
        <v>215</v>
      </c>
      <c r="VNE62" s="611" t="s">
        <v>215</v>
      </c>
      <c r="VNF62" s="611" t="s">
        <v>215</v>
      </c>
      <c r="VNG62" s="611" t="s">
        <v>215</v>
      </c>
      <c r="VNH62" s="611" t="s">
        <v>215</v>
      </c>
      <c r="VNI62" s="611" t="s">
        <v>215</v>
      </c>
      <c r="VNJ62" s="611" t="s">
        <v>215</v>
      </c>
      <c r="VNK62" s="611" t="s">
        <v>215</v>
      </c>
      <c r="VNL62" s="611" t="s">
        <v>215</v>
      </c>
      <c r="VNM62" s="611" t="s">
        <v>215</v>
      </c>
      <c r="VNN62" s="611" t="s">
        <v>215</v>
      </c>
      <c r="VNO62" s="611" t="s">
        <v>215</v>
      </c>
      <c r="VNP62" s="611" t="s">
        <v>215</v>
      </c>
      <c r="VNQ62" s="611" t="s">
        <v>215</v>
      </c>
      <c r="VNR62" s="611" t="s">
        <v>215</v>
      </c>
      <c r="VNS62" s="611" t="s">
        <v>215</v>
      </c>
      <c r="VNT62" s="611" t="s">
        <v>215</v>
      </c>
      <c r="VNU62" s="611" t="s">
        <v>215</v>
      </c>
      <c r="VNV62" s="611" t="s">
        <v>215</v>
      </c>
      <c r="VNW62" s="611" t="s">
        <v>215</v>
      </c>
      <c r="VNX62" s="611" t="s">
        <v>215</v>
      </c>
      <c r="VNY62" s="611" t="s">
        <v>215</v>
      </c>
      <c r="VNZ62" s="611" t="s">
        <v>215</v>
      </c>
      <c r="VOA62" s="611" t="s">
        <v>215</v>
      </c>
      <c r="VOB62" s="611" t="s">
        <v>215</v>
      </c>
      <c r="VOC62" s="611" t="s">
        <v>215</v>
      </c>
      <c r="VOD62" s="611" t="s">
        <v>215</v>
      </c>
      <c r="VOE62" s="611" t="s">
        <v>215</v>
      </c>
      <c r="VOF62" s="611" t="s">
        <v>215</v>
      </c>
      <c r="VOG62" s="611" t="s">
        <v>215</v>
      </c>
      <c r="VOH62" s="611" t="s">
        <v>215</v>
      </c>
      <c r="VOI62" s="611" t="s">
        <v>215</v>
      </c>
      <c r="VOJ62" s="611" t="s">
        <v>215</v>
      </c>
      <c r="VOK62" s="611" t="s">
        <v>215</v>
      </c>
      <c r="VOL62" s="611" t="s">
        <v>215</v>
      </c>
      <c r="VOM62" s="611" t="s">
        <v>215</v>
      </c>
      <c r="VON62" s="611" t="s">
        <v>215</v>
      </c>
      <c r="VOO62" s="611" t="s">
        <v>215</v>
      </c>
      <c r="VOP62" s="611" t="s">
        <v>215</v>
      </c>
      <c r="VOQ62" s="611" t="s">
        <v>215</v>
      </c>
      <c r="VOR62" s="611" t="s">
        <v>215</v>
      </c>
      <c r="VOS62" s="611" t="s">
        <v>215</v>
      </c>
      <c r="VOT62" s="611" t="s">
        <v>215</v>
      </c>
      <c r="VOU62" s="611" t="s">
        <v>215</v>
      </c>
      <c r="VOV62" s="611" t="s">
        <v>215</v>
      </c>
      <c r="VOW62" s="611" t="s">
        <v>215</v>
      </c>
      <c r="VOX62" s="611" t="s">
        <v>215</v>
      </c>
      <c r="VOY62" s="611" t="s">
        <v>215</v>
      </c>
      <c r="VOZ62" s="611" t="s">
        <v>215</v>
      </c>
      <c r="VPA62" s="611" t="s">
        <v>215</v>
      </c>
      <c r="VPB62" s="611" t="s">
        <v>215</v>
      </c>
      <c r="VPC62" s="611" t="s">
        <v>215</v>
      </c>
      <c r="VPD62" s="611" t="s">
        <v>215</v>
      </c>
      <c r="VPE62" s="611" t="s">
        <v>215</v>
      </c>
      <c r="VPF62" s="611" t="s">
        <v>215</v>
      </c>
      <c r="VPG62" s="611" t="s">
        <v>215</v>
      </c>
      <c r="VPH62" s="611" t="s">
        <v>215</v>
      </c>
      <c r="VPI62" s="611" t="s">
        <v>215</v>
      </c>
      <c r="VPJ62" s="611" t="s">
        <v>215</v>
      </c>
      <c r="VPK62" s="611" t="s">
        <v>215</v>
      </c>
      <c r="VPL62" s="611" t="s">
        <v>215</v>
      </c>
      <c r="VPM62" s="611" t="s">
        <v>215</v>
      </c>
      <c r="VPN62" s="611" t="s">
        <v>215</v>
      </c>
      <c r="VPO62" s="611" t="s">
        <v>215</v>
      </c>
      <c r="VPP62" s="611" t="s">
        <v>215</v>
      </c>
      <c r="VPQ62" s="611" t="s">
        <v>215</v>
      </c>
      <c r="VPR62" s="611" t="s">
        <v>215</v>
      </c>
      <c r="VPS62" s="611" t="s">
        <v>215</v>
      </c>
      <c r="VPT62" s="611" t="s">
        <v>215</v>
      </c>
      <c r="VPU62" s="611" t="s">
        <v>215</v>
      </c>
      <c r="VPV62" s="611" t="s">
        <v>215</v>
      </c>
      <c r="VPW62" s="611" t="s">
        <v>215</v>
      </c>
      <c r="VPX62" s="611" t="s">
        <v>215</v>
      </c>
      <c r="VPY62" s="611" t="s">
        <v>215</v>
      </c>
      <c r="VPZ62" s="611" t="s">
        <v>215</v>
      </c>
      <c r="VQA62" s="611" t="s">
        <v>215</v>
      </c>
      <c r="VQB62" s="611" t="s">
        <v>215</v>
      </c>
      <c r="VQC62" s="611" t="s">
        <v>215</v>
      </c>
      <c r="VQD62" s="611" t="s">
        <v>215</v>
      </c>
      <c r="VQE62" s="611" t="s">
        <v>215</v>
      </c>
      <c r="VQF62" s="611" t="s">
        <v>215</v>
      </c>
      <c r="VQG62" s="611" t="s">
        <v>215</v>
      </c>
      <c r="VQH62" s="611" t="s">
        <v>215</v>
      </c>
      <c r="VQI62" s="611" t="s">
        <v>215</v>
      </c>
      <c r="VQJ62" s="611" t="s">
        <v>215</v>
      </c>
      <c r="VQK62" s="611" t="s">
        <v>215</v>
      </c>
      <c r="VQL62" s="611" t="s">
        <v>215</v>
      </c>
      <c r="VQM62" s="611" t="s">
        <v>215</v>
      </c>
      <c r="VQN62" s="611" t="s">
        <v>215</v>
      </c>
      <c r="VQO62" s="611" t="s">
        <v>215</v>
      </c>
      <c r="VQP62" s="611" t="s">
        <v>215</v>
      </c>
      <c r="VQQ62" s="611" t="s">
        <v>215</v>
      </c>
      <c r="VQR62" s="611" t="s">
        <v>215</v>
      </c>
      <c r="VQS62" s="611" t="s">
        <v>215</v>
      </c>
      <c r="VQT62" s="611" t="s">
        <v>215</v>
      </c>
      <c r="VQU62" s="611" t="s">
        <v>215</v>
      </c>
      <c r="VQV62" s="611" t="s">
        <v>215</v>
      </c>
      <c r="VQW62" s="611" t="s">
        <v>215</v>
      </c>
      <c r="VQX62" s="611" t="s">
        <v>215</v>
      </c>
      <c r="VQY62" s="611" t="s">
        <v>215</v>
      </c>
      <c r="VQZ62" s="611" t="s">
        <v>215</v>
      </c>
      <c r="VRA62" s="611" t="s">
        <v>215</v>
      </c>
      <c r="VRB62" s="611" t="s">
        <v>215</v>
      </c>
      <c r="VRC62" s="611" t="s">
        <v>215</v>
      </c>
      <c r="VRD62" s="611" t="s">
        <v>215</v>
      </c>
      <c r="VRE62" s="611" t="s">
        <v>215</v>
      </c>
      <c r="VRF62" s="611" t="s">
        <v>215</v>
      </c>
      <c r="VRG62" s="611" t="s">
        <v>215</v>
      </c>
      <c r="VRH62" s="611" t="s">
        <v>215</v>
      </c>
      <c r="VRI62" s="611" t="s">
        <v>215</v>
      </c>
      <c r="VRJ62" s="611" t="s">
        <v>215</v>
      </c>
      <c r="VRK62" s="611" t="s">
        <v>215</v>
      </c>
      <c r="VRL62" s="611" t="s">
        <v>215</v>
      </c>
      <c r="VRM62" s="611" t="s">
        <v>215</v>
      </c>
      <c r="VRN62" s="611" t="s">
        <v>215</v>
      </c>
      <c r="VRO62" s="611" t="s">
        <v>215</v>
      </c>
      <c r="VRP62" s="611" t="s">
        <v>215</v>
      </c>
      <c r="VRQ62" s="611" t="s">
        <v>215</v>
      </c>
      <c r="VRR62" s="611" t="s">
        <v>215</v>
      </c>
      <c r="VRS62" s="611" t="s">
        <v>215</v>
      </c>
      <c r="VRT62" s="611" t="s">
        <v>215</v>
      </c>
      <c r="VRU62" s="611" t="s">
        <v>215</v>
      </c>
      <c r="VRV62" s="611" t="s">
        <v>215</v>
      </c>
      <c r="VRW62" s="611" t="s">
        <v>215</v>
      </c>
      <c r="VRX62" s="611" t="s">
        <v>215</v>
      </c>
      <c r="VRY62" s="611" t="s">
        <v>215</v>
      </c>
      <c r="VRZ62" s="611" t="s">
        <v>215</v>
      </c>
      <c r="VSA62" s="611" t="s">
        <v>215</v>
      </c>
      <c r="VSB62" s="611" t="s">
        <v>215</v>
      </c>
      <c r="VSC62" s="611" t="s">
        <v>215</v>
      </c>
      <c r="VSD62" s="611" t="s">
        <v>215</v>
      </c>
      <c r="VSE62" s="611" t="s">
        <v>215</v>
      </c>
      <c r="VSF62" s="611" t="s">
        <v>215</v>
      </c>
      <c r="VSG62" s="611" t="s">
        <v>215</v>
      </c>
      <c r="VSH62" s="611" t="s">
        <v>215</v>
      </c>
      <c r="VSI62" s="611" t="s">
        <v>215</v>
      </c>
      <c r="VSJ62" s="611" t="s">
        <v>215</v>
      </c>
      <c r="VSK62" s="611" t="s">
        <v>215</v>
      </c>
      <c r="VSL62" s="611" t="s">
        <v>215</v>
      </c>
      <c r="VSM62" s="611" t="s">
        <v>215</v>
      </c>
      <c r="VSN62" s="611" t="s">
        <v>215</v>
      </c>
      <c r="VSO62" s="611" t="s">
        <v>215</v>
      </c>
      <c r="VSP62" s="611" t="s">
        <v>215</v>
      </c>
      <c r="VSQ62" s="611" t="s">
        <v>215</v>
      </c>
      <c r="VSR62" s="611" t="s">
        <v>215</v>
      </c>
      <c r="VSS62" s="611" t="s">
        <v>215</v>
      </c>
      <c r="VST62" s="611" t="s">
        <v>215</v>
      </c>
      <c r="VSU62" s="611" t="s">
        <v>215</v>
      </c>
      <c r="VSV62" s="611" t="s">
        <v>215</v>
      </c>
      <c r="VSW62" s="611" t="s">
        <v>215</v>
      </c>
      <c r="VSX62" s="611" t="s">
        <v>215</v>
      </c>
      <c r="VSY62" s="611" t="s">
        <v>215</v>
      </c>
      <c r="VSZ62" s="611" t="s">
        <v>215</v>
      </c>
      <c r="VTA62" s="611" t="s">
        <v>215</v>
      </c>
      <c r="VTB62" s="611" t="s">
        <v>215</v>
      </c>
      <c r="VTC62" s="611" t="s">
        <v>215</v>
      </c>
      <c r="VTD62" s="611" t="s">
        <v>215</v>
      </c>
      <c r="VTE62" s="611" t="s">
        <v>215</v>
      </c>
      <c r="VTF62" s="611" t="s">
        <v>215</v>
      </c>
      <c r="VTG62" s="611" t="s">
        <v>215</v>
      </c>
      <c r="VTH62" s="611" t="s">
        <v>215</v>
      </c>
      <c r="VTI62" s="611" t="s">
        <v>215</v>
      </c>
      <c r="VTJ62" s="611" t="s">
        <v>215</v>
      </c>
      <c r="VTK62" s="611" t="s">
        <v>215</v>
      </c>
      <c r="VTL62" s="611" t="s">
        <v>215</v>
      </c>
      <c r="VTM62" s="611" t="s">
        <v>215</v>
      </c>
      <c r="VTN62" s="611" t="s">
        <v>215</v>
      </c>
      <c r="VTO62" s="611" t="s">
        <v>215</v>
      </c>
      <c r="VTP62" s="611" t="s">
        <v>215</v>
      </c>
      <c r="VTQ62" s="611" t="s">
        <v>215</v>
      </c>
      <c r="VTR62" s="611" t="s">
        <v>215</v>
      </c>
      <c r="VTS62" s="611" t="s">
        <v>215</v>
      </c>
      <c r="VTT62" s="611" t="s">
        <v>215</v>
      </c>
      <c r="VTU62" s="611" t="s">
        <v>215</v>
      </c>
      <c r="VTV62" s="611" t="s">
        <v>215</v>
      </c>
      <c r="VTW62" s="611" t="s">
        <v>215</v>
      </c>
      <c r="VTX62" s="611" t="s">
        <v>215</v>
      </c>
      <c r="VTY62" s="611" t="s">
        <v>215</v>
      </c>
      <c r="VTZ62" s="611" t="s">
        <v>215</v>
      </c>
      <c r="VUA62" s="611" t="s">
        <v>215</v>
      </c>
      <c r="VUB62" s="611" t="s">
        <v>215</v>
      </c>
      <c r="VUC62" s="611" t="s">
        <v>215</v>
      </c>
      <c r="VUD62" s="611" t="s">
        <v>215</v>
      </c>
      <c r="VUE62" s="611" t="s">
        <v>215</v>
      </c>
      <c r="VUF62" s="611" t="s">
        <v>215</v>
      </c>
      <c r="VUG62" s="611" t="s">
        <v>215</v>
      </c>
      <c r="VUH62" s="611" t="s">
        <v>215</v>
      </c>
      <c r="VUI62" s="611" t="s">
        <v>215</v>
      </c>
      <c r="VUJ62" s="611" t="s">
        <v>215</v>
      </c>
      <c r="VUK62" s="611" t="s">
        <v>215</v>
      </c>
      <c r="VUL62" s="611" t="s">
        <v>215</v>
      </c>
      <c r="VUM62" s="611" t="s">
        <v>215</v>
      </c>
      <c r="VUN62" s="611" t="s">
        <v>215</v>
      </c>
      <c r="VUO62" s="611" t="s">
        <v>215</v>
      </c>
      <c r="VUP62" s="611" t="s">
        <v>215</v>
      </c>
      <c r="VUQ62" s="611" t="s">
        <v>215</v>
      </c>
      <c r="VUR62" s="611" t="s">
        <v>215</v>
      </c>
      <c r="VUS62" s="611" t="s">
        <v>215</v>
      </c>
      <c r="VUT62" s="611" t="s">
        <v>215</v>
      </c>
      <c r="VUU62" s="611" t="s">
        <v>215</v>
      </c>
      <c r="VUV62" s="611" t="s">
        <v>215</v>
      </c>
      <c r="VUW62" s="611" t="s">
        <v>215</v>
      </c>
      <c r="VUX62" s="611" t="s">
        <v>215</v>
      </c>
      <c r="VUY62" s="611" t="s">
        <v>215</v>
      </c>
      <c r="VUZ62" s="611" t="s">
        <v>215</v>
      </c>
      <c r="VVA62" s="611" t="s">
        <v>215</v>
      </c>
      <c r="VVB62" s="611" t="s">
        <v>215</v>
      </c>
      <c r="VVC62" s="611" t="s">
        <v>215</v>
      </c>
      <c r="VVD62" s="611" t="s">
        <v>215</v>
      </c>
      <c r="VVE62" s="611" t="s">
        <v>215</v>
      </c>
      <c r="VVF62" s="611" t="s">
        <v>215</v>
      </c>
      <c r="VVG62" s="611" t="s">
        <v>215</v>
      </c>
      <c r="VVH62" s="611" t="s">
        <v>215</v>
      </c>
      <c r="VVI62" s="611" t="s">
        <v>215</v>
      </c>
      <c r="VVJ62" s="611" t="s">
        <v>215</v>
      </c>
      <c r="VVK62" s="611" t="s">
        <v>215</v>
      </c>
      <c r="VVL62" s="611" t="s">
        <v>215</v>
      </c>
      <c r="VVM62" s="611" t="s">
        <v>215</v>
      </c>
      <c r="VVN62" s="611" t="s">
        <v>215</v>
      </c>
      <c r="VVO62" s="611" t="s">
        <v>215</v>
      </c>
      <c r="VVP62" s="611" t="s">
        <v>215</v>
      </c>
      <c r="VVQ62" s="611" t="s">
        <v>215</v>
      </c>
      <c r="VVR62" s="611" t="s">
        <v>215</v>
      </c>
      <c r="VVS62" s="611" t="s">
        <v>215</v>
      </c>
      <c r="VVT62" s="611" t="s">
        <v>215</v>
      </c>
      <c r="VVU62" s="611" t="s">
        <v>215</v>
      </c>
      <c r="VVV62" s="611" t="s">
        <v>215</v>
      </c>
      <c r="VVW62" s="611" t="s">
        <v>215</v>
      </c>
      <c r="VVX62" s="611" t="s">
        <v>215</v>
      </c>
      <c r="VVY62" s="611" t="s">
        <v>215</v>
      </c>
      <c r="VVZ62" s="611" t="s">
        <v>215</v>
      </c>
      <c r="VWA62" s="611" t="s">
        <v>215</v>
      </c>
      <c r="VWB62" s="611" t="s">
        <v>215</v>
      </c>
      <c r="VWC62" s="611" t="s">
        <v>215</v>
      </c>
      <c r="VWD62" s="611" t="s">
        <v>215</v>
      </c>
      <c r="VWE62" s="611" t="s">
        <v>215</v>
      </c>
      <c r="VWF62" s="611" t="s">
        <v>215</v>
      </c>
      <c r="VWG62" s="611" t="s">
        <v>215</v>
      </c>
      <c r="VWH62" s="611" t="s">
        <v>215</v>
      </c>
      <c r="VWI62" s="611" t="s">
        <v>215</v>
      </c>
      <c r="VWJ62" s="611" t="s">
        <v>215</v>
      </c>
      <c r="VWK62" s="611" t="s">
        <v>215</v>
      </c>
      <c r="VWL62" s="611" t="s">
        <v>215</v>
      </c>
      <c r="VWM62" s="611" t="s">
        <v>215</v>
      </c>
      <c r="VWN62" s="611" t="s">
        <v>215</v>
      </c>
      <c r="VWO62" s="611" t="s">
        <v>215</v>
      </c>
      <c r="VWP62" s="611" t="s">
        <v>215</v>
      </c>
      <c r="VWQ62" s="611" t="s">
        <v>215</v>
      </c>
      <c r="VWR62" s="611" t="s">
        <v>215</v>
      </c>
      <c r="VWS62" s="611" t="s">
        <v>215</v>
      </c>
      <c r="VWT62" s="611" t="s">
        <v>215</v>
      </c>
      <c r="VWU62" s="611" t="s">
        <v>215</v>
      </c>
      <c r="VWV62" s="611" t="s">
        <v>215</v>
      </c>
      <c r="VWW62" s="611" t="s">
        <v>215</v>
      </c>
      <c r="VWX62" s="611" t="s">
        <v>215</v>
      </c>
      <c r="VWY62" s="611" t="s">
        <v>215</v>
      </c>
      <c r="VWZ62" s="611" t="s">
        <v>215</v>
      </c>
      <c r="VXA62" s="611" t="s">
        <v>215</v>
      </c>
      <c r="VXB62" s="611" t="s">
        <v>215</v>
      </c>
      <c r="VXC62" s="611" t="s">
        <v>215</v>
      </c>
      <c r="VXD62" s="611" t="s">
        <v>215</v>
      </c>
      <c r="VXE62" s="611" t="s">
        <v>215</v>
      </c>
      <c r="VXF62" s="611" t="s">
        <v>215</v>
      </c>
      <c r="VXG62" s="611" t="s">
        <v>215</v>
      </c>
      <c r="VXH62" s="611" t="s">
        <v>215</v>
      </c>
      <c r="VXI62" s="611" t="s">
        <v>215</v>
      </c>
      <c r="VXJ62" s="611" t="s">
        <v>215</v>
      </c>
      <c r="VXK62" s="611" t="s">
        <v>215</v>
      </c>
      <c r="VXL62" s="611" t="s">
        <v>215</v>
      </c>
      <c r="VXM62" s="611" t="s">
        <v>215</v>
      </c>
      <c r="VXN62" s="611" t="s">
        <v>215</v>
      </c>
      <c r="VXO62" s="611" t="s">
        <v>215</v>
      </c>
      <c r="VXP62" s="611" t="s">
        <v>215</v>
      </c>
      <c r="VXQ62" s="611" t="s">
        <v>215</v>
      </c>
      <c r="VXR62" s="611" t="s">
        <v>215</v>
      </c>
      <c r="VXS62" s="611" t="s">
        <v>215</v>
      </c>
      <c r="VXT62" s="611" t="s">
        <v>215</v>
      </c>
      <c r="VXU62" s="611" t="s">
        <v>215</v>
      </c>
      <c r="VXV62" s="611" t="s">
        <v>215</v>
      </c>
      <c r="VXW62" s="611" t="s">
        <v>215</v>
      </c>
      <c r="VXX62" s="611" t="s">
        <v>215</v>
      </c>
      <c r="VXY62" s="611" t="s">
        <v>215</v>
      </c>
      <c r="VXZ62" s="611" t="s">
        <v>215</v>
      </c>
      <c r="VYA62" s="611" t="s">
        <v>215</v>
      </c>
      <c r="VYB62" s="611" t="s">
        <v>215</v>
      </c>
      <c r="VYC62" s="611" t="s">
        <v>215</v>
      </c>
      <c r="VYD62" s="611" t="s">
        <v>215</v>
      </c>
      <c r="VYE62" s="611" t="s">
        <v>215</v>
      </c>
      <c r="VYF62" s="611" t="s">
        <v>215</v>
      </c>
      <c r="VYG62" s="611" t="s">
        <v>215</v>
      </c>
      <c r="VYH62" s="611" t="s">
        <v>215</v>
      </c>
      <c r="VYI62" s="611" t="s">
        <v>215</v>
      </c>
      <c r="VYJ62" s="611" t="s">
        <v>215</v>
      </c>
      <c r="VYK62" s="611" t="s">
        <v>215</v>
      </c>
      <c r="VYL62" s="611" t="s">
        <v>215</v>
      </c>
      <c r="VYM62" s="611" t="s">
        <v>215</v>
      </c>
      <c r="VYN62" s="611" t="s">
        <v>215</v>
      </c>
      <c r="VYO62" s="611" t="s">
        <v>215</v>
      </c>
      <c r="VYP62" s="611" t="s">
        <v>215</v>
      </c>
      <c r="VYQ62" s="611" t="s">
        <v>215</v>
      </c>
      <c r="VYR62" s="611" t="s">
        <v>215</v>
      </c>
      <c r="VYS62" s="611" t="s">
        <v>215</v>
      </c>
      <c r="VYT62" s="611" t="s">
        <v>215</v>
      </c>
      <c r="VYU62" s="611" t="s">
        <v>215</v>
      </c>
      <c r="VYV62" s="611" t="s">
        <v>215</v>
      </c>
      <c r="VYW62" s="611" t="s">
        <v>215</v>
      </c>
      <c r="VYX62" s="611" t="s">
        <v>215</v>
      </c>
      <c r="VYY62" s="611" t="s">
        <v>215</v>
      </c>
      <c r="VYZ62" s="611" t="s">
        <v>215</v>
      </c>
      <c r="VZA62" s="611" t="s">
        <v>215</v>
      </c>
      <c r="VZB62" s="611" t="s">
        <v>215</v>
      </c>
      <c r="VZC62" s="611" t="s">
        <v>215</v>
      </c>
      <c r="VZD62" s="611" t="s">
        <v>215</v>
      </c>
      <c r="VZE62" s="611" t="s">
        <v>215</v>
      </c>
      <c r="VZF62" s="611" t="s">
        <v>215</v>
      </c>
      <c r="VZG62" s="611" t="s">
        <v>215</v>
      </c>
      <c r="VZH62" s="611" t="s">
        <v>215</v>
      </c>
      <c r="VZI62" s="611" t="s">
        <v>215</v>
      </c>
      <c r="VZJ62" s="611" t="s">
        <v>215</v>
      </c>
      <c r="VZK62" s="611" t="s">
        <v>215</v>
      </c>
      <c r="VZL62" s="611" t="s">
        <v>215</v>
      </c>
      <c r="VZM62" s="611" t="s">
        <v>215</v>
      </c>
      <c r="VZN62" s="611" t="s">
        <v>215</v>
      </c>
      <c r="VZO62" s="611" t="s">
        <v>215</v>
      </c>
      <c r="VZP62" s="611" t="s">
        <v>215</v>
      </c>
      <c r="VZQ62" s="611" t="s">
        <v>215</v>
      </c>
      <c r="VZR62" s="611" t="s">
        <v>215</v>
      </c>
      <c r="VZS62" s="611" t="s">
        <v>215</v>
      </c>
      <c r="VZT62" s="611" t="s">
        <v>215</v>
      </c>
      <c r="VZU62" s="611" t="s">
        <v>215</v>
      </c>
      <c r="VZV62" s="611" t="s">
        <v>215</v>
      </c>
      <c r="VZW62" s="611" t="s">
        <v>215</v>
      </c>
      <c r="VZX62" s="611" t="s">
        <v>215</v>
      </c>
      <c r="VZY62" s="611" t="s">
        <v>215</v>
      </c>
      <c r="VZZ62" s="611" t="s">
        <v>215</v>
      </c>
      <c r="WAA62" s="611" t="s">
        <v>215</v>
      </c>
      <c r="WAB62" s="611" t="s">
        <v>215</v>
      </c>
      <c r="WAC62" s="611" t="s">
        <v>215</v>
      </c>
      <c r="WAD62" s="611" t="s">
        <v>215</v>
      </c>
      <c r="WAE62" s="611" t="s">
        <v>215</v>
      </c>
      <c r="WAF62" s="611" t="s">
        <v>215</v>
      </c>
      <c r="WAG62" s="611" t="s">
        <v>215</v>
      </c>
      <c r="WAH62" s="611" t="s">
        <v>215</v>
      </c>
      <c r="WAI62" s="611" t="s">
        <v>215</v>
      </c>
      <c r="WAJ62" s="611" t="s">
        <v>215</v>
      </c>
      <c r="WAK62" s="611" t="s">
        <v>215</v>
      </c>
      <c r="WAL62" s="611" t="s">
        <v>215</v>
      </c>
      <c r="WAM62" s="611" t="s">
        <v>215</v>
      </c>
      <c r="WAN62" s="611" t="s">
        <v>215</v>
      </c>
      <c r="WAO62" s="611" t="s">
        <v>215</v>
      </c>
      <c r="WAP62" s="611" t="s">
        <v>215</v>
      </c>
      <c r="WAQ62" s="611" t="s">
        <v>215</v>
      </c>
      <c r="WAR62" s="611" t="s">
        <v>215</v>
      </c>
      <c r="WAS62" s="611" t="s">
        <v>215</v>
      </c>
      <c r="WAT62" s="611" t="s">
        <v>215</v>
      </c>
      <c r="WAU62" s="611" t="s">
        <v>215</v>
      </c>
      <c r="WAV62" s="611" t="s">
        <v>215</v>
      </c>
      <c r="WAW62" s="611" t="s">
        <v>215</v>
      </c>
      <c r="WAX62" s="611" t="s">
        <v>215</v>
      </c>
      <c r="WAY62" s="611" t="s">
        <v>215</v>
      </c>
      <c r="WAZ62" s="611" t="s">
        <v>215</v>
      </c>
      <c r="WBA62" s="611" t="s">
        <v>215</v>
      </c>
      <c r="WBB62" s="611" t="s">
        <v>215</v>
      </c>
      <c r="WBC62" s="611" t="s">
        <v>215</v>
      </c>
      <c r="WBD62" s="611" t="s">
        <v>215</v>
      </c>
      <c r="WBE62" s="611" t="s">
        <v>215</v>
      </c>
      <c r="WBF62" s="611" t="s">
        <v>215</v>
      </c>
      <c r="WBG62" s="611" t="s">
        <v>215</v>
      </c>
      <c r="WBH62" s="611" t="s">
        <v>215</v>
      </c>
      <c r="WBI62" s="611" t="s">
        <v>215</v>
      </c>
      <c r="WBJ62" s="611" t="s">
        <v>215</v>
      </c>
      <c r="WBK62" s="611" t="s">
        <v>215</v>
      </c>
      <c r="WBL62" s="611" t="s">
        <v>215</v>
      </c>
      <c r="WBM62" s="611" t="s">
        <v>215</v>
      </c>
      <c r="WBN62" s="611" t="s">
        <v>215</v>
      </c>
      <c r="WBO62" s="611" t="s">
        <v>215</v>
      </c>
      <c r="WBP62" s="611" t="s">
        <v>215</v>
      </c>
      <c r="WBQ62" s="611" t="s">
        <v>215</v>
      </c>
      <c r="WBR62" s="611" t="s">
        <v>215</v>
      </c>
      <c r="WBS62" s="611" t="s">
        <v>215</v>
      </c>
      <c r="WBT62" s="611" t="s">
        <v>215</v>
      </c>
      <c r="WBU62" s="611" t="s">
        <v>215</v>
      </c>
      <c r="WBV62" s="611" t="s">
        <v>215</v>
      </c>
      <c r="WBW62" s="611" t="s">
        <v>215</v>
      </c>
      <c r="WBX62" s="611" t="s">
        <v>215</v>
      </c>
      <c r="WBY62" s="611" t="s">
        <v>215</v>
      </c>
      <c r="WBZ62" s="611" t="s">
        <v>215</v>
      </c>
      <c r="WCA62" s="611" t="s">
        <v>215</v>
      </c>
      <c r="WCB62" s="611" t="s">
        <v>215</v>
      </c>
      <c r="WCC62" s="611" t="s">
        <v>215</v>
      </c>
      <c r="WCD62" s="611" t="s">
        <v>215</v>
      </c>
      <c r="WCE62" s="611" t="s">
        <v>215</v>
      </c>
      <c r="WCF62" s="611" t="s">
        <v>215</v>
      </c>
      <c r="WCG62" s="611" t="s">
        <v>215</v>
      </c>
      <c r="WCH62" s="611" t="s">
        <v>215</v>
      </c>
      <c r="WCI62" s="611" t="s">
        <v>215</v>
      </c>
      <c r="WCJ62" s="611" t="s">
        <v>215</v>
      </c>
      <c r="WCK62" s="611" t="s">
        <v>215</v>
      </c>
      <c r="WCL62" s="611" t="s">
        <v>215</v>
      </c>
      <c r="WCM62" s="611" t="s">
        <v>215</v>
      </c>
      <c r="WCN62" s="611" t="s">
        <v>215</v>
      </c>
      <c r="WCO62" s="611" t="s">
        <v>215</v>
      </c>
      <c r="WCP62" s="611" t="s">
        <v>215</v>
      </c>
      <c r="WCQ62" s="611" t="s">
        <v>215</v>
      </c>
      <c r="WCR62" s="611" t="s">
        <v>215</v>
      </c>
      <c r="WCS62" s="611" t="s">
        <v>215</v>
      </c>
      <c r="WCT62" s="611" t="s">
        <v>215</v>
      </c>
      <c r="WCU62" s="611" t="s">
        <v>215</v>
      </c>
      <c r="WCV62" s="611" t="s">
        <v>215</v>
      </c>
      <c r="WCW62" s="611" t="s">
        <v>215</v>
      </c>
      <c r="WCX62" s="611" t="s">
        <v>215</v>
      </c>
      <c r="WCY62" s="611" t="s">
        <v>215</v>
      </c>
      <c r="WCZ62" s="611" t="s">
        <v>215</v>
      </c>
      <c r="WDA62" s="611" t="s">
        <v>215</v>
      </c>
      <c r="WDB62" s="611" t="s">
        <v>215</v>
      </c>
      <c r="WDC62" s="611" t="s">
        <v>215</v>
      </c>
      <c r="WDD62" s="611" t="s">
        <v>215</v>
      </c>
      <c r="WDE62" s="611" t="s">
        <v>215</v>
      </c>
      <c r="WDF62" s="611" t="s">
        <v>215</v>
      </c>
      <c r="WDG62" s="611" t="s">
        <v>215</v>
      </c>
      <c r="WDH62" s="611" t="s">
        <v>215</v>
      </c>
      <c r="WDI62" s="611" t="s">
        <v>215</v>
      </c>
      <c r="WDJ62" s="611" t="s">
        <v>215</v>
      </c>
      <c r="WDK62" s="611" t="s">
        <v>215</v>
      </c>
      <c r="WDL62" s="611" t="s">
        <v>215</v>
      </c>
      <c r="WDM62" s="611" t="s">
        <v>215</v>
      </c>
      <c r="WDN62" s="611" t="s">
        <v>215</v>
      </c>
      <c r="WDO62" s="611" t="s">
        <v>215</v>
      </c>
      <c r="WDP62" s="611" t="s">
        <v>215</v>
      </c>
      <c r="WDQ62" s="611" t="s">
        <v>215</v>
      </c>
      <c r="WDR62" s="611" t="s">
        <v>215</v>
      </c>
      <c r="WDS62" s="611" t="s">
        <v>215</v>
      </c>
      <c r="WDT62" s="611" t="s">
        <v>215</v>
      </c>
      <c r="WDU62" s="611" t="s">
        <v>215</v>
      </c>
      <c r="WDV62" s="611" t="s">
        <v>215</v>
      </c>
      <c r="WDW62" s="611" t="s">
        <v>215</v>
      </c>
      <c r="WDX62" s="611" t="s">
        <v>215</v>
      </c>
      <c r="WDY62" s="611" t="s">
        <v>215</v>
      </c>
      <c r="WDZ62" s="611" t="s">
        <v>215</v>
      </c>
      <c r="WEA62" s="611" t="s">
        <v>215</v>
      </c>
      <c r="WEB62" s="611" t="s">
        <v>215</v>
      </c>
      <c r="WEC62" s="611" t="s">
        <v>215</v>
      </c>
      <c r="WED62" s="611" t="s">
        <v>215</v>
      </c>
      <c r="WEE62" s="611" t="s">
        <v>215</v>
      </c>
      <c r="WEF62" s="611" t="s">
        <v>215</v>
      </c>
      <c r="WEG62" s="611" t="s">
        <v>215</v>
      </c>
      <c r="WEH62" s="611" t="s">
        <v>215</v>
      </c>
      <c r="WEI62" s="611" t="s">
        <v>215</v>
      </c>
      <c r="WEJ62" s="611" t="s">
        <v>215</v>
      </c>
      <c r="WEK62" s="611" t="s">
        <v>215</v>
      </c>
      <c r="WEL62" s="611" t="s">
        <v>215</v>
      </c>
      <c r="WEM62" s="611" t="s">
        <v>215</v>
      </c>
      <c r="WEN62" s="611" t="s">
        <v>215</v>
      </c>
      <c r="WEO62" s="611" t="s">
        <v>215</v>
      </c>
      <c r="WEP62" s="611" t="s">
        <v>215</v>
      </c>
      <c r="WEQ62" s="611" t="s">
        <v>215</v>
      </c>
      <c r="WER62" s="611" t="s">
        <v>215</v>
      </c>
      <c r="WES62" s="611" t="s">
        <v>215</v>
      </c>
      <c r="WET62" s="611" t="s">
        <v>215</v>
      </c>
      <c r="WEU62" s="611" t="s">
        <v>215</v>
      </c>
      <c r="WEV62" s="611" t="s">
        <v>215</v>
      </c>
      <c r="WEW62" s="611" t="s">
        <v>215</v>
      </c>
      <c r="WEX62" s="611" t="s">
        <v>215</v>
      </c>
      <c r="WEY62" s="611" t="s">
        <v>215</v>
      </c>
      <c r="WEZ62" s="611" t="s">
        <v>215</v>
      </c>
      <c r="WFA62" s="611" t="s">
        <v>215</v>
      </c>
      <c r="WFB62" s="611" t="s">
        <v>215</v>
      </c>
      <c r="WFC62" s="611" t="s">
        <v>215</v>
      </c>
      <c r="WFD62" s="611" t="s">
        <v>215</v>
      </c>
      <c r="WFE62" s="611" t="s">
        <v>215</v>
      </c>
      <c r="WFF62" s="611" t="s">
        <v>215</v>
      </c>
      <c r="WFG62" s="611" t="s">
        <v>215</v>
      </c>
      <c r="WFH62" s="611" t="s">
        <v>215</v>
      </c>
      <c r="WFI62" s="611" t="s">
        <v>215</v>
      </c>
      <c r="WFJ62" s="611" t="s">
        <v>215</v>
      </c>
      <c r="WFK62" s="611" t="s">
        <v>215</v>
      </c>
      <c r="WFL62" s="611" t="s">
        <v>215</v>
      </c>
      <c r="WFM62" s="611" t="s">
        <v>215</v>
      </c>
      <c r="WFN62" s="611" t="s">
        <v>215</v>
      </c>
      <c r="WFO62" s="611" t="s">
        <v>215</v>
      </c>
      <c r="WFP62" s="611" t="s">
        <v>215</v>
      </c>
      <c r="WFQ62" s="611" t="s">
        <v>215</v>
      </c>
      <c r="WFR62" s="611" t="s">
        <v>215</v>
      </c>
      <c r="WFS62" s="611" t="s">
        <v>215</v>
      </c>
      <c r="WFT62" s="611" t="s">
        <v>215</v>
      </c>
      <c r="WFU62" s="611" t="s">
        <v>215</v>
      </c>
      <c r="WFV62" s="611" t="s">
        <v>215</v>
      </c>
      <c r="WFW62" s="611" t="s">
        <v>215</v>
      </c>
      <c r="WFX62" s="611" t="s">
        <v>215</v>
      </c>
      <c r="WFY62" s="611" t="s">
        <v>215</v>
      </c>
      <c r="WFZ62" s="611" t="s">
        <v>215</v>
      </c>
      <c r="WGA62" s="611" t="s">
        <v>215</v>
      </c>
      <c r="WGB62" s="611" t="s">
        <v>215</v>
      </c>
      <c r="WGC62" s="611" t="s">
        <v>215</v>
      </c>
      <c r="WGD62" s="611" t="s">
        <v>215</v>
      </c>
      <c r="WGE62" s="611" t="s">
        <v>215</v>
      </c>
      <c r="WGF62" s="611" t="s">
        <v>215</v>
      </c>
      <c r="WGG62" s="611" t="s">
        <v>215</v>
      </c>
      <c r="WGH62" s="611" t="s">
        <v>215</v>
      </c>
      <c r="WGI62" s="611" t="s">
        <v>215</v>
      </c>
      <c r="WGJ62" s="611" t="s">
        <v>215</v>
      </c>
      <c r="WGK62" s="611" t="s">
        <v>215</v>
      </c>
      <c r="WGL62" s="611" t="s">
        <v>215</v>
      </c>
      <c r="WGM62" s="611" t="s">
        <v>215</v>
      </c>
      <c r="WGN62" s="611" t="s">
        <v>215</v>
      </c>
      <c r="WGO62" s="611" t="s">
        <v>215</v>
      </c>
      <c r="WGP62" s="611" t="s">
        <v>215</v>
      </c>
      <c r="WGQ62" s="611" t="s">
        <v>215</v>
      </c>
      <c r="WGR62" s="611" t="s">
        <v>215</v>
      </c>
      <c r="WGS62" s="611" t="s">
        <v>215</v>
      </c>
      <c r="WGT62" s="611" t="s">
        <v>215</v>
      </c>
      <c r="WGU62" s="611" t="s">
        <v>215</v>
      </c>
      <c r="WGV62" s="611" t="s">
        <v>215</v>
      </c>
      <c r="WGW62" s="611" t="s">
        <v>215</v>
      </c>
      <c r="WGX62" s="611" t="s">
        <v>215</v>
      </c>
      <c r="WGY62" s="611" t="s">
        <v>215</v>
      </c>
      <c r="WGZ62" s="611" t="s">
        <v>215</v>
      </c>
      <c r="WHA62" s="611" t="s">
        <v>215</v>
      </c>
      <c r="WHB62" s="611" t="s">
        <v>215</v>
      </c>
      <c r="WHC62" s="611" t="s">
        <v>215</v>
      </c>
      <c r="WHD62" s="611" t="s">
        <v>215</v>
      </c>
      <c r="WHE62" s="611" t="s">
        <v>215</v>
      </c>
      <c r="WHF62" s="611" t="s">
        <v>215</v>
      </c>
      <c r="WHG62" s="611" t="s">
        <v>215</v>
      </c>
      <c r="WHH62" s="611" t="s">
        <v>215</v>
      </c>
      <c r="WHI62" s="611" t="s">
        <v>215</v>
      </c>
      <c r="WHJ62" s="611" t="s">
        <v>215</v>
      </c>
      <c r="WHK62" s="611" t="s">
        <v>215</v>
      </c>
      <c r="WHL62" s="611" t="s">
        <v>215</v>
      </c>
      <c r="WHM62" s="611" t="s">
        <v>215</v>
      </c>
      <c r="WHN62" s="611" t="s">
        <v>215</v>
      </c>
      <c r="WHO62" s="611" t="s">
        <v>215</v>
      </c>
      <c r="WHP62" s="611" t="s">
        <v>215</v>
      </c>
      <c r="WHQ62" s="611" t="s">
        <v>215</v>
      </c>
      <c r="WHR62" s="611" t="s">
        <v>215</v>
      </c>
      <c r="WHS62" s="611" t="s">
        <v>215</v>
      </c>
      <c r="WHT62" s="611" t="s">
        <v>215</v>
      </c>
      <c r="WHU62" s="611" t="s">
        <v>215</v>
      </c>
      <c r="WHV62" s="611" t="s">
        <v>215</v>
      </c>
      <c r="WHW62" s="611" t="s">
        <v>215</v>
      </c>
      <c r="WHX62" s="611" t="s">
        <v>215</v>
      </c>
      <c r="WHY62" s="611" t="s">
        <v>215</v>
      </c>
      <c r="WHZ62" s="611" t="s">
        <v>215</v>
      </c>
      <c r="WIA62" s="611" t="s">
        <v>215</v>
      </c>
      <c r="WIB62" s="611" t="s">
        <v>215</v>
      </c>
      <c r="WIC62" s="611" t="s">
        <v>215</v>
      </c>
      <c r="WID62" s="611" t="s">
        <v>215</v>
      </c>
      <c r="WIE62" s="611" t="s">
        <v>215</v>
      </c>
      <c r="WIF62" s="611" t="s">
        <v>215</v>
      </c>
      <c r="WIG62" s="611" t="s">
        <v>215</v>
      </c>
      <c r="WIH62" s="611" t="s">
        <v>215</v>
      </c>
      <c r="WII62" s="611" t="s">
        <v>215</v>
      </c>
      <c r="WIJ62" s="611" t="s">
        <v>215</v>
      </c>
      <c r="WIK62" s="611" t="s">
        <v>215</v>
      </c>
      <c r="WIL62" s="611" t="s">
        <v>215</v>
      </c>
      <c r="WIM62" s="611" t="s">
        <v>215</v>
      </c>
      <c r="WIN62" s="611" t="s">
        <v>215</v>
      </c>
      <c r="WIO62" s="611" t="s">
        <v>215</v>
      </c>
      <c r="WIP62" s="611" t="s">
        <v>215</v>
      </c>
      <c r="WIQ62" s="611" t="s">
        <v>215</v>
      </c>
      <c r="WIR62" s="611" t="s">
        <v>215</v>
      </c>
      <c r="WIS62" s="611" t="s">
        <v>215</v>
      </c>
      <c r="WIT62" s="611" t="s">
        <v>215</v>
      </c>
      <c r="WIU62" s="611" t="s">
        <v>215</v>
      </c>
      <c r="WIV62" s="611" t="s">
        <v>215</v>
      </c>
      <c r="WIW62" s="611" t="s">
        <v>215</v>
      </c>
      <c r="WIX62" s="611" t="s">
        <v>215</v>
      </c>
      <c r="WIY62" s="611" t="s">
        <v>215</v>
      </c>
      <c r="WIZ62" s="611" t="s">
        <v>215</v>
      </c>
      <c r="WJA62" s="611" t="s">
        <v>215</v>
      </c>
      <c r="WJB62" s="611" t="s">
        <v>215</v>
      </c>
      <c r="WJC62" s="611" t="s">
        <v>215</v>
      </c>
      <c r="WJD62" s="611" t="s">
        <v>215</v>
      </c>
      <c r="WJE62" s="611" t="s">
        <v>215</v>
      </c>
      <c r="WJF62" s="611" t="s">
        <v>215</v>
      </c>
      <c r="WJG62" s="611" t="s">
        <v>215</v>
      </c>
      <c r="WJH62" s="611" t="s">
        <v>215</v>
      </c>
      <c r="WJI62" s="611" t="s">
        <v>215</v>
      </c>
      <c r="WJJ62" s="611" t="s">
        <v>215</v>
      </c>
      <c r="WJK62" s="611" t="s">
        <v>215</v>
      </c>
      <c r="WJL62" s="611" t="s">
        <v>215</v>
      </c>
      <c r="WJM62" s="611" t="s">
        <v>215</v>
      </c>
      <c r="WJN62" s="611" t="s">
        <v>215</v>
      </c>
      <c r="WJO62" s="611" t="s">
        <v>215</v>
      </c>
      <c r="WJP62" s="611" t="s">
        <v>215</v>
      </c>
      <c r="WJQ62" s="611" t="s">
        <v>215</v>
      </c>
      <c r="WJR62" s="611" t="s">
        <v>215</v>
      </c>
      <c r="WJS62" s="611" t="s">
        <v>215</v>
      </c>
      <c r="WJT62" s="611" t="s">
        <v>215</v>
      </c>
      <c r="WJU62" s="611" t="s">
        <v>215</v>
      </c>
      <c r="WJV62" s="611" t="s">
        <v>215</v>
      </c>
      <c r="WJW62" s="611" t="s">
        <v>215</v>
      </c>
      <c r="WJX62" s="611" t="s">
        <v>215</v>
      </c>
      <c r="WJY62" s="611" t="s">
        <v>215</v>
      </c>
      <c r="WJZ62" s="611" t="s">
        <v>215</v>
      </c>
      <c r="WKA62" s="611" t="s">
        <v>215</v>
      </c>
      <c r="WKB62" s="611" t="s">
        <v>215</v>
      </c>
      <c r="WKC62" s="611" t="s">
        <v>215</v>
      </c>
      <c r="WKD62" s="611" t="s">
        <v>215</v>
      </c>
      <c r="WKE62" s="611" t="s">
        <v>215</v>
      </c>
      <c r="WKF62" s="611" t="s">
        <v>215</v>
      </c>
      <c r="WKG62" s="611" t="s">
        <v>215</v>
      </c>
      <c r="WKH62" s="611" t="s">
        <v>215</v>
      </c>
      <c r="WKI62" s="611" t="s">
        <v>215</v>
      </c>
      <c r="WKJ62" s="611" t="s">
        <v>215</v>
      </c>
      <c r="WKK62" s="611" t="s">
        <v>215</v>
      </c>
      <c r="WKL62" s="611" t="s">
        <v>215</v>
      </c>
      <c r="WKM62" s="611" t="s">
        <v>215</v>
      </c>
      <c r="WKN62" s="611" t="s">
        <v>215</v>
      </c>
      <c r="WKO62" s="611" t="s">
        <v>215</v>
      </c>
      <c r="WKP62" s="611" t="s">
        <v>215</v>
      </c>
      <c r="WKQ62" s="611" t="s">
        <v>215</v>
      </c>
      <c r="WKR62" s="611" t="s">
        <v>215</v>
      </c>
      <c r="WKS62" s="611" t="s">
        <v>215</v>
      </c>
      <c r="WKT62" s="611" t="s">
        <v>215</v>
      </c>
      <c r="WKU62" s="611" t="s">
        <v>215</v>
      </c>
      <c r="WKV62" s="611" t="s">
        <v>215</v>
      </c>
      <c r="WKW62" s="611" t="s">
        <v>215</v>
      </c>
      <c r="WKX62" s="611" t="s">
        <v>215</v>
      </c>
      <c r="WKY62" s="611" t="s">
        <v>215</v>
      </c>
      <c r="WKZ62" s="611" t="s">
        <v>215</v>
      </c>
      <c r="WLA62" s="611" t="s">
        <v>215</v>
      </c>
      <c r="WLB62" s="611" t="s">
        <v>215</v>
      </c>
      <c r="WLC62" s="611" t="s">
        <v>215</v>
      </c>
      <c r="WLD62" s="611" t="s">
        <v>215</v>
      </c>
      <c r="WLE62" s="611" t="s">
        <v>215</v>
      </c>
      <c r="WLF62" s="611" t="s">
        <v>215</v>
      </c>
      <c r="WLG62" s="611" t="s">
        <v>215</v>
      </c>
      <c r="WLH62" s="611" t="s">
        <v>215</v>
      </c>
      <c r="WLI62" s="611" t="s">
        <v>215</v>
      </c>
      <c r="WLJ62" s="611" t="s">
        <v>215</v>
      </c>
      <c r="WLK62" s="611" t="s">
        <v>215</v>
      </c>
      <c r="WLL62" s="611" t="s">
        <v>215</v>
      </c>
      <c r="WLM62" s="611" t="s">
        <v>215</v>
      </c>
      <c r="WLN62" s="611" t="s">
        <v>215</v>
      </c>
      <c r="WLO62" s="611" t="s">
        <v>215</v>
      </c>
      <c r="WLP62" s="611" t="s">
        <v>215</v>
      </c>
      <c r="WLQ62" s="611" t="s">
        <v>215</v>
      </c>
      <c r="WLR62" s="611" t="s">
        <v>215</v>
      </c>
      <c r="WLS62" s="611" t="s">
        <v>215</v>
      </c>
      <c r="WLT62" s="611" t="s">
        <v>215</v>
      </c>
      <c r="WLU62" s="611" t="s">
        <v>215</v>
      </c>
      <c r="WLV62" s="611" t="s">
        <v>215</v>
      </c>
      <c r="WLW62" s="611" t="s">
        <v>215</v>
      </c>
      <c r="WLX62" s="611" t="s">
        <v>215</v>
      </c>
      <c r="WLY62" s="611" t="s">
        <v>215</v>
      </c>
      <c r="WLZ62" s="611" t="s">
        <v>215</v>
      </c>
      <c r="WMA62" s="611" t="s">
        <v>215</v>
      </c>
      <c r="WMB62" s="611" t="s">
        <v>215</v>
      </c>
      <c r="WMC62" s="611" t="s">
        <v>215</v>
      </c>
      <c r="WMD62" s="611" t="s">
        <v>215</v>
      </c>
      <c r="WME62" s="611" t="s">
        <v>215</v>
      </c>
      <c r="WMF62" s="611" t="s">
        <v>215</v>
      </c>
      <c r="WMG62" s="611" t="s">
        <v>215</v>
      </c>
      <c r="WMH62" s="611" t="s">
        <v>215</v>
      </c>
      <c r="WMI62" s="611" t="s">
        <v>215</v>
      </c>
      <c r="WMJ62" s="611" t="s">
        <v>215</v>
      </c>
      <c r="WMK62" s="611" t="s">
        <v>215</v>
      </c>
      <c r="WML62" s="611" t="s">
        <v>215</v>
      </c>
      <c r="WMM62" s="611" t="s">
        <v>215</v>
      </c>
      <c r="WMN62" s="611" t="s">
        <v>215</v>
      </c>
      <c r="WMO62" s="611" t="s">
        <v>215</v>
      </c>
      <c r="WMP62" s="611" t="s">
        <v>215</v>
      </c>
      <c r="WMQ62" s="611" t="s">
        <v>215</v>
      </c>
      <c r="WMR62" s="611" t="s">
        <v>215</v>
      </c>
      <c r="WMS62" s="611" t="s">
        <v>215</v>
      </c>
      <c r="WMT62" s="611" t="s">
        <v>215</v>
      </c>
      <c r="WMU62" s="611" t="s">
        <v>215</v>
      </c>
      <c r="WMV62" s="611" t="s">
        <v>215</v>
      </c>
      <c r="WMW62" s="611" t="s">
        <v>215</v>
      </c>
      <c r="WMX62" s="611" t="s">
        <v>215</v>
      </c>
      <c r="WMY62" s="611" t="s">
        <v>215</v>
      </c>
      <c r="WMZ62" s="611" t="s">
        <v>215</v>
      </c>
      <c r="WNA62" s="611" t="s">
        <v>215</v>
      </c>
      <c r="WNB62" s="611" t="s">
        <v>215</v>
      </c>
      <c r="WNC62" s="611" t="s">
        <v>215</v>
      </c>
      <c r="WND62" s="611" t="s">
        <v>215</v>
      </c>
      <c r="WNE62" s="611" t="s">
        <v>215</v>
      </c>
      <c r="WNF62" s="611" t="s">
        <v>215</v>
      </c>
      <c r="WNG62" s="611" t="s">
        <v>215</v>
      </c>
      <c r="WNH62" s="611" t="s">
        <v>215</v>
      </c>
      <c r="WNI62" s="611" t="s">
        <v>215</v>
      </c>
      <c r="WNJ62" s="611" t="s">
        <v>215</v>
      </c>
      <c r="WNK62" s="611" t="s">
        <v>215</v>
      </c>
      <c r="WNL62" s="611" t="s">
        <v>215</v>
      </c>
      <c r="WNM62" s="611" t="s">
        <v>215</v>
      </c>
      <c r="WNN62" s="611" t="s">
        <v>215</v>
      </c>
      <c r="WNO62" s="611" t="s">
        <v>215</v>
      </c>
      <c r="WNP62" s="611" t="s">
        <v>215</v>
      </c>
      <c r="WNQ62" s="611" t="s">
        <v>215</v>
      </c>
      <c r="WNR62" s="611" t="s">
        <v>215</v>
      </c>
      <c r="WNS62" s="611" t="s">
        <v>215</v>
      </c>
      <c r="WNT62" s="611" t="s">
        <v>215</v>
      </c>
      <c r="WNU62" s="611" t="s">
        <v>215</v>
      </c>
      <c r="WNV62" s="611" t="s">
        <v>215</v>
      </c>
      <c r="WNW62" s="611" t="s">
        <v>215</v>
      </c>
      <c r="WNX62" s="611" t="s">
        <v>215</v>
      </c>
      <c r="WNY62" s="611" t="s">
        <v>215</v>
      </c>
      <c r="WNZ62" s="611" t="s">
        <v>215</v>
      </c>
      <c r="WOA62" s="611" t="s">
        <v>215</v>
      </c>
      <c r="WOB62" s="611" t="s">
        <v>215</v>
      </c>
      <c r="WOC62" s="611" t="s">
        <v>215</v>
      </c>
      <c r="WOD62" s="611" t="s">
        <v>215</v>
      </c>
      <c r="WOE62" s="611" t="s">
        <v>215</v>
      </c>
      <c r="WOF62" s="611" t="s">
        <v>215</v>
      </c>
      <c r="WOG62" s="611" t="s">
        <v>215</v>
      </c>
      <c r="WOH62" s="611" t="s">
        <v>215</v>
      </c>
      <c r="WOI62" s="611" t="s">
        <v>215</v>
      </c>
      <c r="WOJ62" s="611" t="s">
        <v>215</v>
      </c>
      <c r="WOK62" s="611" t="s">
        <v>215</v>
      </c>
      <c r="WOL62" s="611" t="s">
        <v>215</v>
      </c>
      <c r="WOM62" s="611" t="s">
        <v>215</v>
      </c>
      <c r="WON62" s="611" t="s">
        <v>215</v>
      </c>
      <c r="WOO62" s="611" t="s">
        <v>215</v>
      </c>
      <c r="WOP62" s="611" t="s">
        <v>215</v>
      </c>
      <c r="WOQ62" s="611" t="s">
        <v>215</v>
      </c>
      <c r="WOR62" s="611" t="s">
        <v>215</v>
      </c>
      <c r="WOS62" s="611" t="s">
        <v>215</v>
      </c>
      <c r="WOT62" s="611" t="s">
        <v>215</v>
      </c>
      <c r="WOU62" s="611" t="s">
        <v>215</v>
      </c>
      <c r="WOV62" s="611" t="s">
        <v>215</v>
      </c>
      <c r="WOW62" s="611" t="s">
        <v>215</v>
      </c>
      <c r="WOX62" s="611" t="s">
        <v>215</v>
      </c>
      <c r="WOY62" s="611" t="s">
        <v>215</v>
      </c>
      <c r="WOZ62" s="611" t="s">
        <v>215</v>
      </c>
      <c r="WPA62" s="611" t="s">
        <v>215</v>
      </c>
      <c r="WPB62" s="611" t="s">
        <v>215</v>
      </c>
      <c r="WPC62" s="611" t="s">
        <v>215</v>
      </c>
      <c r="WPD62" s="611" t="s">
        <v>215</v>
      </c>
      <c r="WPE62" s="611" t="s">
        <v>215</v>
      </c>
      <c r="WPF62" s="611" t="s">
        <v>215</v>
      </c>
      <c r="WPG62" s="611" t="s">
        <v>215</v>
      </c>
      <c r="WPH62" s="611" t="s">
        <v>215</v>
      </c>
      <c r="WPI62" s="611" t="s">
        <v>215</v>
      </c>
      <c r="WPJ62" s="611" t="s">
        <v>215</v>
      </c>
      <c r="WPK62" s="611" t="s">
        <v>215</v>
      </c>
      <c r="WPL62" s="611" t="s">
        <v>215</v>
      </c>
      <c r="WPM62" s="611" t="s">
        <v>215</v>
      </c>
      <c r="WPN62" s="611" t="s">
        <v>215</v>
      </c>
      <c r="WPO62" s="611" t="s">
        <v>215</v>
      </c>
      <c r="WPP62" s="611" t="s">
        <v>215</v>
      </c>
      <c r="WPQ62" s="611" t="s">
        <v>215</v>
      </c>
      <c r="WPR62" s="611" t="s">
        <v>215</v>
      </c>
      <c r="WPS62" s="611" t="s">
        <v>215</v>
      </c>
      <c r="WPT62" s="611" t="s">
        <v>215</v>
      </c>
      <c r="WPU62" s="611" t="s">
        <v>215</v>
      </c>
      <c r="WPV62" s="611" t="s">
        <v>215</v>
      </c>
      <c r="WPW62" s="611" t="s">
        <v>215</v>
      </c>
      <c r="WPX62" s="611" t="s">
        <v>215</v>
      </c>
      <c r="WPY62" s="611" t="s">
        <v>215</v>
      </c>
      <c r="WPZ62" s="611" t="s">
        <v>215</v>
      </c>
      <c r="WQA62" s="611" t="s">
        <v>215</v>
      </c>
      <c r="WQB62" s="611" t="s">
        <v>215</v>
      </c>
      <c r="WQC62" s="611" t="s">
        <v>215</v>
      </c>
      <c r="WQD62" s="611" t="s">
        <v>215</v>
      </c>
      <c r="WQE62" s="611" t="s">
        <v>215</v>
      </c>
      <c r="WQF62" s="611" t="s">
        <v>215</v>
      </c>
      <c r="WQG62" s="611" t="s">
        <v>215</v>
      </c>
      <c r="WQH62" s="611" t="s">
        <v>215</v>
      </c>
      <c r="WQI62" s="611" t="s">
        <v>215</v>
      </c>
      <c r="WQJ62" s="611" t="s">
        <v>215</v>
      </c>
      <c r="WQK62" s="611" t="s">
        <v>215</v>
      </c>
      <c r="WQL62" s="611" t="s">
        <v>215</v>
      </c>
      <c r="WQM62" s="611" t="s">
        <v>215</v>
      </c>
      <c r="WQN62" s="611" t="s">
        <v>215</v>
      </c>
      <c r="WQO62" s="611" t="s">
        <v>215</v>
      </c>
      <c r="WQP62" s="611" t="s">
        <v>215</v>
      </c>
      <c r="WQQ62" s="611" t="s">
        <v>215</v>
      </c>
      <c r="WQR62" s="611" t="s">
        <v>215</v>
      </c>
      <c r="WQS62" s="611" t="s">
        <v>215</v>
      </c>
      <c r="WQT62" s="611" t="s">
        <v>215</v>
      </c>
      <c r="WQU62" s="611" t="s">
        <v>215</v>
      </c>
      <c r="WQV62" s="611" t="s">
        <v>215</v>
      </c>
      <c r="WQW62" s="611" t="s">
        <v>215</v>
      </c>
      <c r="WQX62" s="611" t="s">
        <v>215</v>
      </c>
      <c r="WQY62" s="611" t="s">
        <v>215</v>
      </c>
      <c r="WQZ62" s="611" t="s">
        <v>215</v>
      </c>
      <c r="WRA62" s="611" t="s">
        <v>215</v>
      </c>
      <c r="WRB62" s="611" t="s">
        <v>215</v>
      </c>
      <c r="WRC62" s="611" t="s">
        <v>215</v>
      </c>
      <c r="WRD62" s="611" t="s">
        <v>215</v>
      </c>
      <c r="WRE62" s="611" t="s">
        <v>215</v>
      </c>
      <c r="WRF62" s="611" t="s">
        <v>215</v>
      </c>
      <c r="WRG62" s="611" t="s">
        <v>215</v>
      </c>
      <c r="WRH62" s="611" t="s">
        <v>215</v>
      </c>
      <c r="WRI62" s="611" t="s">
        <v>215</v>
      </c>
      <c r="WRJ62" s="611" t="s">
        <v>215</v>
      </c>
      <c r="WRK62" s="611" t="s">
        <v>215</v>
      </c>
      <c r="WRL62" s="611" t="s">
        <v>215</v>
      </c>
      <c r="WRM62" s="611" t="s">
        <v>215</v>
      </c>
      <c r="WRN62" s="611" t="s">
        <v>215</v>
      </c>
      <c r="WRO62" s="611" t="s">
        <v>215</v>
      </c>
      <c r="WRP62" s="611" t="s">
        <v>215</v>
      </c>
      <c r="WRQ62" s="611" t="s">
        <v>215</v>
      </c>
      <c r="WRR62" s="611" t="s">
        <v>215</v>
      </c>
      <c r="WRS62" s="611" t="s">
        <v>215</v>
      </c>
      <c r="WRT62" s="611" t="s">
        <v>215</v>
      </c>
      <c r="WRU62" s="611" t="s">
        <v>215</v>
      </c>
      <c r="WRV62" s="611" t="s">
        <v>215</v>
      </c>
      <c r="WRW62" s="611" t="s">
        <v>215</v>
      </c>
      <c r="WRX62" s="611" t="s">
        <v>215</v>
      </c>
      <c r="WRY62" s="611" t="s">
        <v>215</v>
      </c>
      <c r="WRZ62" s="611" t="s">
        <v>215</v>
      </c>
      <c r="WSA62" s="611" t="s">
        <v>215</v>
      </c>
      <c r="WSB62" s="611" t="s">
        <v>215</v>
      </c>
      <c r="WSC62" s="611" t="s">
        <v>215</v>
      </c>
      <c r="WSD62" s="611" t="s">
        <v>215</v>
      </c>
      <c r="WSE62" s="611" t="s">
        <v>215</v>
      </c>
      <c r="WSF62" s="611" t="s">
        <v>215</v>
      </c>
      <c r="WSG62" s="611" t="s">
        <v>215</v>
      </c>
      <c r="WSH62" s="611" t="s">
        <v>215</v>
      </c>
      <c r="WSI62" s="611" t="s">
        <v>215</v>
      </c>
      <c r="WSJ62" s="611" t="s">
        <v>215</v>
      </c>
      <c r="WSK62" s="611" t="s">
        <v>215</v>
      </c>
      <c r="WSL62" s="611" t="s">
        <v>215</v>
      </c>
      <c r="WSM62" s="611" t="s">
        <v>215</v>
      </c>
      <c r="WSN62" s="611" t="s">
        <v>215</v>
      </c>
      <c r="WSO62" s="611" t="s">
        <v>215</v>
      </c>
      <c r="WSP62" s="611" t="s">
        <v>215</v>
      </c>
      <c r="WSQ62" s="611" t="s">
        <v>215</v>
      </c>
      <c r="WSR62" s="611" t="s">
        <v>215</v>
      </c>
      <c r="WSS62" s="611" t="s">
        <v>215</v>
      </c>
      <c r="WST62" s="611" t="s">
        <v>215</v>
      </c>
      <c r="WSU62" s="611" t="s">
        <v>215</v>
      </c>
      <c r="WSV62" s="611" t="s">
        <v>215</v>
      </c>
      <c r="WSW62" s="611" t="s">
        <v>215</v>
      </c>
      <c r="WSX62" s="611" t="s">
        <v>215</v>
      </c>
      <c r="WSY62" s="611" t="s">
        <v>215</v>
      </c>
      <c r="WSZ62" s="611" t="s">
        <v>215</v>
      </c>
      <c r="WTA62" s="611" t="s">
        <v>215</v>
      </c>
      <c r="WTB62" s="611" t="s">
        <v>215</v>
      </c>
      <c r="WTC62" s="611" t="s">
        <v>215</v>
      </c>
      <c r="WTD62" s="611" t="s">
        <v>215</v>
      </c>
      <c r="WTE62" s="611" t="s">
        <v>215</v>
      </c>
      <c r="WTF62" s="611" t="s">
        <v>215</v>
      </c>
      <c r="WTG62" s="611" t="s">
        <v>215</v>
      </c>
      <c r="WTH62" s="611" t="s">
        <v>215</v>
      </c>
      <c r="WTI62" s="611" t="s">
        <v>215</v>
      </c>
      <c r="WTJ62" s="611" t="s">
        <v>215</v>
      </c>
      <c r="WTK62" s="611" t="s">
        <v>215</v>
      </c>
      <c r="WTL62" s="611" t="s">
        <v>215</v>
      </c>
      <c r="WTM62" s="611" t="s">
        <v>215</v>
      </c>
      <c r="WTN62" s="611" t="s">
        <v>215</v>
      </c>
      <c r="WTO62" s="611" t="s">
        <v>215</v>
      </c>
      <c r="WTP62" s="611" t="s">
        <v>215</v>
      </c>
      <c r="WTQ62" s="611" t="s">
        <v>215</v>
      </c>
      <c r="WTR62" s="611" t="s">
        <v>215</v>
      </c>
      <c r="WTS62" s="611" t="s">
        <v>215</v>
      </c>
      <c r="WTT62" s="611" t="s">
        <v>215</v>
      </c>
      <c r="WTU62" s="611" t="s">
        <v>215</v>
      </c>
      <c r="WTV62" s="611" t="s">
        <v>215</v>
      </c>
      <c r="WTW62" s="611" t="s">
        <v>215</v>
      </c>
      <c r="WTX62" s="611" t="s">
        <v>215</v>
      </c>
      <c r="WTY62" s="611" t="s">
        <v>215</v>
      </c>
      <c r="WTZ62" s="611" t="s">
        <v>215</v>
      </c>
      <c r="WUA62" s="611" t="s">
        <v>215</v>
      </c>
      <c r="WUB62" s="611" t="s">
        <v>215</v>
      </c>
      <c r="WUC62" s="611" t="s">
        <v>215</v>
      </c>
      <c r="WUD62" s="611" t="s">
        <v>215</v>
      </c>
      <c r="WUE62" s="611" t="s">
        <v>215</v>
      </c>
      <c r="WUF62" s="611" t="s">
        <v>215</v>
      </c>
      <c r="WUG62" s="611" t="s">
        <v>215</v>
      </c>
      <c r="WUH62" s="611" t="s">
        <v>215</v>
      </c>
      <c r="WUI62" s="611" t="s">
        <v>215</v>
      </c>
      <c r="WUJ62" s="611" t="s">
        <v>215</v>
      </c>
      <c r="WUK62" s="611" t="s">
        <v>215</v>
      </c>
      <c r="WUL62" s="611" t="s">
        <v>215</v>
      </c>
      <c r="WUM62" s="611" t="s">
        <v>215</v>
      </c>
      <c r="WUN62" s="611" t="s">
        <v>215</v>
      </c>
      <c r="WUO62" s="611" t="s">
        <v>215</v>
      </c>
      <c r="WUP62" s="611" t="s">
        <v>215</v>
      </c>
      <c r="WUQ62" s="611" t="s">
        <v>215</v>
      </c>
      <c r="WUR62" s="611" t="s">
        <v>215</v>
      </c>
      <c r="WUS62" s="611" t="s">
        <v>215</v>
      </c>
      <c r="WUT62" s="611" t="s">
        <v>215</v>
      </c>
      <c r="WUU62" s="611" t="s">
        <v>215</v>
      </c>
      <c r="WUV62" s="611" t="s">
        <v>215</v>
      </c>
      <c r="WUW62" s="611" t="s">
        <v>215</v>
      </c>
      <c r="WUX62" s="611" t="s">
        <v>215</v>
      </c>
      <c r="WUY62" s="611" t="s">
        <v>215</v>
      </c>
      <c r="WUZ62" s="611" t="s">
        <v>215</v>
      </c>
      <c r="WVA62" s="611" t="s">
        <v>215</v>
      </c>
      <c r="WVB62" s="611" t="s">
        <v>215</v>
      </c>
      <c r="WVC62" s="611" t="s">
        <v>215</v>
      </c>
      <c r="WVD62" s="611" t="s">
        <v>215</v>
      </c>
      <c r="WVE62" s="611" t="s">
        <v>215</v>
      </c>
      <c r="WVF62" s="611" t="s">
        <v>215</v>
      </c>
      <c r="WVG62" s="611" t="s">
        <v>215</v>
      </c>
      <c r="WVH62" s="611" t="s">
        <v>215</v>
      </c>
      <c r="WVI62" s="611" t="s">
        <v>215</v>
      </c>
      <c r="WVJ62" s="611" t="s">
        <v>215</v>
      </c>
      <c r="WVK62" s="611" t="s">
        <v>215</v>
      </c>
      <c r="WVL62" s="611" t="s">
        <v>215</v>
      </c>
      <c r="WVM62" s="611" t="s">
        <v>215</v>
      </c>
      <c r="WVN62" s="611" t="s">
        <v>215</v>
      </c>
      <c r="WVO62" s="611" t="s">
        <v>215</v>
      </c>
      <c r="WVP62" s="611" t="s">
        <v>215</v>
      </c>
      <c r="WVQ62" s="611" t="s">
        <v>215</v>
      </c>
      <c r="WVR62" s="611" t="s">
        <v>215</v>
      </c>
      <c r="WVS62" s="611" t="s">
        <v>215</v>
      </c>
      <c r="WVT62" s="611" t="s">
        <v>215</v>
      </c>
      <c r="WVU62" s="611" t="s">
        <v>215</v>
      </c>
      <c r="WVV62" s="611" t="s">
        <v>215</v>
      </c>
      <c r="WVW62" s="611" t="s">
        <v>215</v>
      </c>
      <c r="WVX62" s="611" t="s">
        <v>215</v>
      </c>
      <c r="WVY62" s="611" t="s">
        <v>215</v>
      </c>
      <c r="WVZ62" s="611" t="s">
        <v>215</v>
      </c>
      <c r="WWA62" s="611" t="s">
        <v>215</v>
      </c>
      <c r="WWB62" s="611" t="s">
        <v>215</v>
      </c>
      <c r="WWC62" s="611" t="s">
        <v>215</v>
      </c>
      <c r="WWD62" s="611" t="s">
        <v>215</v>
      </c>
      <c r="WWE62" s="611" t="s">
        <v>215</v>
      </c>
      <c r="WWF62" s="611" t="s">
        <v>215</v>
      </c>
      <c r="WWG62" s="611" t="s">
        <v>215</v>
      </c>
      <c r="WWH62" s="611" t="s">
        <v>215</v>
      </c>
      <c r="WWI62" s="611" t="s">
        <v>215</v>
      </c>
      <c r="WWJ62" s="611" t="s">
        <v>215</v>
      </c>
      <c r="WWK62" s="611" t="s">
        <v>215</v>
      </c>
      <c r="WWL62" s="611" t="s">
        <v>215</v>
      </c>
      <c r="WWM62" s="611" t="s">
        <v>215</v>
      </c>
      <c r="WWN62" s="611" t="s">
        <v>215</v>
      </c>
      <c r="WWO62" s="611" t="s">
        <v>215</v>
      </c>
      <c r="WWP62" s="611" t="s">
        <v>215</v>
      </c>
      <c r="WWQ62" s="611" t="s">
        <v>215</v>
      </c>
      <c r="WWR62" s="611" t="s">
        <v>215</v>
      </c>
      <c r="WWS62" s="611" t="s">
        <v>215</v>
      </c>
      <c r="WWT62" s="611" t="s">
        <v>215</v>
      </c>
      <c r="WWU62" s="611" t="s">
        <v>215</v>
      </c>
      <c r="WWV62" s="611" t="s">
        <v>215</v>
      </c>
      <c r="WWW62" s="611" t="s">
        <v>215</v>
      </c>
      <c r="WWX62" s="611" t="s">
        <v>215</v>
      </c>
      <c r="WWY62" s="611" t="s">
        <v>215</v>
      </c>
      <c r="WWZ62" s="611" t="s">
        <v>215</v>
      </c>
      <c r="WXA62" s="611" t="s">
        <v>215</v>
      </c>
      <c r="WXB62" s="611" t="s">
        <v>215</v>
      </c>
      <c r="WXC62" s="611" t="s">
        <v>215</v>
      </c>
      <c r="WXD62" s="611" t="s">
        <v>215</v>
      </c>
      <c r="WXE62" s="611" t="s">
        <v>215</v>
      </c>
      <c r="WXF62" s="611" t="s">
        <v>215</v>
      </c>
      <c r="WXG62" s="611" t="s">
        <v>215</v>
      </c>
      <c r="WXH62" s="611" t="s">
        <v>215</v>
      </c>
      <c r="WXI62" s="611" t="s">
        <v>215</v>
      </c>
      <c r="WXJ62" s="611" t="s">
        <v>215</v>
      </c>
      <c r="WXK62" s="611" t="s">
        <v>215</v>
      </c>
      <c r="WXL62" s="611" t="s">
        <v>215</v>
      </c>
      <c r="WXM62" s="611" t="s">
        <v>215</v>
      </c>
      <c r="WXN62" s="611" t="s">
        <v>215</v>
      </c>
      <c r="WXO62" s="611" t="s">
        <v>215</v>
      </c>
      <c r="WXP62" s="611" t="s">
        <v>215</v>
      </c>
      <c r="WXQ62" s="611" t="s">
        <v>215</v>
      </c>
      <c r="WXR62" s="611" t="s">
        <v>215</v>
      </c>
      <c r="WXS62" s="611" t="s">
        <v>215</v>
      </c>
      <c r="WXT62" s="611" t="s">
        <v>215</v>
      </c>
      <c r="WXU62" s="611" t="s">
        <v>215</v>
      </c>
      <c r="WXV62" s="611" t="s">
        <v>215</v>
      </c>
      <c r="WXW62" s="611" t="s">
        <v>215</v>
      </c>
      <c r="WXX62" s="611" t="s">
        <v>215</v>
      </c>
      <c r="WXY62" s="611" t="s">
        <v>215</v>
      </c>
      <c r="WXZ62" s="611" t="s">
        <v>215</v>
      </c>
      <c r="WYA62" s="611" t="s">
        <v>215</v>
      </c>
      <c r="WYB62" s="611" t="s">
        <v>215</v>
      </c>
      <c r="WYC62" s="611" t="s">
        <v>215</v>
      </c>
      <c r="WYD62" s="611" t="s">
        <v>215</v>
      </c>
      <c r="WYE62" s="611" t="s">
        <v>215</v>
      </c>
      <c r="WYF62" s="611" t="s">
        <v>215</v>
      </c>
      <c r="WYG62" s="611" t="s">
        <v>215</v>
      </c>
      <c r="WYH62" s="611" t="s">
        <v>215</v>
      </c>
      <c r="WYI62" s="611" t="s">
        <v>215</v>
      </c>
      <c r="WYJ62" s="611" t="s">
        <v>215</v>
      </c>
      <c r="WYK62" s="611" t="s">
        <v>215</v>
      </c>
      <c r="WYL62" s="611" t="s">
        <v>215</v>
      </c>
      <c r="WYM62" s="611" t="s">
        <v>215</v>
      </c>
      <c r="WYN62" s="611" t="s">
        <v>215</v>
      </c>
      <c r="WYO62" s="611" t="s">
        <v>215</v>
      </c>
      <c r="WYP62" s="611" t="s">
        <v>215</v>
      </c>
      <c r="WYQ62" s="611" t="s">
        <v>215</v>
      </c>
      <c r="WYR62" s="611" t="s">
        <v>215</v>
      </c>
      <c r="WYS62" s="611" t="s">
        <v>215</v>
      </c>
      <c r="WYT62" s="611" t="s">
        <v>215</v>
      </c>
      <c r="WYU62" s="611" t="s">
        <v>215</v>
      </c>
      <c r="WYV62" s="611" t="s">
        <v>215</v>
      </c>
      <c r="WYW62" s="611" t="s">
        <v>215</v>
      </c>
      <c r="WYX62" s="611" t="s">
        <v>215</v>
      </c>
      <c r="WYY62" s="611" t="s">
        <v>215</v>
      </c>
      <c r="WYZ62" s="611" t="s">
        <v>215</v>
      </c>
      <c r="WZA62" s="611" t="s">
        <v>215</v>
      </c>
      <c r="WZB62" s="611" t="s">
        <v>215</v>
      </c>
      <c r="WZC62" s="611" t="s">
        <v>215</v>
      </c>
      <c r="WZD62" s="611" t="s">
        <v>215</v>
      </c>
      <c r="WZE62" s="611" t="s">
        <v>215</v>
      </c>
      <c r="WZF62" s="611" t="s">
        <v>215</v>
      </c>
      <c r="WZG62" s="611" t="s">
        <v>215</v>
      </c>
      <c r="WZH62" s="611" t="s">
        <v>215</v>
      </c>
      <c r="WZI62" s="611" t="s">
        <v>215</v>
      </c>
      <c r="WZJ62" s="611" t="s">
        <v>215</v>
      </c>
      <c r="WZK62" s="611" t="s">
        <v>215</v>
      </c>
      <c r="WZL62" s="611" t="s">
        <v>215</v>
      </c>
      <c r="WZM62" s="611" t="s">
        <v>215</v>
      </c>
      <c r="WZN62" s="611" t="s">
        <v>215</v>
      </c>
      <c r="WZO62" s="611" t="s">
        <v>215</v>
      </c>
      <c r="WZP62" s="611" t="s">
        <v>215</v>
      </c>
      <c r="WZQ62" s="611" t="s">
        <v>215</v>
      </c>
      <c r="WZR62" s="611" t="s">
        <v>215</v>
      </c>
      <c r="WZS62" s="611" t="s">
        <v>215</v>
      </c>
      <c r="WZT62" s="611" t="s">
        <v>215</v>
      </c>
      <c r="WZU62" s="611" t="s">
        <v>215</v>
      </c>
      <c r="WZV62" s="611" t="s">
        <v>215</v>
      </c>
      <c r="WZW62" s="611" t="s">
        <v>215</v>
      </c>
      <c r="WZX62" s="611" t="s">
        <v>215</v>
      </c>
      <c r="WZY62" s="611" t="s">
        <v>215</v>
      </c>
      <c r="WZZ62" s="611" t="s">
        <v>215</v>
      </c>
      <c r="XAA62" s="611" t="s">
        <v>215</v>
      </c>
      <c r="XAB62" s="611" t="s">
        <v>215</v>
      </c>
      <c r="XAC62" s="611" t="s">
        <v>215</v>
      </c>
      <c r="XAD62" s="611" t="s">
        <v>215</v>
      </c>
      <c r="XAE62" s="611" t="s">
        <v>215</v>
      </c>
      <c r="XAF62" s="611" t="s">
        <v>215</v>
      </c>
      <c r="XAG62" s="611" t="s">
        <v>215</v>
      </c>
      <c r="XAH62" s="611" t="s">
        <v>215</v>
      </c>
      <c r="XAI62" s="611" t="s">
        <v>215</v>
      </c>
      <c r="XAJ62" s="611" t="s">
        <v>215</v>
      </c>
      <c r="XAK62" s="611" t="s">
        <v>215</v>
      </c>
      <c r="XAL62" s="611" t="s">
        <v>215</v>
      </c>
      <c r="XAM62" s="611" t="s">
        <v>215</v>
      </c>
      <c r="XAN62" s="611" t="s">
        <v>215</v>
      </c>
      <c r="XAO62" s="611" t="s">
        <v>215</v>
      </c>
      <c r="XAP62" s="611" t="s">
        <v>215</v>
      </c>
      <c r="XAQ62" s="611" t="s">
        <v>215</v>
      </c>
      <c r="XAR62" s="611" t="s">
        <v>215</v>
      </c>
      <c r="XAS62" s="611" t="s">
        <v>215</v>
      </c>
      <c r="XAT62" s="611" t="s">
        <v>215</v>
      </c>
      <c r="XAU62" s="611" t="s">
        <v>215</v>
      </c>
      <c r="XAV62" s="611" t="s">
        <v>215</v>
      </c>
      <c r="XAW62" s="611" t="s">
        <v>215</v>
      </c>
      <c r="XAX62" s="611" t="s">
        <v>215</v>
      </c>
      <c r="XAY62" s="611" t="s">
        <v>215</v>
      </c>
      <c r="XAZ62" s="611" t="s">
        <v>215</v>
      </c>
      <c r="XBA62" s="611" t="s">
        <v>215</v>
      </c>
      <c r="XBB62" s="611" t="s">
        <v>215</v>
      </c>
      <c r="XBC62" s="611" t="s">
        <v>215</v>
      </c>
      <c r="XBD62" s="611" t="s">
        <v>215</v>
      </c>
      <c r="XBE62" s="611" t="s">
        <v>215</v>
      </c>
      <c r="XBF62" s="611" t="s">
        <v>215</v>
      </c>
      <c r="XBG62" s="611" t="s">
        <v>215</v>
      </c>
      <c r="XBH62" s="611" t="s">
        <v>215</v>
      </c>
      <c r="XBI62" s="611" t="s">
        <v>215</v>
      </c>
      <c r="XBJ62" s="611" t="s">
        <v>215</v>
      </c>
      <c r="XBK62" s="611" t="s">
        <v>215</v>
      </c>
      <c r="XBL62" s="611" t="s">
        <v>215</v>
      </c>
      <c r="XBM62" s="611" t="s">
        <v>215</v>
      </c>
      <c r="XBN62" s="611" t="s">
        <v>215</v>
      </c>
      <c r="XBO62" s="611" t="s">
        <v>215</v>
      </c>
      <c r="XBP62" s="611" t="s">
        <v>215</v>
      </c>
      <c r="XBQ62" s="611" t="s">
        <v>215</v>
      </c>
      <c r="XBR62" s="611" t="s">
        <v>215</v>
      </c>
      <c r="XBS62" s="611" t="s">
        <v>215</v>
      </c>
      <c r="XBT62" s="611" t="s">
        <v>215</v>
      </c>
      <c r="XBU62" s="611" t="s">
        <v>215</v>
      </c>
      <c r="XBV62" s="611" t="s">
        <v>215</v>
      </c>
      <c r="XBW62" s="611" t="s">
        <v>215</v>
      </c>
      <c r="XBX62" s="611" t="s">
        <v>215</v>
      </c>
      <c r="XBY62" s="611" t="s">
        <v>215</v>
      </c>
      <c r="XBZ62" s="611" t="s">
        <v>215</v>
      </c>
      <c r="XCA62" s="611" t="s">
        <v>215</v>
      </c>
      <c r="XCB62" s="611" t="s">
        <v>215</v>
      </c>
      <c r="XCC62" s="611" t="s">
        <v>215</v>
      </c>
      <c r="XCD62" s="611" t="s">
        <v>215</v>
      </c>
      <c r="XCE62" s="611" t="s">
        <v>215</v>
      </c>
      <c r="XCF62" s="611" t="s">
        <v>215</v>
      </c>
      <c r="XCG62" s="611" t="s">
        <v>215</v>
      </c>
      <c r="XCH62" s="611" t="s">
        <v>215</v>
      </c>
      <c r="XCI62" s="611" t="s">
        <v>215</v>
      </c>
      <c r="XCJ62" s="611" t="s">
        <v>215</v>
      </c>
      <c r="XCK62" s="611" t="s">
        <v>215</v>
      </c>
      <c r="XCL62" s="611" t="s">
        <v>215</v>
      </c>
      <c r="XCM62" s="611" t="s">
        <v>215</v>
      </c>
      <c r="XCN62" s="611" t="s">
        <v>215</v>
      </c>
      <c r="XCO62" s="611" t="s">
        <v>215</v>
      </c>
      <c r="XCP62" s="611" t="s">
        <v>215</v>
      </c>
      <c r="XCQ62" s="611" t="s">
        <v>215</v>
      </c>
      <c r="XCR62" s="611" t="s">
        <v>215</v>
      </c>
      <c r="XCS62" s="611" t="s">
        <v>215</v>
      </c>
      <c r="XCT62" s="611" t="s">
        <v>215</v>
      </c>
      <c r="XCU62" s="611" t="s">
        <v>215</v>
      </c>
      <c r="XCV62" s="611" t="s">
        <v>215</v>
      </c>
      <c r="XCW62" s="611" t="s">
        <v>215</v>
      </c>
      <c r="XCX62" s="611" t="s">
        <v>215</v>
      </c>
      <c r="XCY62" s="611" t="s">
        <v>215</v>
      </c>
      <c r="XCZ62" s="611" t="s">
        <v>215</v>
      </c>
      <c r="XDA62" s="611" t="s">
        <v>215</v>
      </c>
      <c r="XDB62" s="611" t="s">
        <v>215</v>
      </c>
      <c r="XDC62" s="611" t="s">
        <v>215</v>
      </c>
      <c r="XDD62" s="611" t="s">
        <v>215</v>
      </c>
      <c r="XDE62" s="611" t="s">
        <v>215</v>
      </c>
      <c r="XDF62" s="611" t="s">
        <v>215</v>
      </c>
      <c r="XDG62" s="611" t="s">
        <v>215</v>
      </c>
      <c r="XDH62" s="611" t="s">
        <v>215</v>
      </c>
      <c r="XDI62" s="611" t="s">
        <v>215</v>
      </c>
      <c r="XDJ62" s="611" t="s">
        <v>215</v>
      </c>
      <c r="XDK62" s="611" t="s">
        <v>215</v>
      </c>
      <c r="XDL62" s="611" t="s">
        <v>215</v>
      </c>
      <c r="XDM62" s="611" t="s">
        <v>215</v>
      </c>
      <c r="XDN62" s="611" t="s">
        <v>215</v>
      </c>
      <c r="XDO62" s="611" t="s">
        <v>215</v>
      </c>
      <c r="XDP62" s="611" t="s">
        <v>215</v>
      </c>
      <c r="XDQ62" s="611" t="s">
        <v>215</v>
      </c>
      <c r="XDR62" s="611" t="s">
        <v>215</v>
      </c>
      <c r="XDS62" s="611" t="s">
        <v>215</v>
      </c>
      <c r="XDT62" s="611" t="s">
        <v>215</v>
      </c>
      <c r="XDU62" s="611" t="s">
        <v>215</v>
      </c>
      <c r="XDV62" s="611" t="s">
        <v>215</v>
      </c>
      <c r="XDW62" s="611" t="s">
        <v>215</v>
      </c>
      <c r="XDX62" s="611" t="s">
        <v>215</v>
      </c>
      <c r="XDY62" s="611" t="s">
        <v>215</v>
      </c>
      <c r="XDZ62" s="611" t="s">
        <v>215</v>
      </c>
      <c r="XEA62" s="611" t="s">
        <v>215</v>
      </c>
      <c r="XEB62" s="611" t="s">
        <v>215</v>
      </c>
      <c r="XEC62" s="611" t="s">
        <v>215</v>
      </c>
      <c r="XED62" s="611" t="s">
        <v>215</v>
      </c>
      <c r="XEE62" s="611" t="s">
        <v>215</v>
      </c>
      <c r="XEF62" s="611" t="s">
        <v>215</v>
      </c>
      <c r="XEG62" s="611" t="s">
        <v>215</v>
      </c>
      <c r="XEH62" s="611" t="s">
        <v>215</v>
      </c>
      <c r="XEI62" s="611" t="s">
        <v>215</v>
      </c>
      <c r="XEJ62" s="611" t="s">
        <v>215</v>
      </c>
      <c r="XEK62" s="611" t="s">
        <v>215</v>
      </c>
      <c r="XEL62" s="611" t="s">
        <v>215</v>
      </c>
      <c r="XEM62" s="611" t="s">
        <v>215</v>
      </c>
      <c r="XEN62" s="611" t="s">
        <v>215</v>
      </c>
      <c r="XEO62" s="611" t="s">
        <v>215</v>
      </c>
      <c r="XEP62" s="611" t="s">
        <v>215</v>
      </c>
      <c r="XEQ62" s="611" t="s">
        <v>215</v>
      </c>
      <c r="XER62" s="611" t="s">
        <v>215</v>
      </c>
      <c r="XES62" s="611" t="s">
        <v>215</v>
      </c>
      <c r="XET62" s="611" t="s">
        <v>215</v>
      </c>
      <c r="XEU62" s="611" t="s">
        <v>215</v>
      </c>
      <c r="XEV62" s="611" t="s">
        <v>215</v>
      </c>
      <c r="XEW62" s="611" t="s">
        <v>215</v>
      </c>
      <c r="XEX62" s="611" t="s">
        <v>215</v>
      </c>
      <c r="XEY62" s="611" t="s">
        <v>215</v>
      </c>
      <c r="XEZ62" s="611" t="s">
        <v>215</v>
      </c>
      <c r="XFA62" s="611" t="s">
        <v>215</v>
      </c>
      <c r="XFB62" s="611" t="s">
        <v>215</v>
      </c>
      <c r="XFC62" s="611" t="s">
        <v>215</v>
      </c>
      <c r="XFD62" s="611" t="s">
        <v>215</v>
      </c>
    </row>
    <row r="63" spans="1:16384" s="199" customFormat="1" ht="58.5" hidden="1" customHeight="1">
      <c r="A63" s="611"/>
      <c r="B63" s="105"/>
      <c r="C63" s="104"/>
      <c r="D63" s="106"/>
      <c r="E63" s="107"/>
      <c r="F63" s="107"/>
      <c r="G63" s="131"/>
      <c r="H63" s="104"/>
      <c r="I63" s="83"/>
      <c r="J63" s="106"/>
      <c r="K63" s="106"/>
      <c r="L63" s="106"/>
      <c r="M63" s="106"/>
      <c r="N63" s="611"/>
      <c r="O63" s="611"/>
      <c r="P63" s="611"/>
      <c r="Q63" s="611"/>
      <c r="R63" s="611"/>
      <c r="S63" s="611"/>
      <c r="T63" s="611"/>
      <c r="U63" s="611"/>
      <c r="V63" s="611"/>
      <c r="W63" s="611"/>
      <c r="X63" s="611"/>
      <c r="Y63" s="611"/>
      <c r="Z63" s="611"/>
      <c r="AA63" s="611"/>
      <c r="AB63" s="611"/>
      <c r="AC63" s="611"/>
      <c r="AD63" s="611"/>
      <c r="AE63" s="611"/>
      <c r="AF63" s="611"/>
      <c r="AG63" s="611"/>
      <c r="AH63" s="611"/>
      <c r="AI63" s="611"/>
      <c r="AJ63" s="611"/>
      <c r="AK63" s="611"/>
      <c r="AL63" s="611"/>
      <c r="AM63" s="611"/>
      <c r="AN63" s="611"/>
      <c r="AO63" s="611"/>
      <c r="AP63" s="611"/>
      <c r="AQ63" s="611"/>
      <c r="AR63" s="611"/>
      <c r="AS63" s="611"/>
      <c r="AT63" s="611"/>
      <c r="AU63" s="611"/>
      <c r="AV63" s="611"/>
      <c r="AW63" s="611"/>
      <c r="AX63" s="611"/>
      <c r="AY63" s="611"/>
      <c r="AZ63" s="611"/>
      <c r="BA63" s="611"/>
      <c r="BB63" s="611"/>
      <c r="BC63" s="611"/>
      <c r="BD63" s="611"/>
      <c r="BE63" s="611"/>
      <c r="BF63" s="611"/>
      <c r="BG63" s="611"/>
      <c r="BH63" s="611"/>
      <c r="BI63" s="611"/>
      <c r="BJ63" s="611"/>
      <c r="BK63" s="611"/>
      <c r="BL63" s="611"/>
      <c r="BM63" s="611"/>
      <c r="BN63" s="611"/>
      <c r="BO63" s="611"/>
      <c r="BP63" s="611"/>
      <c r="BQ63" s="611"/>
      <c r="BR63" s="611"/>
      <c r="BS63" s="611"/>
      <c r="BT63" s="611"/>
      <c r="BU63" s="611"/>
      <c r="BV63" s="611"/>
      <c r="BW63" s="611"/>
      <c r="BX63" s="611"/>
      <c r="BY63" s="611"/>
      <c r="BZ63" s="611"/>
      <c r="CA63" s="611"/>
      <c r="CB63" s="611"/>
      <c r="CC63" s="611"/>
      <c r="CD63" s="611"/>
      <c r="CE63" s="611"/>
      <c r="CF63" s="611"/>
      <c r="CG63" s="611"/>
      <c r="CH63" s="611"/>
      <c r="CI63" s="611"/>
      <c r="CJ63" s="611"/>
      <c r="CK63" s="611"/>
      <c r="CL63" s="611"/>
      <c r="CM63" s="611"/>
      <c r="CN63" s="611"/>
      <c r="CO63" s="611"/>
      <c r="CP63" s="611"/>
      <c r="CQ63" s="611"/>
      <c r="CR63" s="611"/>
      <c r="CS63" s="611"/>
      <c r="CT63" s="611"/>
      <c r="CU63" s="611"/>
      <c r="CV63" s="611"/>
      <c r="CW63" s="611"/>
      <c r="CX63" s="611"/>
      <c r="CY63" s="611"/>
      <c r="CZ63" s="611"/>
      <c r="DA63" s="611"/>
      <c r="DB63" s="611"/>
      <c r="DC63" s="611"/>
      <c r="DD63" s="611"/>
      <c r="DE63" s="611"/>
      <c r="DF63" s="611"/>
      <c r="DG63" s="611"/>
      <c r="DH63" s="611"/>
      <c r="DI63" s="611"/>
      <c r="DJ63" s="611"/>
      <c r="DK63" s="611"/>
      <c r="DL63" s="611"/>
      <c r="DM63" s="611"/>
      <c r="DN63" s="611"/>
      <c r="DO63" s="611"/>
      <c r="DP63" s="611"/>
      <c r="DQ63" s="611"/>
      <c r="DR63" s="611"/>
      <c r="DS63" s="611"/>
      <c r="DT63" s="611"/>
      <c r="DU63" s="611"/>
      <c r="DV63" s="611"/>
      <c r="DW63" s="611"/>
      <c r="DX63" s="611"/>
      <c r="DY63" s="611"/>
      <c r="DZ63" s="611"/>
      <c r="EA63" s="611"/>
      <c r="EB63" s="611"/>
      <c r="EC63" s="611"/>
      <c r="ED63" s="611"/>
      <c r="EE63" s="611"/>
      <c r="EF63" s="611"/>
      <c r="EG63" s="611"/>
      <c r="EH63" s="611"/>
      <c r="EI63" s="611"/>
      <c r="EJ63" s="611"/>
      <c r="EK63" s="611"/>
      <c r="EL63" s="611"/>
      <c r="EM63" s="611"/>
      <c r="EN63" s="611"/>
      <c r="EO63" s="611"/>
      <c r="EP63" s="611"/>
      <c r="EQ63" s="611"/>
      <c r="ER63" s="611"/>
      <c r="ES63" s="611"/>
      <c r="ET63" s="611"/>
      <c r="EU63" s="611"/>
      <c r="EV63" s="611"/>
      <c r="EW63" s="611"/>
      <c r="EX63" s="611"/>
      <c r="EY63" s="611"/>
      <c r="EZ63" s="611"/>
      <c r="FA63" s="611"/>
      <c r="FB63" s="611"/>
      <c r="FC63" s="611"/>
      <c r="FD63" s="611"/>
      <c r="FE63" s="611"/>
      <c r="FF63" s="611"/>
      <c r="FG63" s="611"/>
      <c r="FH63" s="611"/>
      <c r="FI63" s="611"/>
      <c r="FJ63" s="611"/>
      <c r="FK63" s="611"/>
      <c r="FL63" s="611"/>
      <c r="FM63" s="611"/>
      <c r="FN63" s="611"/>
      <c r="FO63" s="611"/>
      <c r="FP63" s="611"/>
      <c r="FQ63" s="611"/>
      <c r="FR63" s="611"/>
      <c r="FS63" s="611"/>
      <c r="FT63" s="611"/>
      <c r="FU63" s="611"/>
      <c r="FV63" s="611"/>
      <c r="FW63" s="611"/>
      <c r="FX63" s="611"/>
      <c r="FY63" s="611"/>
      <c r="FZ63" s="611"/>
      <c r="GA63" s="611"/>
      <c r="GB63" s="611"/>
      <c r="GC63" s="611"/>
      <c r="GD63" s="611"/>
      <c r="GE63" s="611"/>
      <c r="GF63" s="611"/>
      <c r="GG63" s="611"/>
      <c r="GH63" s="611"/>
      <c r="GI63" s="611"/>
      <c r="GJ63" s="611"/>
      <c r="GK63" s="611"/>
      <c r="GL63" s="611"/>
      <c r="GM63" s="611"/>
      <c r="GN63" s="611"/>
      <c r="GO63" s="611"/>
      <c r="GP63" s="611"/>
      <c r="GQ63" s="611"/>
      <c r="GR63" s="611"/>
      <c r="GS63" s="611"/>
      <c r="GT63" s="611"/>
      <c r="GU63" s="611"/>
      <c r="GV63" s="611"/>
      <c r="GW63" s="611"/>
      <c r="GX63" s="611"/>
      <c r="GY63" s="611"/>
      <c r="GZ63" s="611"/>
      <c r="HA63" s="611"/>
      <c r="HB63" s="611"/>
      <c r="HC63" s="611"/>
      <c r="HD63" s="611"/>
      <c r="HE63" s="611"/>
      <c r="HF63" s="611"/>
      <c r="HG63" s="611"/>
      <c r="HH63" s="611"/>
      <c r="HI63" s="611"/>
      <c r="HJ63" s="611"/>
      <c r="HK63" s="611"/>
      <c r="HL63" s="611"/>
      <c r="HM63" s="611"/>
      <c r="HN63" s="611"/>
      <c r="HO63" s="611"/>
      <c r="HP63" s="611"/>
      <c r="HQ63" s="611"/>
      <c r="HR63" s="611"/>
      <c r="HS63" s="611"/>
      <c r="HT63" s="611"/>
      <c r="HU63" s="611"/>
      <c r="HV63" s="611"/>
      <c r="HW63" s="611"/>
      <c r="HX63" s="611"/>
      <c r="HY63" s="611"/>
      <c r="HZ63" s="611"/>
      <c r="IA63" s="611"/>
      <c r="IB63" s="611"/>
      <c r="IC63" s="611"/>
      <c r="ID63" s="611"/>
      <c r="IE63" s="611"/>
      <c r="IF63" s="611"/>
      <c r="IG63" s="611"/>
      <c r="IH63" s="611"/>
      <c r="II63" s="611"/>
      <c r="IJ63" s="611"/>
      <c r="IK63" s="611"/>
      <c r="IL63" s="611"/>
      <c r="IM63" s="611"/>
      <c r="IN63" s="611"/>
      <c r="IO63" s="611"/>
      <c r="IP63" s="611"/>
      <c r="IQ63" s="611"/>
      <c r="IR63" s="611"/>
      <c r="IS63" s="611"/>
      <c r="IT63" s="611"/>
      <c r="IU63" s="611"/>
      <c r="IV63" s="611"/>
      <c r="IW63" s="611"/>
      <c r="IX63" s="611"/>
      <c r="IY63" s="611"/>
      <c r="IZ63" s="611"/>
      <c r="JA63" s="611"/>
      <c r="JB63" s="611"/>
      <c r="JC63" s="611"/>
      <c r="JD63" s="611"/>
      <c r="JE63" s="611"/>
      <c r="JF63" s="611"/>
      <c r="JG63" s="611"/>
      <c r="JH63" s="611"/>
      <c r="JI63" s="611"/>
      <c r="JJ63" s="611"/>
      <c r="JK63" s="611"/>
      <c r="JL63" s="611"/>
      <c r="JM63" s="611"/>
      <c r="JN63" s="611"/>
      <c r="JO63" s="611"/>
      <c r="JP63" s="611"/>
      <c r="JQ63" s="611"/>
      <c r="JR63" s="611"/>
      <c r="JS63" s="611"/>
      <c r="JT63" s="611"/>
      <c r="JU63" s="611"/>
      <c r="JV63" s="611"/>
      <c r="JW63" s="611"/>
      <c r="JX63" s="611"/>
      <c r="JY63" s="611"/>
      <c r="JZ63" s="611"/>
      <c r="KA63" s="611"/>
      <c r="KB63" s="611"/>
      <c r="KC63" s="611"/>
      <c r="KD63" s="611"/>
      <c r="KE63" s="611"/>
      <c r="KF63" s="611"/>
      <c r="KG63" s="611"/>
      <c r="KH63" s="611"/>
      <c r="KI63" s="611"/>
      <c r="KJ63" s="611"/>
      <c r="KK63" s="611"/>
      <c r="KL63" s="611"/>
      <c r="KM63" s="611"/>
      <c r="KN63" s="611"/>
      <c r="KO63" s="611"/>
      <c r="KP63" s="611"/>
      <c r="KQ63" s="611"/>
      <c r="KR63" s="611"/>
      <c r="KS63" s="611"/>
      <c r="KT63" s="611"/>
      <c r="KU63" s="611"/>
      <c r="KV63" s="611"/>
      <c r="KW63" s="611"/>
      <c r="KX63" s="611"/>
      <c r="KY63" s="611"/>
      <c r="KZ63" s="611"/>
      <c r="LA63" s="611"/>
      <c r="LB63" s="611"/>
      <c r="LC63" s="611"/>
      <c r="LD63" s="611"/>
      <c r="LE63" s="611"/>
      <c r="LF63" s="611"/>
      <c r="LG63" s="611"/>
      <c r="LH63" s="611"/>
      <c r="LI63" s="611"/>
      <c r="LJ63" s="611"/>
      <c r="LK63" s="611"/>
      <c r="LL63" s="611"/>
      <c r="LM63" s="611"/>
      <c r="LN63" s="611"/>
      <c r="LO63" s="611"/>
      <c r="LP63" s="611"/>
      <c r="LQ63" s="611"/>
      <c r="LR63" s="611"/>
      <c r="LS63" s="611"/>
      <c r="LT63" s="611"/>
      <c r="LU63" s="611"/>
      <c r="LV63" s="611"/>
      <c r="LW63" s="611"/>
      <c r="LX63" s="611"/>
      <c r="LY63" s="611"/>
      <c r="LZ63" s="611"/>
      <c r="MA63" s="611"/>
      <c r="MB63" s="611"/>
      <c r="MC63" s="611"/>
      <c r="MD63" s="611"/>
      <c r="ME63" s="611"/>
      <c r="MF63" s="611"/>
      <c r="MG63" s="611"/>
      <c r="MH63" s="611"/>
      <c r="MI63" s="611"/>
      <c r="MJ63" s="611"/>
      <c r="MK63" s="611"/>
      <c r="ML63" s="611"/>
      <c r="MM63" s="611"/>
      <c r="MN63" s="611"/>
      <c r="MO63" s="611"/>
      <c r="MP63" s="611"/>
      <c r="MQ63" s="611"/>
      <c r="MR63" s="611"/>
      <c r="MS63" s="611"/>
      <c r="MT63" s="611"/>
      <c r="MU63" s="611"/>
      <c r="MV63" s="611"/>
      <c r="MW63" s="611"/>
      <c r="MX63" s="611"/>
      <c r="MY63" s="611"/>
      <c r="MZ63" s="611"/>
      <c r="NA63" s="611"/>
      <c r="NB63" s="611"/>
      <c r="NC63" s="611"/>
      <c r="ND63" s="611"/>
      <c r="NE63" s="611"/>
      <c r="NF63" s="611"/>
      <c r="NG63" s="611"/>
      <c r="NH63" s="611"/>
      <c r="NI63" s="611"/>
      <c r="NJ63" s="611"/>
      <c r="NK63" s="611"/>
      <c r="NL63" s="611"/>
      <c r="NM63" s="611"/>
      <c r="NN63" s="611"/>
      <c r="NO63" s="611"/>
      <c r="NP63" s="611"/>
      <c r="NQ63" s="611"/>
      <c r="NR63" s="611"/>
      <c r="NS63" s="611"/>
      <c r="NT63" s="611"/>
      <c r="NU63" s="611"/>
      <c r="NV63" s="611"/>
      <c r="NW63" s="611"/>
      <c r="NX63" s="611"/>
      <c r="NY63" s="611"/>
      <c r="NZ63" s="611"/>
      <c r="OA63" s="611"/>
      <c r="OB63" s="611"/>
      <c r="OC63" s="611"/>
      <c r="OD63" s="611"/>
      <c r="OE63" s="611"/>
      <c r="OF63" s="611"/>
      <c r="OG63" s="611"/>
      <c r="OH63" s="611"/>
      <c r="OI63" s="611"/>
      <c r="OJ63" s="611"/>
      <c r="OK63" s="611"/>
      <c r="OL63" s="611"/>
      <c r="OM63" s="611"/>
      <c r="ON63" s="611"/>
      <c r="OO63" s="611"/>
      <c r="OP63" s="611"/>
      <c r="OQ63" s="611"/>
      <c r="OR63" s="611"/>
      <c r="OS63" s="611"/>
      <c r="OT63" s="611"/>
      <c r="OU63" s="611"/>
      <c r="OV63" s="611"/>
      <c r="OW63" s="611"/>
      <c r="OX63" s="611"/>
      <c r="OY63" s="611"/>
      <c r="OZ63" s="611"/>
      <c r="PA63" s="611"/>
      <c r="PB63" s="611"/>
      <c r="PC63" s="611"/>
      <c r="PD63" s="611"/>
      <c r="PE63" s="611"/>
      <c r="PF63" s="611"/>
      <c r="PG63" s="611"/>
      <c r="PH63" s="611"/>
      <c r="PI63" s="611"/>
      <c r="PJ63" s="611"/>
      <c r="PK63" s="611"/>
      <c r="PL63" s="611"/>
      <c r="PM63" s="611"/>
      <c r="PN63" s="611"/>
      <c r="PO63" s="611"/>
      <c r="PP63" s="611"/>
      <c r="PQ63" s="611"/>
      <c r="PR63" s="611"/>
      <c r="PS63" s="611"/>
      <c r="PT63" s="611"/>
      <c r="PU63" s="611"/>
      <c r="PV63" s="611"/>
      <c r="PW63" s="611"/>
      <c r="PX63" s="611"/>
      <c r="PY63" s="611"/>
      <c r="PZ63" s="611"/>
      <c r="QA63" s="611"/>
      <c r="QB63" s="611"/>
      <c r="QC63" s="611"/>
      <c r="QD63" s="611"/>
      <c r="QE63" s="611"/>
      <c r="QF63" s="611"/>
      <c r="QG63" s="611"/>
      <c r="QH63" s="611"/>
      <c r="QI63" s="611"/>
      <c r="QJ63" s="611"/>
      <c r="QK63" s="611"/>
      <c r="QL63" s="611"/>
      <c r="QM63" s="611"/>
      <c r="QN63" s="611"/>
      <c r="QO63" s="611"/>
      <c r="QP63" s="611"/>
      <c r="QQ63" s="611"/>
      <c r="QR63" s="611"/>
      <c r="QS63" s="611"/>
      <c r="QT63" s="611"/>
      <c r="QU63" s="611"/>
      <c r="QV63" s="611"/>
      <c r="QW63" s="611"/>
      <c r="QX63" s="611"/>
      <c r="QY63" s="611"/>
      <c r="QZ63" s="611"/>
      <c r="RA63" s="611"/>
      <c r="RB63" s="611"/>
      <c r="RC63" s="611"/>
      <c r="RD63" s="611"/>
      <c r="RE63" s="611"/>
      <c r="RF63" s="611"/>
      <c r="RG63" s="611"/>
      <c r="RH63" s="611"/>
      <c r="RI63" s="611"/>
      <c r="RJ63" s="611"/>
      <c r="RK63" s="611"/>
      <c r="RL63" s="611"/>
      <c r="RM63" s="611"/>
      <c r="RN63" s="611"/>
      <c r="RO63" s="611"/>
      <c r="RP63" s="611"/>
      <c r="RQ63" s="611"/>
      <c r="RR63" s="611"/>
      <c r="RS63" s="611"/>
      <c r="RT63" s="611"/>
      <c r="RU63" s="611"/>
      <c r="RV63" s="611"/>
      <c r="RW63" s="611"/>
      <c r="RX63" s="611"/>
      <c r="RY63" s="611"/>
      <c r="RZ63" s="611"/>
      <c r="SA63" s="611"/>
      <c r="SB63" s="611"/>
      <c r="SC63" s="611"/>
      <c r="SD63" s="611"/>
      <c r="SE63" s="611"/>
      <c r="SF63" s="611"/>
      <c r="SG63" s="611"/>
      <c r="SH63" s="611"/>
      <c r="SI63" s="611"/>
      <c r="SJ63" s="611"/>
      <c r="SK63" s="611"/>
      <c r="SL63" s="611"/>
      <c r="SM63" s="611"/>
      <c r="SN63" s="611"/>
      <c r="SO63" s="611"/>
      <c r="SP63" s="611"/>
      <c r="SQ63" s="611"/>
      <c r="SR63" s="611"/>
      <c r="SS63" s="611"/>
      <c r="ST63" s="611"/>
      <c r="SU63" s="611"/>
      <c r="SV63" s="611"/>
      <c r="SW63" s="611"/>
      <c r="SX63" s="611"/>
      <c r="SY63" s="611"/>
      <c r="SZ63" s="611"/>
      <c r="TA63" s="611"/>
      <c r="TB63" s="611"/>
      <c r="TC63" s="611"/>
      <c r="TD63" s="611"/>
      <c r="TE63" s="611"/>
      <c r="TF63" s="611"/>
      <c r="TG63" s="611"/>
      <c r="TH63" s="611"/>
      <c r="TI63" s="611"/>
      <c r="TJ63" s="611"/>
      <c r="TK63" s="611"/>
      <c r="TL63" s="611"/>
      <c r="TM63" s="611"/>
      <c r="TN63" s="611"/>
      <c r="TO63" s="611"/>
      <c r="TP63" s="611"/>
      <c r="TQ63" s="611"/>
      <c r="TR63" s="611"/>
      <c r="TS63" s="611"/>
      <c r="TT63" s="611"/>
      <c r="TU63" s="611"/>
      <c r="TV63" s="611"/>
      <c r="TW63" s="611"/>
      <c r="TX63" s="611"/>
      <c r="TY63" s="611"/>
      <c r="TZ63" s="611"/>
      <c r="UA63" s="611"/>
      <c r="UB63" s="611"/>
      <c r="UC63" s="611"/>
      <c r="UD63" s="611"/>
      <c r="UE63" s="611"/>
      <c r="UF63" s="611"/>
      <c r="UG63" s="611"/>
      <c r="UH63" s="611"/>
      <c r="UI63" s="611"/>
      <c r="UJ63" s="611"/>
      <c r="UK63" s="611"/>
      <c r="UL63" s="611"/>
      <c r="UM63" s="611"/>
      <c r="UN63" s="611"/>
      <c r="UO63" s="611"/>
      <c r="UP63" s="611"/>
      <c r="UQ63" s="611"/>
      <c r="UR63" s="611"/>
      <c r="US63" s="611"/>
      <c r="UT63" s="611"/>
      <c r="UU63" s="611"/>
      <c r="UV63" s="611"/>
      <c r="UW63" s="611"/>
      <c r="UX63" s="611"/>
      <c r="UY63" s="611"/>
      <c r="UZ63" s="611"/>
      <c r="VA63" s="611"/>
      <c r="VB63" s="611"/>
      <c r="VC63" s="611"/>
      <c r="VD63" s="611"/>
      <c r="VE63" s="611"/>
      <c r="VF63" s="611"/>
      <c r="VG63" s="611"/>
      <c r="VH63" s="611"/>
      <c r="VI63" s="611"/>
      <c r="VJ63" s="611"/>
      <c r="VK63" s="611"/>
      <c r="VL63" s="611"/>
      <c r="VM63" s="611"/>
      <c r="VN63" s="611"/>
      <c r="VO63" s="611"/>
      <c r="VP63" s="611"/>
      <c r="VQ63" s="611"/>
      <c r="VR63" s="611"/>
      <c r="VS63" s="611"/>
      <c r="VT63" s="611"/>
      <c r="VU63" s="611"/>
      <c r="VV63" s="611"/>
      <c r="VW63" s="611"/>
      <c r="VX63" s="611"/>
      <c r="VY63" s="611"/>
      <c r="VZ63" s="611"/>
      <c r="WA63" s="611"/>
      <c r="WB63" s="611"/>
      <c r="WC63" s="611"/>
      <c r="WD63" s="611"/>
      <c r="WE63" s="611"/>
      <c r="WF63" s="611"/>
      <c r="WG63" s="611"/>
      <c r="WH63" s="611"/>
      <c r="WI63" s="611"/>
      <c r="WJ63" s="611"/>
      <c r="WK63" s="611"/>
      <c r="WL63" s="611"/>
      <c r="WM63" s="611"/>
      <c r="WN63" s="611"/>
      <c r="WO63" s="611"/>
      <c r="WP63" s="611"/>
      <c r="WQ63" s="611"/>
      <c r="WR63" s="611"/>
      <c r="WS63" s="611"/>
      <c r="WT63" s="611"/>
      <c r="WU63" s="611"/>
      <c r="WV63" s="611"/>
      <c r="WW63" s="611"/>
      <c r="WX63" s="611"/>
      <c r="WY63" s="611"/>
      <c r="WZ63" s="611"/>
      <c r="XA63" s="611"/>
      <c r="XB63" s="611"/>
      <c r="XC63" s="611"/>
      <c r="XD63" s="611"/>
      <c r="XE63" s="611"/>
      <c r="XF63" s="611"/>
      <c r="XG63" s="611"/>
      <c r="XH63" s="611"/>
      <c r="XI63" s="611"/>
      <c r="XJ63" s="611"/>
      <c r="XK63" s="611"/>
      <c r="XL63" s="611"/>
      <c r="XM63" s="611"/>
      <c r="XN63" s="611"/>
      <c r="XO63" s="611"/>
      <c r="XP63" s="611"/>
      <c r="XQ63" s="611"/>
      <c r="XR63" s="611"/>
      <c r="XS63" s="611"/>
      <c r="XT63" s="611"/>
      <c r="XU63" s="611"/>
      <c r="XV63" s="611"/>
      <c r="XW63" s="611"/>
      <c r="XX63" s="611"/>
      <c r="XY63" s="611"/>
      <c r="XZ63" s="611"/>
      <c r="YA63" s="611"/>
      <c r="YB63" s="611"/>
      <c r="YC63" s="611"/>
      <c r="YD63" s="611"/>
      <c r="YE63" s="611"/>
      <c r="YF63" s="611"/>
      <c r="YG63" s="611"/>
      <c r="YH63" s="611"/>
      <c r="YI63" s="611"/>
      <c r="YJ63" s="611"/>
      <c r="YK63" s="611"/>
      <c r="YL63" s="611"/>
      <c r="YM63" s="611"/>
      <c r="YN63" s="611"/>
      <c r="YO63" s="611"/>
      <c r="YP63" s="611"/>
      <c r="YQ63" s="611"/>
      <c r="YR63" s="611"/>
      <c r="YS63" s="611"/>
      <c r="YT63" s="611"/>
      <c r="YU63" s="611"/>
      <c r="YV63" s="611"/>
      <c r="YW63" s="611"/>
      <c r="YX63" s="611"/>
      <c r="YY63" s="611"/>
      <c r="YZ63" s="611"/>
      <c r="ZA63" s="611"/>
      <c r="ZB63" s="611"/>
      <c r="ZC63" s="611"/>
      <c r="ZD63" s="611"/>
      <c r="ZE63" s="611"/>
      <c r="ZF63" s="611"/>
      <c r="ZG63" s="611"/>
      <c r="ZH63" s="611"/>
      <c r="ZI63" s="611"/>
      <c r="ZJ63" s="611"/>
      <c r="ZK63" s="611"/>
      <c r="ZL63" s="611"/>
      <c r="ZM63" s="611"/>
      <c r="ZN63" s="611"/>
      <c r="ZO63" s="611"/>
      <c r="ZP63" s="611"/>
      <c r="ZQ63" s="611"/>
      <c r="ZR63" s="611"/>
      <c r="ZS63" s="611"/>
      <c r="ZT63" s="611"/>
      <c r="ZU63" s="611"/>
      <c r="ZV63" s="611"/>
      <c r="ZW63" s="611"/>
      <c r="ZX63" s="611"/>
      <c r="ZY63" s="611"/>
      <c r="ZZ63" s="611"/>
      <c r="AAA63" s="611"/>
      <c r="AAB63" s="611"/>
      <c r="AAC63" s="611"/>
      <c r="AAD63" s="611"/>
      <c r="AAE63" s="611"/>
      <c r="AAF63" s="611"/>
      <c r="AAG63" s="611"/>
      <c r="AAH63" s="611"/>
      <c r="AAI63" s="611"/>
      <c r="AAJ63" s="611"/>
      <c r="AAK63" s="611"/>
      <c r="AAL63" s="611"/>
      <c r="AAM63" s="611"/>
      <c r="AAN63" s="611"/>
      <c r="AAO63" s="611"/>
      <c r="AAP63" s="611"/>
      <c r="AAQ63" s="611"/>
      <c r="AAR63" s="611"/>
      <c r="AAS63" s="611"/>
      <c r="AAT63" s="611"/>
      <c r="AAU63" s="611"/>
      <c r="AAV63" s="611"/>
      <c r="AAW63" s="611"/>
      <c r="AAX63" s="611"/>
      <c r="AAY63" s="611"/>
      <c r="AAZ63" s="611"/>
      <c r="ABA63" s="611"/>
      <c r="ABB63" s="611"/>
      <c r="ABC63" s="611"/>
      <c r="ABD63" s="611"/>
      <c r="ABE63" s="611"/>
      <c r="ABF63" s="611"/>
      <c r="ABG63" s="611"/>
      <c r="ABH63" s="611"/>
      <c r="ABI63" s="611"/>
      <c r="ABJ63" s="611"/>
      <c r="ABK63" s="611"/>
      <c r="ABL63" s="611"/>
      <c r="ABM63" s="611"/>
      <c r="ABN63" s="611"/>
      <c r="ABO63" s="611"/>
      <c r="ABP63" s="611"/>
      <c r="ABQ63" s="611"/>
      <c r="ABR63" s="611"/>
      <c r="ABS63" s="611"/>
      <c r="ABT63" s="611"/>
      <c r="ABU63" s="611"/>
      <c r="ABV63" s="611"/>
      <c r="ABW63" s="611"/>
      <c r="ABX63" s="611"/>
      <c r="ABY63" s="611"/>
      <c r="ABZ63" s="611"/>
      <c r="ACA63" s="611"/>
      <c r="ACB63" s="611"/>
      <c r="ACC63" s="611"/>
      <c r="ACD63" s="611"/>
      <c r="ACE63" s="611"/>
      <c r="ACF63" s="611"/>
      <c r="ACG63" s="611"/>
      <c r="ACH63" s="611"/>
      <c r="ACI63" s="611"/>
      <c r="ACJ63" s="611"/>
      <c r="ACK63" s="611"/>
      <c r="ACL63" s="611"/>
      <c r="ACM63" s="611"/>
      <c r="ACN63" s="611"/>
      <c r="ACO63" s="611"/>
      <c r="ACP63" s="611"/>
      <c r="ACQ63" s="611"/>
      <c r="ACR63" s="611"/>
      <c r="ACS63" s="611"/>
      <c r="ACT63" s="611"/>
      <c r="ACU63" s="611"/>
      <c r="ACV63" s="611"/>
      <c r="ACW63" s="611"/>
      <c r="ACX63" s="611"/>
      <c r="ACY63" s="611"/>
      <c r="ACZ63" s="611"/>
      <c r="ADA63" s="611"/>
      <c r="ADB63" s="611"/>
      <c r="ADC63" s="611"/>
      <c r="ADD63" s="611"/>
      <c r="ADE63" s="611"/>
      <c r="ADF63" s="611"/>
      <c r="ADG63" s="611"/>
      <c r="ADH63" s="611"/>
      <c r="ADI63" s="611"/>
      <c r="ADJ63" s="611"/>
      <c r="ADK63" s="611"/>
      <c r="ADL63" s="611"/>
      <c r="ADM63" s="611"/>
      <c r="ADN63" s="611"/>
      <c r="ADO63" s="611"/>
      <c r="ADP63" s="611"/>
      <c r="ADQ63" s="611"/>
      <c r="ADR63" s="611"/>
      <c r="ADS63" s="611"/>
      <c r="ADT63" s="611"/>
      <c r="ADU63" s="611"/>
      <c r="ADV63" s="611"/>
      <c r="ADW63" s="611"/>
      <c r="ADX63" s="611"/>
      <c r="ADY63" s="611"/>
      <c r="ADZ63" s="611"/>
      <c r="AEA63" s="611"/>
      <c r="AEB63" s="611"/>
      <c r="AEC63" s="611"/>
      <c r="AED63" s="611"/>
      <c r="AEE63" s="611"/>
      <c r="AEF63" s="611"/>
      <c r="AEG63" s="611"/>
      <c r="AEH63" s="611"/>
      <c r="AEI63" s="611"/>
      <c r="AEJ63" s="611"/>
      <c r="AEK63" s="611"/>
      <c r="AEL63" s="611"/>
      <c r="AEM63" s="611"/>
      <c r="AEN63" s="611"/>
      <c r="AEO63" s="611"/>
      <c r="AEP63" s="611"/>
      <c r="AEQ63" s="611"/>
      <c r="AER63" s="611"/>
      <c r="AES63" s="611"/>
      <c r="AET63" s="611"/>
      <c r="AEU63" s="611"/>
      <c r="AEV63" s="611"/>
      <c r="AEW63" s="611"/>
      <c r="AEX63" s="611"/>
      <c r="AEY63" s="611"/>
      <c r="AEZ63" s="611"/>
      <c r="AFA63" s="611"/>
      <c r="AFB63" s="611"/>
      <c r="AFC63" s="611"/>
      <c r="AFD63" s="611"/>
      <c r="AFE63" s="611"/>
      <c r="AFF63" s="611"/>
      <c r="AFG63" s="611"/>
      <c r="AFH63" s="611"/>
      <c r="AFI63" s="611"/>
      <c r="AFJ63" s="611"/>
      <c r="AFK63" s="611"/>
      <c r="AFL63" s="611"/>
      <c r="AFM63" s="611"/>
      <c r="AFN63" s="611"/>
      <c r="AFO63" s="611"/>
      <c r="AFP63" s="611"/>
      <c r="AFQ63" s="611"/>
      <c r="AFR63" s="611"/>
      <c r="AFS63" s="611"/>
      <c r="AFT63" s="611"/>
      <c r="AFU63" s="611"/>
      <c r="AFV63" s="611"/>
      <c r="AFW63" s="611"/>
      <c r="AFX63" s="611"/>
      <c r="AFY63" s="611"/>
      <c r="AFZ63" s="611"/>
      <c r="AGA63" s="611"/>
      <c r="AGB63" s="611"/>
      <c r="AGC63" s="611"/>
      <c r="AGD63" s="611"/>
      <c r="AGE63" s="611"/>
      <c r="AGF63" s="611"/>
      <c r="AGG63" s="611"/>
      <c r="AGH63" s="611"/>
      <c r="AGI63" s="611"/>
      <c r="AGJ63" s="611"/>
      <c r="AGK63" s="611"/>
      <c r="AGL63" s="611"/>
      <c r="AGM63" s="611"/>
      <c r="AGN63" s="611"/>
      <c r="AGO63" s="611"/>
      <c r="AGP63" s="611"/>
      <c r="AGQ63" s="611"/>
      <c r="AGR63" s="611"/>
      <c r="AGS63" s="611"/>
      <c r="AGT63" s="611"/>
      <c r="AGU63" s="611"/>
      <c r="AGV63" s="611"/>
      <c r="AGW63" s="611"/>
      <c r="AGX63" s="611"/>
      <c r="AGY63" s="611"/>
      <c r="AGZ63" s="611"/>
      <c r="AHA63" s="611"/>
      <c r="AHB63" s="611"/>
      <c r="AHC63" s="611"/>
      <c r="AHD63" s="611"/>
      <c r="AHE63" s="611"/>
      <c r="AHF63" s="611"/>
      <c r="AHG63" s="611"/>
      <c r="AHH63" s="611"/>
      <c r="AHI63" s="611"/>
      <c r="AHJ63" s="611"/>
      <c r="AHK63" s="611"/>
      <c r="AHL63" s="611"/>
      <c r="AHM63" s="611"/>
      <c r="AHN63" s="611"/>
      <c r="AHO63" s="611"/>
      <c r="AHP63" s="611"/>
      <c r="AHQ63" s="611"/>
      <c r="AHR63" s="611"/>
      <c r="AHS63" s="611"/>
      <c r="AHT63" s="611"/>
      <c r="AHU63" s="611"/>
      <c r="AHV63" s="611"/>
      <c r="AHW63" s="611"/>
      <c r="AHX63" s="611"/>
      <c r="AHY63" s="611"/>
      <c r="AHZ63" s="611"/>
      <c r="AIA63" s="611"/>
      <c r="AIB63" s="611"/>
      <c r="AIC63" s="611"/>
      <c r="AID63" s="611"/>
      <c r="AIE63" s="611"/>
      <c r="AIF63" s="611"/>
      <c r="AIG63" s="611"/>
      <c r="AIH63" s="611"/>
      <c r="AII63" s="611"/>
      <c r="AIJ63" s="611"/>
      <c r="AIK63" s="611"/>
      <c r="AIL63" s="611"/>
      <c r="AIM63" s="611"/>
      <c r="AIN63" s="611"/>
      <c r="AIO63" s="611"/>
      <c r="AIP63" s="611"/>
      <c r="AIQ63" s="611"/>
      <c r="AIR63" s="611"/>
      <c r="AIS63" s="611"/>
      <c r="AIT63" s="611"/>
      <c r="AIU63" s="611"/>
      <c r="AIV63" s="611"/>
      <c r="AIW63" s="611"/>
      <c r="AIX63" s="611"/>
      <c r="AIY63" s="611"/>
      <c r="AIZ63" s="611"/>
      <c r="AJA63" s="611"/>
      <c r="AJB63" s="611"/>
      <c r="AJC63" s="611"/>
      <c r="AJD63" s="611"/>
      <c r="AJE63" s="611"/>
      <c r="AJF63" s="611"/>
      <c r="AJG63" s="611"/>
      <c r="AJH63" s="611"/>
      <c r="AJI63" s="611"/>
      <c r="AJJ63" s="611"/>
      <c r="AJK63" s="611"/>
      <c r="AJL63" s="611"/>
      <c r="AJM63" s="611"/>
      <c r="AJN63" s="611"/>
      <c r="AJO63" s="611"/>
      <c r="AJP63" s="611"/>
      <c r="AJQ63" s="611"/>
      <c r="AJR63" s="611"/>
      <c r="AJS63" s="611"/>
      <c r="AJT63" s="611"/>
      <c r="AJU63" s="611"/>
      <c r="AJV63" s="611"/>
      <c r="AJW63" s="611"/>
      <c r="AJX63" s="611"/>
      <c r="AJY63" s="611"/>
      <c r="AJZ63" s="611"/>
      <c r="AKA63" s="611"/>
      <c r="AKB63" s="611"/>
      <c r="AKC63" s="611"/>
      <c r="AKD63" s="611"/>
      <c r="AKE63" s="611"/>
      <c r="AKF63" s="611"/>
      <c r="AKG63" s="611"/>
      <c r="AKH63" s="611"/>
      <c r="AKI63" s="611"/>
      <c r="AKJ63" s="611"/>
      <c r="AKK63" s="611"/>
      <c r="AKL63" s="611"/>
      <c r="AKM63" s="611"/>
      <c r="AKN63" s="611"/>
      <c r="AKO63" s="611"/>
      <c r="AKP63" s="611"/>
      <c r="AKQ63" s="611"/>
      <c r="AKR63" s="611"/>
      <c r="AKS63" s="611"/>
      <c r="AKT63" s="611"/>
      <c r="AKU63" s="611"/>
      <c r="AKV63" s="611"/>
      <c r="AKW63" s="611"/>
      <c r="AKX63" s="611"/>
      <c r="AKY63" s="611"/>
      <c r="AKZ63" s="611"/>
      <c r="ALA63" s="611"/>
      <c r="ALB63" s="611"/>
      <c r="ALC63" s="611"/>
      <c r="ALD63" s="611"/>
      <c r="ALE63" s="611"/>
      <c r="ALF63" s="611"/>
      <c r="ALG63" s="611"/>
      <c r="ALH63" s="611"/>
      <c r="ALI63" s="611"/>
      <c r="ALJ63" s="611"/>
      <c r="ALK63" s="611"/>
      <c r="ALL63" s="611"/>
      <c r="ALM63" s="611"/>
      <c r="ALN63" s="611"/>
      <c r="ALO63" s="611"/>
      <c r="ALP63" s="611"/>
      <c r="ALQ63" s="611"/>
      <c r="ALR63" s="611"/>
      <c r="ALS63" s="611"/>
      <c r="ALT63" s="611"/>
      <c r="ALU63" s="611"/>
      <c r="ALV63" s="611"/>
      <c r="ALW63" s="611"/>
      <c r="ALX63" s="611"/>
      <c r="ALY63" s="611"/>
      <c r="ALZ63" s="611"/>
      <c r="AMA63" s="611"/>
      <c r="AMB63" s="611"/>
      <c r="AMC63" s="611"/>
      <c r="AMD63" s="611"/>
      <c r="AME63" s="611"/>
      <c r="AMF63" s="611"/>
      <c r="AMG63" s="611"/>
      <c r="AMH63" s="611"/>
      <c r="AMI63" s="611"/>
      <c r="AMJ63" s="611"/>
      <c r="AMK63" s="611"/>
      <c r="AML63" s="611"/>
      <c r="AMM63" s="611"/>
      <c r="AMN63" s="611"/>
      <c r="AMO63" s="611"/>
      <c r="AMP63" s="611"/>
      <c r="AMQ63" s="611"/>
      <c r="AMR63" s="611"/>
      <c r="AMS63" s="611"/>
      <c r="AMT63" s="611"/>
      <c r="AMU63" s="611"/>
      <c r="AMV63" s="611"/>
      <c r="AMW63" s="611"/>
      <c r="AMX63" s="611"/>
      <c r="AMY63" s="611"/>
      <c r="AMZ63" s="611"/>
      <c r="ANA63" s="611"/>
      <c r="ANB63" s="611"/>
      <c r="ANC63" s="611"/>
      <c r="AND63" s="611"/>
      <c r="ANE63" s="611"/>
      <c r="ANF63" s="611"/>
      <c r="ANG63" s="611"/>
      <c r="ANH63" s="611"/>
      <c r="ANI63" s="611"/>
      <c r="ANJ63" s="611"/>
      <c r="ANK63" s="611"/>
      <c r="ANL63" s="611"/>
      <c r="ANM63" s="611"/>
      <c r="ANN63" s="611"/>
      <c r="ANO63" s="611"/>
      <c r="ANP63" s="611"/>
      <c r="ANQ63" s="611"/>
      <c r="ANR63" s="611"/>
      <c r="ANS63" s="611"/>
      <c r="ANT63" s="611"/>
      <c r="ANU63" s="611"/>
      <c r="ANV63" s="611"/>
      <c r="ANW63" s="611"/>
      <c r="ANX63" s="611"/>
      <c r="ANY63" s="611"/>
      <c r="ANZ63" s="611"/>
      <c r="AOA63" s="611"/>
      <c r="AOB63" s="611"/>
      <c r="AOC63" s="611"/>
      <c r="AOD63" s="611"/>
      <c r="AOE63" s="611"/>
      <c r="AOF63" s="611"/>
      <c r="AOG63" s="611"/>
      <c r="AOH63" s="611"/>
      <c r="AOI63" s="611"/>
      <c r="AOJ63" s="611"/>
      <c r="AOK63" s="611"/>
      <c r="AOL63" s="611"/>
      <c r="AOM63" s="611"/>
      <c r="AON63" s="611"/>
      <c r="AOO63" s="611"/>
      <c r="AOP63" s="611"/>
      <c r="AOQ63" s="611"/>
      <c r="AOR63" s="611"/>
      <c r="AOS63" s="611"/>
      <c r="AOT63" s="611"/>
      <c r="AOU63" s="611"/>
      <c r="AOV63" s="611"/>
      <c r="AOW63" s="611"/>
      <c r="AOX63" s="611"/>
      <c r="AOY63" s="611"/>
      <c r="AOZ63" s="611"/>
      <c r="APA63" s="611"/>
      <c r="APB63" s="611"/>
      <c r="APC63" s="611"/>
      <c r="APD63" s="611"/>
      <c r="APE63" s="611"/>
      <c r="APF63" s="611"/>
      <c r="APG63" s="611"/>
      <c r="APH63" s="611"/>
      <c r="API63" s="611"/>
      <c r="APJ63" s="611"/>
      <c r="APK63" s="611"/>
      <c r="APL63" s="611"/>
      <c r="APM63" s="611"/>
      <c r="APN63" s="611"/>
      <c r="APO63" s="611"/>
      <c r="APP63" s="611"/>
      <c r="APQ63" s="611"/>
      <c r="APR63" s="611"/>
      <c r="APS63" s="611"/>
      <c r="APT63" s="611"/>
      <c r="APU63" s="611"/>
      <c r="APV63" s="611"/>
      <c r="APW63" s="611"/>
      <c r="APX63" s="611"/>
      <c r="APY63" s="611"/>
      <c r="APZ63" s="611"/>
      <c r="AQA63" s="611"/>
      <c r="AQB63" s="611"/>
      <c r="AQC63" s="611"/>
      <c r="AQD63" s="611"/>
      <c r="AQE63" s="611"/>
      <c r="AQF63" s="611"/>
      <c r="AQG63" s="611"/>
      <c r="AQH63" s="611"/>
      <c r="AQI63" s="611"/>
      <c r="AQJ63" s="611"/>
      <c r="AQK63" s="611"/>
      <c r="AQL63" s="611"/>
      <c r="AQM63" s="611"/>
      <c r="AQN63" s="611"/>
      <c r="AQO63" s="611"/>
      <c r="AQP63" s="611"/>
      <c r="AQQ63" s="611"/>
      <c r="AQR63" s="611"/>
      <c r="AQS63" s="611"/>
      <c r="AQT63" s="611"/>
      <c r="AQU63" s="611"/>
      <c r="AQV63" s="611"/>
      <c r="AQW63" s="611"/>
      <c r="AQX63" s="611"/>
      <c r="AQY63" s="611"/>
      <c r="AQZ63" s="611"/>
      <c r="ARA63" s="611"/>
      <c r="ARB63" s="611"/>
      <c r="ARC63" s="611"/>
      <c r="ARD63" s="611"/>
      <c r="ARE63" s="611"/>
      <c r="ARF63" s="611"/>
      <c r="ARG63" s="611"/>
      <c r="ARH63" s="611"/>
      <c r="ARI63" s="611"/>
      <c r="ARJ63" s="611"/>
      <c r="ARK63" s="611"/>
      <c r="ARL63" s="611"/>
      <c r="ARM63" s="611"/>
      <c r="ARN63" s="611"/>
      <c r="ARO63" s="611"/>
      <c r="ARP63" s="611"/>
      <c r="ARQ63" s="611"/>
      <c r="ARR63" s="611"/>
      <c r="ARS63" s="611"/>
      <c r="ART63" s="611"/>
      <c r="ARU63" s="611"/>
      <c r="ARV63" s="611"/>
      <c r="ARW63" s="611"/>
      <c r="ARX63" s="611"/>
      <c r="ARY63" s="611"/>
      <c r="ARZ63" s="611"/>
      <c r="ASA63" s="611"/>
      <c r="ASB63" s="611"/>
      <c r="ASC63" s="611"/>
      <c r="ASD63" s="611"/>
      <c r="ASE63" s="611"/>
      <c r="ASF63" s="611"/>
      <c r="ASG63" s="611"/>
      <c r="ASH63" s="611"/>
      <c r="ASI63" s="611"/>
      <c r="ASJ63" s="611"/>
      <c r="ASK63" s="611"/>
      <c r="ASL63" s="611"/>
      <c r="ASM63" s="611"/>
      <c r="ASN63" s="611"/>
      <c r="ASO63" s="611"/>
      <c r="ASP63" s="611"/>
      <c r="ASQ63" s="611"/>
      <c r="ASR63" s="611"/>
      <c r="ASS63" s="611"/>
      <c r="AST63" s="611"/>
      <c r="ASU63" s="611"/>
      <c r="ASV63" s="611"/>
      <c r="ASW63" s="611"/>
      <c r="ASX63" s="611"/>
      <c r="ASY63" s="611"/>
      <c r="ASZ63" s="611"/>
      <c r="ATA63" s="611"/>
      <c r="ATB63" s="611"/>
      <c r="ATC63" s="611"/>
      <c r="ATD63" s="611"/>
      <c r="ATE63" s="611"/>
      <c r="ATF63" s="611"/>
      <c r="ATG63" s="611"/>
      <c r="ATH63" s="611"/>
      <c r="ATI63" s="611"/>
      <c r="ATJ63" s="611"/>
      <c r="ATK63" s="611"/>
      <c r="ATL63" s="611"/>
      <c r="ATM63" s="611"/>
      <c r="ATN63" s="611"/>
      <c r="ATO63" s="611"/>
      <c r="ATP63" s="611"/>
      <c r="ATQ63" s="611"/>
      <c r="ATR63" s="611"/>
      <c r="ATS63" s="611"/>
      <c r="ATT63" s="611"/>
      <c r="ATU63" s="611"/>
      <c r="ATV63" s="611"/>
      <c r="ATW63" s="611"/>
      <c r="ATX63" s="611"/>
      <c r="ATY63" s="611"/>
      <c r="ATZ63" s="611"/>
      <c r="AUA63" s="611"/>
      <c r="AUB63" s="611"/>
      <c r="AUC63" s="611"/>
      <c r="AUD63" s="611"/>
      <c r="AUE63" s="611"/>
      <c r="AUF63" s="611"/>
      <c r="AUG63" s="611"/>
      <c r="AUH63" s="611"/>
      <c r="AUI63" s="611"/>
      <c r="AUJ63" s="611"/>
      <c r="AUK63" s="611"/>
      <c r="AUL63" s="611"/>
      <c r="AUM63" s="611"/>
      <c r="AUN63" s="611"/>
      <c r="AUO63" s="611"/>
      <c r="AUP63" s="611"/>
      <c r="AUQ63" s="611"/>
      <c r="AUR63" s="611"/>
      <c r="AUS63" s="611"/>
      <c r="AUT63" s="611"/>
      <c r="AUU63" s="611"/>
      <c r="AUV63" s="611"/>
      <c r="AUW63" s="611"/>
      <c r="AUX63" s="611"/>
      <c r="AUY63" s="611"/>
      <c r="AUZ63" s="611"/>
      <c r="AVA63" s="611"/>
      <c r="AVB63" s="611"/>
      <c r="AVC63" s="611"/>
      <c r="AVD63" s="611"/>
      <c r="AVE63" s="611"/>
      <c r="AVF63" s="611"/>
      <c r="AVG63" s="611"/>
      <c r="AVH63" s="611"/>
      <c r="AVI63" s="611"/>
      <c r="AVJ63" s="611"/>
      <c r="AVK63" s="611"/>
      <c r="AVL63" s="611"/>
      <c r="AVM63" s="611"/>
      <c r="AVN63" s="611"/>
      <c r="AVO63" s="611"/>
      <c r="AVP63" s="611"/>
      <c r="AVQ63" s="611"/>
      <c r="AVR63" s="611"/>
      <c r="AVS63" s="611"/>
      <c r="AVT63" s="611"/>
      <c r="AVU63" s="611"/>
      <c r="AVV63" s="611"/>
      <c r="AVW63" s="611"/>
      <c r="AVX63" s="611"/>
      <c r="AVY63" s="611"/>
      <c r="AVZ63" s="611"/>
      <c r="AWA63" s="611"/>
      <c r="AWB63" s="611"/>
      <c r="AWC63" s="611"/>
      <c r="AWD63" s="611"/>
      <c r="AWE63" s="611"/>
      <c r="AWF63" s="611"/>
      <c r="AWG63" s="611"/>
      <c r="AWH63" s="611"/>
      <c r="AWI63" s="611"/>
      <c r="AWJ63" s="611"/>
      <c r="AWK63" s="611"/>
      <c r="AWL63" s="611"/>
      <c r="AWM63" s="611"/>
      <c r="AWN63" s="611"/>
      <c r="AWO63" s="611"/>
      <c r="AWP63" s="611"/>
      <c r="AWQ63" s="611"/>
      <c r="AWR63" s="611"/>
      <c r="AWS63" s="611"/>
      <c r="AWT63" s="611"/>
      <c r="AWU63" s="611"/>
      <c r="AWV63" s="611"/>
      <c r="AWW63" s="611"/>
      <c r="AWX63" s="611"/>
      <c r="AWY63" s="611"/>
      <c r="AWZ63" s="611"/>
      <c r="AXA63" s="611"/>
      <c r="AXB63" s="611"/>
      <c r="AXC63" s="611"/>
      <c r="AXD63" s="611"/>
      <c r="AXE63" s="611"/>
      <c r="AXF63" s="611"/>
      <c r="AXG63" s="611"/>
      <c r="AXH63" s="611"/>
      <c r="AXI63" s="611"/>
      <c r="AXJ63" s="611"/>
      <c r="AXK63" s="611"/>
      <c r="AXL63" s="611"/>
      <c r="AXM63" s="611"/>
      <c r="AXN63" s="611"/>
      <c r="AXO63" s="611"/>
      <c r="AXP63" s="611"/>
      <c r="AXQ63" s="611"/>
      <c r="AXR63" s="611"/>
      <c r="AXS63" s="611"/>
      <c r="AXT63" s="611"/>
      <c r="AXU63" s="611"/>
      <c r="AXV63" s="611"/>
      <c r="AXW63" s="611"/>
      <c r="AXX63" s="611"/>
      <c r="AXY63" s="611"/>
      <c r="AXZ63" s="611"/>
      <c r="AYA63" s="611"/>
      <c r="AYB63" s="611"/>
      <c r="AYC63" s="611"/>
      <c r="AYD63" s="611"/>
      <c r="AYE63" s="611"/>
      <c r="AYF63" s="611"/>
      <c r="AYG63" s="611"/>
      <c r="AYH63" s="611"/>
      <c r="AYI63" s="611"/>
      <c r="AYJ63" s="611"/>
      <c r="AYK63" s="611"/>
      <c r="AYL63" s="611"/>
      <c r="AYM63" s="611"/>
      <c r="AYN63" s="611"/>
      <c r="AYO63" s="611"/>
      <c r="AYP63" s="611"/>
      <c r="AYQ63" s="611"/>
      <c r="AYR63" s="611"/>
      <c r="AYS63" s="611"/>
      <c r="AYT63" s="611"/>
      <c r="AYU63" s="611"/>
      <c r="AYV63" s="611"/>
      <c r="AYW63" s="611"/>
      <c r="AYX63" s="611"/>
      <c r="AYY63" s="611"/>
      <c r="AYZ63" s="611"/>
      <c r="AZA63" s="611"/>
      <c r="AZB63" s="611"/>
      <c r="AZC63" s="611"/>
      <c r="AZD63" s="611"/>
      <c r="AZE63" s="611"/>
      <c r="AZF63" s="611"/>
      <c r="AZG63" s="611"/>
      <c r="AZH63" s="611"/>
      <c r="AZI63" s="611"/>
      <c r="AZJ63" s="611"/>
      <c r="AZK63" s="611"/>
      <c r="AZL63" s="611"/>
      <c r="AZM63" s="611"/>
      <c r="AZN63" s="611"/>
      <c r="AZO63" s="611"/>
      <c r="AZP63" s="611"/>
      <c r="AZQ63" s="611"/>
      <c r="AZR63" s="611"/>
      <c r="AZS63" s="611"/>
      <c r="AZT63" s="611"/>
      <c r="AZU63" s="611"/>
      <c r="AZV63" s="611"/>
      <c r="AZW63" s="611"/>
      <c r="AZX63" s="611"/>
      <c r="AZY63" s="611"/>
      <c r="AZZ63" s="611"/>
      <c r="BAA63" s="611"/>
      <c r="BAB63" s="611"/>
      <c r="BAC63" s="611"/>
      <c r="BAD63" s="611"/>
      <c r="BAE63" s="611"/>
      <c r="BAF63" s="611"/>
      <c r="BAG63" s="611"/>
      <c r="BAH63" s="611"/>
      <c r="BAI63" s="611"/>
      <c r="BAJ63" s="611"/>
      <c r="BAK63" s="611"/>
      <c r="BAL63" s="611"/>
      <c r="BAM63" s="611"/>
      <c r="BAN63" s="611"/>
      <c r="BAO63" s="611"/>
      <c r="BAP63" s="611"/>
      <c r="BAQ63" s="611"/>
      <c r="BAR63" s="611"/>
      <c r="BAS63" s="611"/>
      <c r="BAT63" s="611"/>
      <c r="BAU63" s="611"/>
      <c r="BAV63" s="611"/>
      <c r="BAW63" s="611"/>
      <c r="BAX63" s="611"/>
      <c r="BAY63" s="611"/>
      <c r="BAZ63" s="611"/>
      <c r="BBA63" s="611"/>
      <c r="BBB63" s="611"/>
      <c r="BBC63" s="611"/>
      <c r="BBD63" s="611"/>
      <c r="BBE63" s="611"/>
      <c r="BBF63" s="611"/>
      <c r="BBG63" s="611"/>
      <c r="BBH63" s="611"/>
      <c r="BBI63" s="611"/>
      <c r="BBJ63" s="611"/>
      <c r="BBK63" s="611"/>
      <c r="BBL63" s="611"/>
      <c r="BBM63" s="611"/>
      <c r="BBN63" s="611"/>
      <c r="BBO63" s="611"/>
      <c r="BBP63" s="611"/>
      <c r="BBQ63" s="611"/>
      <c r="BBR63" s="611"/>
      <c r="BBS63" s="611"/>
      <c r="BBT63" s="611"/>
      <c r="BBU63" s="611"/>
      <c r="BBV63" s="611"/>
      <c r="BBW63" s="611"/>
      <c r="BBX63" s="611"/>
      <c r="BBY63" s="611"/>
      <c r="BBZ63" s="611"/>
      <c r="BCA63" s="611"/>
      <c r="BCB63" s="611"/>
      <c r="BCC63" s="611"/>
      <c r="BCD63" s="611"/>
      <c r="BCE63" s="611"/>
      <c r="BCF63" s="611"/>
      <c r="BCG63" s="611"/>
      <c r="BCH63" s="611"/>
      <c r="BCI63" s="611"/>
      <c r="BCJ63" s="611"/>
      <c r="BCK63" s="611"/>
      <c r="BCL63" s="611"/>
      <c r="BCM63" s="611"/>
      <c r="BCN63" s="611"/>
      <c r="BCO63" s="611"/>
      <c r="BCP63" s="611"/>
      <c r="BCQ63" s="611"/>
      <c r="BCR63" s="611"/>
      <c r="BCS63" s="611"/>
      <c r="BCT63" s="611"/>
      <c r="BCU63" s="611"/>
      <c r="BCV63" s="611"/>
      <c r="BCW63" s="611"/>
      <c r="BCX63" s="611"/>
      <c r="BCY63" s="611"/>
      <c r="BCZ63" s="611"/>
      <c r="BDA63" s="611"/>
      <c r="BDB63" s="611"/>
      <c r="BDC63" s="611"/>
      <c r="BDD63" s="611"/>
      <c r="BDE63" s="611"/>
      <c r="BDF63" s="611"/>
      <c r="BDG63" s="611"/>
      <c r="BDH63" s="611"/>
      <c r="BDI63" s="611"/>
      <c r="BDJ63" s="611"/>
      <c r="BDK63" s="611"/>
      <c r="BDL63" s="611"/>
      <c r="BDM63" s="611"/>
      <c r="BDN63" s="611"/>
      <c r="BDO63" s="611"/>
      <c r="BDP63" s="611"/>
      <c r="BDQ63" s="611"/>
      <c r="BDR63" s="611"/>
      <c r="BDS63" s="611"/>
      <c r="BDT63" s="611"/>
      <c r="BDU63" s="611"/>
      <c r="BDV63" s="611"/>
      <c r="BDW63" s="611"/>
      <c r="BDX63" s="611"/>
      <c r="BDY63" s="611"/>
      <c r="BDZ63" s="611"/>
      <c r="BEA63" s="611"/>
      <c r="BEB63" s="611"/>
      <c r="BEC63" s="611"/>
      <c r="BED63" s="611"/>
      <c r="BEE63" s="611"/>
      <c r="BEF63" s="611"/>
      <c r="BEG63" s="611"/>
      <c r="BEH63" s="611"/>
      <c r="BEI63" s="611"/>
      <c r="BEJ63" s="611"/>
      <c r="BEK63" s="611"/>
      <c r="BEL63" s="611"/>
      <c r="BEM63" s="611"/>
      <c r="BEN63" s="611"/>
      <c r="BEO63" s="611"/>
      <c r="BEP63" s="611"/>
      <c r="BEQ63" s="611"/>
      <c r="BER63" s="611"/>
      <c r="BES63" s="611"/>
      <c r="BET63" s="611"/>
      <c r="BEU63" s="611"/>
      <c r="BEV63" s="611"/>
      <c r="BEW63" s="611"/>
      <c r="BEX63" s="611"/>
      <c r="BEY63" s="611"/>
      <c r="BEZ63" s="611"/>
      <c r="BFA63" s="611"/>
      <c r="BFB63" s="611"/>
      <c r="BFC63" s="611"/>
      <c r="BFD63" s="611"/>
      <c r="BFE63" s="611"/>
      <c r="BFF63" s="611"/>
      <c r="BFG63" s="611"/>
      <c r="BFH63" s="611"/>
      <c r="BFI63" s="611"/>
      <c r="BFJ63" s="611"/>
      <c r="BFK63" s="611"/>
      <c r="BFL63" s="611"/>
      <c r="BFM63" s="611"/>
      <c r="BFN63" s="611"/>
      <c r="BFO63" s="611"/>
      <c r="BFP63" s="611"/>
      <c r="BFQ63" s="611"/>
      <c r="BFR63" s="611"/>
      <c r="BFS63" s="611"/>
      <c r="BFT63" s="611"/>
      <c r="BFU63" s="611"/>
      <c r="BFV63" s="611"/>
      <c r="BFW63" s="611"/>
      <c r="BFX63" s="611"/>
      <c r="BFY63" s="611"/>
      <c r="BFZ63" s="611"/>
      <c r="BGA63" s="611"/>
      <c r="BGB63" s="611"/>
      <c r="BGC63" s="611"/>
      <c r="BGD63" s="611"/>
      <c r="BGE63" s="611"/>
      <c r="BGF63" s="611"/>
      <c r="BGG63" s="611"/>
      <c r="BGH63" s="611"/>
      <c r="BGI63" s="611"/>
      <c r="BGJ63" s="611"/>
      <c r="BGK63" s="611"/>
      <c r="BGL63" s="611"/>
      <c r="BGM63" s="611"/>
      <c r="BGN63" s="611"/>
      <c r="BGO63" s="611"/>
      <c r="BGP63" s="611"/>
      <c r="BGQ63" s="611"/>
      <c r="BGR63" s="611"/>
      <c r="BGS63" s="611"/>
      <c r="BGT63" s="611"/>
      <c r="BGU63" s="611"/>
      <c r="BGV63" s="611"/>
      <c r="BGW63" s="611"/>
      <c r="BGX63" s="611"/>
      <c r="BGY63" s="611"/>
      <c r="BGZ63" s="611"/>
      <c r="BHA63" s="611"/>
      <c r="BHB63" s="611"/>
      <c r="BHC63" s="611"/>
      <c r="BHD63" s="611"/>
      <c r="BHE63" s="611"/>
      <c r="BHF63" s="611"/>
      <c r="BHG63" s="611"/>
      <c r="BHH63" s="611"/>
      <c r="BHI63" s="611"/>
      <c r="BHJ63" s="611"/>
      <c r="BHK63" s="611"/>
      <c r="BHL63" s="611"/>
      <c r="BHM63" s="611"/>
      <c r="BHN63" s="611"/>
      <c r="BHO63" s="611"/>
      <c r="BHP63" s="611"/>
      <c r="BHQ63" s="611"/>
      <c r="BHR63" s="611"/>
      <c r="BHS63" s="611"/>
      <c r="BHT63" s="611"/>
      <c r="BHU63" s="611"/>
      <c r="BHV63" s="611"/>
      <c r="BHW63" s="611"/>
      <c r="BHX63" s="611"/>
      <c r="BHY63" s="611"/>
      <c r="BHZ63" s="611"/>
      <c r="BIA63" s="611"/>
      <c r="BIB63" s="611"/>
      <c r="BIC63" s="611"/>
      <c r="BID63" s="611"/>
      <c r="BIE63" s="611"/>
      <c r="BIF63" s="611"/>
      <c r="BIG63" s="611"/>
      <c r="BIH63" s="611"/>
      <c r="BII63" s="611"/>
      <c r="BIJ63" s="611"/>
      <c r="BIK63" s="611"/>
      <c r="BIL63" s="611"/>
      <c r="BIM63" s="611"/>
      <c r="BIN63" s="611"/>
      <c r="BIO63" s="611"/>
      <c r="BIP63" s="611"/>
      <c r="BIQ63" s="611"/>
      <c r="BIR63" s="611"/>
      <c r="BIS63" s="611"/>
      <c r="BIT63" s="611"/>
      <c r="BIU63" s="611"/>
      <c r="BIV63" s="611"/>
      <c r="BIW63" s="611"/>
      <c r="BIX63" s="611"/>
      <c r="BIY63" s="611"/>
      <c r="BIZ63" s="611"/>
      <c r="BJA63" s="611"/>
      <c r="BJB63" s="611"/>
      <c r="BJC63" s="611"/>
      <c r="BJD63" s="611"/>
      <c r="BJE63" s="611"/>
      <c r="BJF63" s="611"/>
      <c r="BJG63" s="611"/>
      <c r="BJH63" s="611"/>
      <c r="BJI63" s="611"/>
      <c r="BJJ63" s="611"/>
      <c r="BJK63" s="611"/>
      <c r="BJL63" s="611"/>
      <c r="BJM63" s="611"/>
      <c r="BJN63" s="611"/>
      <c r="BJO63" s="611"/>
      <c r="BJP63" s="611"/>
      <c r="BJQ63" s="611"/>
      <c r="BJR63" s="611"/>
      <c r="BJS63" s="611"/>
      <c r="BJT63" s="611"/>
      <c r="BJU63" s="611"/>
      <c r="BJV63" s="611"/>
      <c r="BJW63" s="611"/>
      <c r="BJX63" s="611"/>
      <c r="BJY63" s="611"/>
      <c r="BJZ63" s="611"/>
      <c r="BKA63" s="611"/>
      <c r="BKB63" s="611"/>
      <c r="BKC63" s="611"/>
      <c r="BKD63" s="611"/>
      <c r="BKE63" s="611"/>
      <c r="BKF63" s="611"/>
      <c r="BKG63" s="611"/>
      <c r="BKH63" s="611"/>
      <c r="BKI63" s="611"/>
      <c r="BKJ63" s="611"/>
      <c r="BKK63" s="611"/>
      <c r="BKL63" s="611"/>
      <c r="BKM63" s="611"/>
      <c r="BKN63" s="611"/>
      <c r="BKO63" s="611"/>
      <c r="BKP63" s="611"/>
      <c r="BKQ63" s="611"/>
      <c r="BKR63" s="611"/>
      <c r="BKS63" s="611"/>
      <c r="BKT63" s="611"/>
      <c r="BKU63" s="611"/>
      <c r="BKV63" s="611"/>
      <c r="BKW63" s="611"/>
      <c r="BKX63" s="611"/>
      <c r="BKY63" s="611"/>
      <c r="BKZ63" s="611"/>
      <c r="BLA63" s="611"/>
      <c r="BLB63" s="611"/>
      <c r="BLC63" s="611"/>
      <c r="BLD63" s="611"/>
      <c r="BLE63" s="611"/>
      <c r="BLF63" s="611"/>
      <c r="BLG63" s="611"/>
      <c r="BLH63" s="611"/>
      <c r="BLI63" s="611"/>
      <c r="BLJ63" s="611"/>
      <c r="BLK63" s="611"/>
      <c r="BLL63" s="611"/>
      <c r="BLM63" s="611"/>
      <c r="BLN63" s="611"/>
      <c r="BLO63" s="611"/>
      <c r="BLP63" s="611"/>
      <c r="BLQ63" s="611"/>
      <c r="BLR63" s="611"/>
      <c r="BLS63" s="611"/>
      <c r="BLT63" s="611"/>
      <c r="BLU63" s="611"/>
      <c r="BLV63" s="611"/>
      <c r="BLW63" s="611"/>
      <c r="BLX63" s="611"/>
      <c r="BLY63" s="611"/>
      <c r="BLZ63" s="611"/>
      <c r="BMA63" s="611"/>
      <c r="BMB63" s="611"/>
      <c r="BMC63" s="611"/>
      <c r="BMD63" s="611"/>
      <c r="BME63" s="611"/>
      <c r="BMF63" s="611"/>
      <c r="BMG63" s="611"/>
      <c r="BMH63" s="611"/>
      <c r="BMI63" s="611"/>
      <c r="BMJ63" s="611"/>
      <c r="BMK63" s="611"/>
      <c r="BML63" s="611"/>
      <c r="BMM63" s="611"/>
      <c r="BMN63" s="611"/>
      <c r="BMO63" s="611"/>
      <c r="BMP63" s="611"/>
      <c r="BMQ63" s="611"/>
      <c r="BMR63" s="611"/>
      <c r="BMS63" s="611"/>
      <c r="BMT63" s="611"/>
      <c r="BMU63" s="611"/>
      <c r="BMV63" s="611"/>
      <c r="BMW63" s="611"/>
      <c r="BMX63" s="611"/>
      <c r="BMY63" s="611"/>
      <c r="BMZ63" s="611"/>
      <c r="BNA63" s="611"/>
      <c r="BNB63" s="611"/>
      <c r="BNC63" s="611"/>
      <c r="BND63" s="611"/>
      <c r="BNE63" s="611"/>
      <c r="BNF63" s="611"/>
      <c r="BNG63" s="611"/>
      <c r="BNH63" s="611"/>
      <c r="BNI63" s="611"/>
      <c r="BNJ63" s="611"/>
      <c r="BNK63" s="611"/>
      <c r="BNL63" s="611"/>
      <c r="BNM63" s="611"/>
      <c r="BNN63" s="611"/>
      <c r="BNO63" s="611"/>
      <c r="BNP63" s="611"/>
      <c r="BNQ63" s="611"/>
      <c r="BNR63" s="611"/>
      <c r="BNS63" s="611"/>
      <c r="BNT63" s="611"/>
      <c r="BNU63" s="611"/>
      <c r="BNV63" s="611"/>
      <c r="BNW63" s="611"/>
      <c r="BNX63" s="611"/>
      <c r="BNY63" s="611"/>
      <c r="BNZ63" s="611"/>
      <c r="BOA63" s="611"/>
      <c r="BOB63" s="611"/>
      <c r="BOC63" s="611"/>
      <c r="BOD63" s="611"/>
      <c r="BOE63" s="611"/>
      <c r="BOF63" s="611"/>
      <c r="BOG63" s="611"/>
      <c r="BOH63" s="611"/>
      <c r="BOI63" s="611"/>
      <c r="BOJ63" s="611"/>
      <c r="BOK63" s="611"/>
      <c r="BOL63" s="611"/>
      <c r="BOM63" s="611"/>
      <c r="BON63" s="611"/>
      <c r="BOO63" s="611"/>
      <c r="BOP63" s="611"/>
      <c r="BOQ63" s="611"/>
      <c r="BOR63" s="611"/>
      <c r="BOS63" s="611"/>
      <c r="BOT63" s="611"/>
      <c r="BOU63" s="611"/>
      <c r="BOV63" s="611"/>
      <c r="BOW63" s="611"/>
      <c r="BOX63" s="611"/>
      <c r="BOY63" s="611"/>
      <c r="BOZ63" s="611"/>
      <c r="BPA63" s="611"/>
      <c r="BPB63" s="611"/>
      <c r="BPC63" s="611"/>
      <c r="BPD63" s="611"/>
      <c r="BPE63" s="611"/>
      <c r="BPF63" s="611"/>
      <c r="BPG63" s="611"/>
      <c r="BPH63" s="611"/>
      <c r="BPI63" s="611"/>
      <c r="BPJ63" s="611"/>
      <c r="BPK63" s="611"/>
      <c r="BPL63" s="611"/>
      <c r="BPM63" s="611"/>
      <c r="BPN63" s="611"/>
      <c r="BPO63" s="611"/>
      <c r="BPP63" s="611"/>
      <c r="BPQ63" s="611"/>
      <c r="BPR63" s="611"/>
      <c r="BPS63" s="611"/>
      <c r="BPT63" s="611"/>
      <c r="BPU63" s="611"/>
      <c r="BPV63" s="611"/>
      <c r="BPW63" s="611"/>
      <c r="BPX63" s="611"/>
      <c r="BPY63" s="611"/>
      <c r="BPZ63" s="611"/>
      <c r="BQA63" s="611"/>
      <c r="BQB63" s="611"/>
      <c r="BQC63" s="611"/>
      <c r="BQD63" s="611"/>
      <c r="BQE63" s="611"/>
      <c r="BQF63" s="611"/>
      <c r="BQG63" s="611"/>
      <c r="BQH63" s="611"/>
      <c r="BQI63" s="611"/>
      <c r="BQJ63" s="611"/>
      <c r="BQK63" s="611"/>
      <c r="BQL63" s="611"/>
      <c r="BQM63" s="611"/>
      <c r="BQN63" s="611"/>
      <c r="BQO63" s="611"/>
      <c r="BQP63" s="611"/>
      <c r="BQQ63" s="611"/>
      <c r="BQR63" s="611"/>
      <c r="BQS63" s="611"/>
      <c r="BQT63" s="611"/>
      <c r="BQU63" s="611"/>
      <c r="BQV63" s="611"/>
      <c r="BQW63" s="611"/>
      <c r="BQX63" s="611"/>
      <c r="BQY63" s="611"/>
      <c r="BQZ63" s="611"/>
      <c r="BRA63" s="611"/>
      <c r="BRB63" s="611"/>
      <c r="BRC63" s="611"/>
      <c r="BRD63" s="611"/>
      <c r="BRE63" s="611"/>
      <c r="BRF63" s="611"/>
      <c r="BRG63" s="611"/>
      <c r="BRH63" s="611"/>
      <c r="BRI63" s="611"/>
      <c r="BRJ63" s="611"/>
      <c r="BRK63" s="611"/>
      <c r="BRL63" s="611"/>
      <c r="BRM63" s="611"/>
      <c r="BRN63" s="611"/>
      <c r="BRO63" s="611"/>
      <c r="BRP63" s="611"/>
      <c r="BRQ63" s="611"/>
      <c r="BRR63" s="611"/>
      <c r="BRS63" s="611"/>
      <c r="BRT63" s="611"/>
      <c r="BRU63" s="611"/>
      <c r="BRV63" s="611"/>
      <c r="BRW63" s="611"/>
      <c r="BRX63" s="611"/>
      <c r="BRY63" s="611"/>
      <c r="BRZ63" s="611"/>
      <c r="BSA63" s="611"/>
      <c r="BSB63" s="611"/>
      <c r="BSC63" s="611"/>
      <c r="BSD63" s="611"/>
      <c r="BSE63" s="611"/>
      <c r="BSF63" s="611"/>
      <c r="BSG63" s="611"/>
      <c r="BSH63" s="611"/>
      <c r="BSI63" s="611"/>
      <c r="BSJ63" s="611"/>
      <c r="BSK63" s="611"/>
      <c r="BSL63" s="611"/>
      <c r="BSM63" s="611"/>
      <c r="BSN63" s="611"/>
      <c r="BSO63" s="611"/>
      <c r="BSP63" s="611"/>
      <c r="BSQ63" s="611"/>
      <c r="BSR63" s="611"/>
      <c r="BSS63" s="611"/>
      <c r="BST63" s="611"/>
      <c r="BSU63" s="611"/>
      <c r="BSV63" s="611"/>
      <c r="BSW63" s="611"/>
      <c r="BSX63" s="611"/>
      <c r="BSY63" s="611"/>
      <c r="BSZ63" s="611"/>
      <c r="BTA63" s="611"/>
      <c r="BTB63" s="611"/>
      <c r="BTC63" s="611"/>
      <c r="BTD63" s="611"/>
      <c r="BTE63" s="611"/>
      <c r="BTF63" s="611"/>
      <c r="BTG63" s="611"/>
      <c r="BTH63" s="611"/>
      <c r="BTI63" s="611"/>
      <c r="BTJ63" s="611"/>
      <c r="BTK63" s="611"/>
      <c r="BTL63" s="611"/>
      <c r="BTM63" s="611"/>
      <c r="BTN63" s="611"/>
      <c r="BTO63" s="611"/>
      <c r="BTP63" s="611"/>
      <c r="BTQ63" s="611"/>
      <c r="BTR63" s="611"/>
      <c r="BTS63" s="611"/>
      <c r="BTT63" s="611"/>
      <c r="BTU63" s="611"/>
      <c r="BTV63" s="611"/>
      <c r="BTW63" s="611"/>
      <c r="BTX63" s="611"/>
      <c r="BTY63" s="611"/>
      <c r="BTZ63" s="611"/>
      <c r="BUA63" s="611"/>
      <c r="BUB63" s="611"/>
      <c r="BUC63" s="611"/>
      <c r="BUD63" s="611"/>
      <c r="BUE63" s="611"/>
      <c r="BUF63" s="611"/>
      <c r="BUG63" s="611"/>
      <c r="BUH63" s="611"/>
      <c r="BUI63" s="611"/>
      <c r="BUJ63" s="611"/>
      <c r="BUK63" s="611"/>
      <c r="BUL63" s="611"/>
      <c r="BUM63" s="611"/>
      <c r="BUN63" s="611"/>
      <c r="BUO63" s="611"/>
      <c r="BUP63" s="611"/>
      <c r="BUQ63" s="611"/>
      <c r="BUR63" s="611"/>
      <c r="BUS63" s="611"/>
      <c r="BUT63" s="611"/>
      <c r="BUU63" s="611"/>
      <c r="BUV63" s="611"/>
      <c r="BUW63" s="611"/>
      <c r="BUX63" s="611"/>
      <c r="BUY63" s="611"/>
      <c r="BUZ63" s="611"/>
      <c r="BVA63" s="611"/>
      <c r="BVB63" s="611"/>
      <c r="BVC63" s="611"/>
      <c r="BVD63" s="611"/>
      <c r="BVE63" s="611"/>
      <c r="BVF63" s="611"/>
      <c r="BVG63" s="611"/>
      <c r="BVH63" s="611"/>
      <c r="BVI63" s="611"/>
      <c r="BVJ63" s="611"/>
      <c r="BVK63" s="611"/>
      <c r="BVL63" s="611"/>
      <c r="BVM63" s="611"/>
      <c r="BVN63" s="611"/>
      <c r="BVO63" s="611"/>
      <c r="BVP63" s="611"/>
      <c r="BVQ63" s="611"/>
      <c r="BVR63" s="611"/>
      <c r="BVS63" s="611"/>
      <c r="BVT63" s="611"/>
      <c r="BVU63" s="611"/>
      <c r="BVV63" s="611"/>
      <c r="BVW63" s="611"/>
      <c r="BVX63" s="611"/>
      <c r="BVY63" s="611"/>
      <c r="BVZ63" s="611"/>
      <c r="BWA63" s="611"/>
      <c r="BWB63" s="611"/>
      <c r="BWC63" s="611"/>
      <c r="BWD63" s="611"/>
      <c r="BWE63" s="611"/>
      <c r="BWF63" s="611"/>
      <c r="BWG63" s="611"/>
      <c r="BWH63" s="611"/>
      <c r="BWI63" s="611"/>
      <c r="BWJ63" s="611"/>
      <c r="BWK63" s="611"/>
      <c r="BWL63" s="611"/>
      <c r="BWM63" s="611"/>
      <c r="BWN63" s="611"/>
      <c r="BWO63" s="611"/>
      <c r="BWP63" s="611"/>
      <c r="BWQ63" s="611"/>
      <c r="BWR63" s="611"/>
      <c r="BWS63" s="611"/>
      <c r="BWT63" s="611"/>
      <c r="BWU63" s="611"/>
      <c r="BWV63" s="611"/>
      <c r="BWW63" s="611"/>
      <c r="BWX63" s="611"/>
      <c r="BWY63" s="611"/>
      <c r="BWZ63" s="611"/>
      <c r="BXA63" s="611"/>
      <c r="BXB63" s="611"/>
      <c r="BXC63" s="611"/>
      <c r="BXD63" s="611"/>
      <c r="BXE63" s="611"/>
      <c r="BXF63" s="611"/>
      <c r="BXG63" s="611"/>
      <c r="BXH63" s="611"/>
      <c r="BXI63" s="611"/>
      <c r="BXJ63" s="611"/>
      <c r="BXK63" s="611"/>
      <c r="BXL63" s="611"/>
      <c r="BXM63" s="611"/>
      <c r="BXN63" s="611"/>
      <c r="BXO63" s="611"/>
      <c r="BXP63" s="611"/>
      <c r="BXQ63" s="611"/>
      <c r="BXR63" s="611"/>
      <c r="BXS63" s="611"/>
      <c r="BXT63" s="611"/>
      <c r="BXU63" s="611"/>
      <c r="BXV63" s="611"/>
      <c r="BXW63" s="611"/>
      <c r="BXX63" s="611"/>
      <c r="BXY63" s="611"/>
      <c r="BXZ63" s="611"/>
      <c r="BYA63" s="611"/>
      <c r="BYB63" s="611"/>
      <c r="BYC63" s="611"/>
      <c r="BYD63" s="611"/>
      <c r="BYE63" s="611"/>
      <c r="BYF63" s="611"/>
      <c r="BYG63" s="611"/>
      <c r="BYH63" s="611"/>
      <c r="BYI63" s="611"/>
      <c r="BYJ63" s="611"/>
      <c r="BYK63" s="611"/>
      <c r="BYL63" s="611"/>
      <c r="BYM63" s="611"/>
      <c r="BYN63" s="611"/>
      <c r="BYO63" s="611"/>
      <c r="BYP63" s="611"/>
      <c r="BYQ63" s="611"/>
      <c r="BYR63" s="611"/>
      <c r="BYS63" s="611"/>
      <c r="BYT63" s="611"/>
      <c r="BYU63" s="611"/>
      <c r="BYV63" s="611"/>
      <c r="BYW63" s="611"/>
      <c r="BYX63" s="611"/>
      <c r="BYY63" s="611"/>
      <c r="BYZ63" s="611"/>
      <c r="BZA63" s="611"/>
      <c r="BZB63" s="611"/>
      <c r="BZC63" s="611"/>
      <c r="BZD63" s="611"/>
      <c r="BZE63" s="611"/>
      <c r="BZF63" s="611"/>
      <c r="BZG63" s="611"/>
      <c r="BZH63" s="611"/>
      <c r="BZI63" s="611"/>
      <c r="BZJ63" s="611"/>
      <c r="BZK63" s="611"/>
      <c r="BZL63" s="611"/>
      <c r="BZM63" s="611"/>
      <c r="BZN63" s="611"/>
      <c r="BZO63" s="611"/>
      <c r="BZP63" s="611"/>
      <c r="BZQ63" s="611"/>
      <c r="BZR63" s="611"/>
      <c r="BZS63" s="611"/>
      <c r="BZT63" s="611"/>
      <c r="BZU63" s="611"/>
      <c r="BZV63" s="611"/>
      <c r="BZW63" s="611"/>
      <c r="BZX63" s="611"/>
      <c r="BZY63" s="611"/>
      <c r="BZZ63" s="611"/>
      <c r="CAA63" s="611"/>
      <c r="CAB63" s="611"/>
      <c r="CAC63" s="611"/>
      <c r="CAD63" s="611"/>
      <c r="CAE63" s="611"/>
      <c r="CAF63" s="611"/>
      <c r="CAG63" s="611"/>
      <c r="CAH63" s="611"/>
      <c r="CAI63" s="611"/>
      <c r="CAJ63" s="611"/>
      <c r="CAK63" s="611"/>
      <c r="CAL63" s="611"/>
      <c r="CAM63" s="611"/>
      <c r="CAN63" s="611"/>
      <c r="CAO63" s="611"/>
      <c r="CAP63" s="611"/>
      <c r="CAQ63" s="611"/>
      <c r="CAR63" s="611"/>
      <c r="CAS63" s="611"/>
      <c r="CAT63" s="611"/>
      <c r="CAU63" s="611"/>
      <c r="CAV63" s="611"/>
      <c r="CAW63" s="611"/>
      <c r="CAX63" s="611"/>
      <c r="CAY63" s="611"/>
      <c r="CAZ63" s="611"/>
      <c r="CBA63" s="611"/>
      <c r="CBB63" s="611"/>
      <c r="CBC63" s="611"/>
      <c r="CBD63" s="611"/>
      <c r="CBE63" s="611"/>
      <c r="CBF63" s="611"/>
      <c r="CBG63" s="611"/>
      <c r="CBH63" s="611"/>
      <c r="CBI63" s="611"/>
      <c r="CBJ63" s="611"/>
      <c r="CBK63" s="611"/>
      <c r="CBL63" s="611"/>
      <c r="CBM63" s="611"/>
      <c r="CBN63" s="611"/>
      <c r="CBO63" s="611"/>
      <c r="CBP63" s="611"/>
      <c r="CBQ63" s="611"/>
      <c r="CBR63" s="611"/>
      <c r="CBS63" s="611"/>
      <c r="CBT63" s="611"/>
      <c r="CBU63" s="611"/>
      <c r="CBV63" s="611"/>
      <c r="CBW63" s="611"/>
      <c r="CBX63" s="611"/>
      <c r="CBY63" s="611"/>
      <c r="CBZ63" s="611"/>
      <c r="CCA63" s="611"/>
      <c r="CCB63" s="611"/>
      <c r="CCC63" s="611"/>
      <c r="CCD63" s="611"/>
      <c r="CCE63" s="611"/>
      <c r="CCF63" s="611"/>
      <c r="CCG63" s="611"/>
      <c r="CCH63" s="611"/>
      <c r="CCI63" s="611"/>
      <c r="CCJ63" s="611"/>
      <c r="CCK63" s="611"/>
      <c r="CCL63" s="611"/>
      <c r="CCM63" s="611"/>
      <c r="CCN63" s="611"/>
      <c r="CCO63" s="611"/>
      <c r="CCP63" s="611"/>
      <c r="CCQ63" s="611"/>
      <c r="CCR63" s="611"/>
      <c r="CCS63" s="611"/>
      <c r="CCT63" s="611"/>
      <c r="CCU63" s="611"/>
      <c r="CCV63" s="611"/>
      <c r="CCW63" s="611"/>
      <c r="CCX63" s="611"/>
      <c r="CCY63" s="611"/>
      <c r="CCZ63" s="611"/>
      <c r="CDA63" s="611"/>
      <c r="CDB63" s="611"/>
      <c r="CDC63" s="611"/>
      <c r="CDD63" s="611"/>
      <c r="CDE63" s="611"/>
      <c r="CDF63" s="611"/>
      <c r="CDG63" s="611"/>
      <c r="CDH63" s="611"/>
      <c r="CDI63" s="611"/>
      <c r="CDJ63" s="611"/>
      <c r="CDK63" s="611"/>
      <c r="CDL63" s="611"/>
      <c r="CDM63" s="611"/>
      <c r="CDN63" s="611"/>
      <c r="CDO63" s="611"/>
      <c r="CDP63" s="611"/>
      <c r="CDQ63" s="611"/>
      <c r="CDR63" s="611"/>
      <c r="CDS63" s="611"/>
      <c r="CDT63" s="611"/>
      <c r="CDU63" s="611"/>
      <c r="CDV63" s="611"/>
      <c r="CDW63" s="611"/>
      <c r="CDX63" s="611"/>
      <c r="CDY63" s="611"/>
      <c r="CDZ63" s="611"/>
      <c r="CEA63" s="611"/>
      <c r="CEB63" s="611"/>
      <c r="CEC63" s="611"/>
      <c r="CED63" s="611"/>
      <c r="CEE63" s="611"/>
      <c r="CEF63" s="611"/>
      <c r="CEG63" s="611"/>
      <c r="CEH63" s="611"/>
      <c r="CEI63" s="611"/>
      <c r="CEJ63" s="611"/>
      <c r="CEK63" s="611"/>
      <c r="CEL63" s="611"/>
      <c r="CEM63" s="611"/>
      <c r="CEN63" s="611"/>
      <c r="CEO63" s="611"/>
      <c r="CEP63" s="611"/>
      <c r="CEQ63" s="611"/>
      <c r="CER63" s="611"/>
      <c r="CES63" s="611"/>
      <c r="CET63" s="611"/>
      <c r="CEU63" s="611"/>
      <c r="CEV63" s="611"/>
      <c r="CEW63" s="611"/>
      <c r="CEX63" s="611"/>
      <c r="CEY63" s="611"/>
      <c r="CEZ63" s="611"/>
      <c r="CFA63" s="611"/>
      <c r="CFB63" s="611"/>
      <c r="CFC63" s="611"/>
      <c r="CFD63" s="611"/>
      <c r="CFE63" s="611"/>
      <c r="CFF63" s="611"/>
      <c r="CFG63" s="611"/>
      <c r="CFH63" s="611"/>
      <c r="CFI63" s="611"/>
      <c r="CFJ63" s="611"/>
      <c r="CFK63" s="611"/>
      <c r="CFL63" s="611"/>
      <c r="CFM63" s="611"/>
      <c r="CFN63" s="611"/>
      <c r="CFO63" s="611"/>
      <c r="CFP63" s="611"/>
      <c r="CFQ63" s="611"/>
      <c r="CFR63" s="611"/>
      <c r="CFS63" s="611"/>
      <c r="CFT63" s="611"/>
      <c r="CFU63" s="611"/>
      <c r="CFV63" s="611"/>
      <c r="CFW63" s="611"/>
      <c r="CFX63" s="611"/>
      <c r="CFY63" s="611"/>
      <c r="CFZ63" s="611"/>
      <c r="CGA63" s="611"/>
      <c r="CGB63" s="611"/>
      <c r="CGC63" s="611"/>
      <c r="CGD63" s="611"/>
      <c r="CGE63" s="611"/>
      <c r="CGF63" s="611"/>
      <c r="CGG63" s="611"/>
      <c r="CGH63" s="611"/>
      <c r="CGI63" s="611"/>
      <c r="CGJ63" s="611"/>
      <c r="CGK63" s="611"/>
      <c r="CGL63" s="611"/>
      <c r="CGM63" s="611"/>
      <c r="CGN63" s="611"/>
      <c r="CGO63" s="611"/>
      <c r="CGP63" s="611"/>
      <c r="CGQ63" s="611"/>
      <c r="CGR63" s="611"/>
      <c r="CGS63" s="611"/>
      <c r="CGT63" s="611"/>
      <c r="CGU63" s="611"/>
      <c r="CGV63" s="611"/>
      <c r="CGW63" s="611"/>
      <c r="CGX63" s="611"/>
      <c r="CGY63" s="611"/>
      <c r="CGZ63" s="611"/>
      <c r="CHA63" s="611"/>
      <c r="CHB63" s="611"/>
      <c r="CHC63" s="611"/>
      <c r="CHD63" s="611"/>
      <c r="CHE63" s="611"/>
      <c r="CHF63" s="611"/>
      <c r="CHG63" s="611"/>
      <c r="CHH63" s="611"/>
      <c r="CHI63" s="611"/>
      <c r="CHJ63" s="611"/>
      <c r="CHK63" s="611"/>
      <c r="CHL63" s="611"/>
      <c r="CHM63" s="611"/>
      <c r="CHN63" s="611"/>
      <c r="CHO63" s="611"/>
      <c r="CHP63" s="611"/>
      <c r="CHQ63" s="611"/>
      <c r="CHR63" s="611"/>
      <c r="CHS63" s="611"/>
      <c r="CHT63" s="611"/>
      <c r="CHU63" s="611"/>
      <c r="CHV63" s="611"/>
      <c r="CHW63" s="611"/>
      <c r="CHX63" s="611"/>
      <c r="CHY63" s="611"/>
      <c r="CHZ63" s="611"/>
      <c r="CIA63" s="611"/>
      <c r="CIB63" s="611"/>
      <c r="CIC63" s="611"/>
      <c r="CID63" s="611"/>
      <c r="CIE63" s="611"/>
      <c r="CIF63" s="611"/>
      <c r="CIG63" s="611"/>
      <c r="CIH63" s="611"/>
      <c r="CII63" s="611"/>
      <c r="CIJ63" s="611"/>
      <c r="CIK63" s="611"/>
      <c r="CIL63" s="611"/>
      <c r="CIM63" s="611"/>
      <c r="CIN63" s="611"/>
      <c r="CIO63" s="611"/>
      <c r="CIP63" s="611"/>
      <c r="CIQ63" s="611"/>
      <c r="CIR63" s="611"/>
      <c r="CIS63" s="611"/>
      <c r="CIT63" s="611"/>
      <c r="CIU63" s="611"/>
      <c r="CIV63" s="611"/>
      <c r="CIW63" s="611"/>
      <c r="CIX63" s="611"/>
      <c r="CIY63" s="611"/>
      <c r="CIZ63" s="611"/>
      <c r="CJA63" s="611"/>
      <c r="CJB63" s="611"/>
      <c r="CJC63" s="611"/>
      <c r="CJD63" s="611"/>
      <c r="CJE63" s="611"/>
      <c r="CJF63" s="611"/>
      <c r="CJG63" s="611"/>
      <c r="CJH63" s="611"/>
      <c r="CJI63" s="611"/>
      <c r="CJJ63" s="611"/>
      <c r="CJK63" s="611"/>
      <c r="CJL63" s="611"/>
      <c r="CJM63" s="611"/>
      <c r="CJN63" s="611"/>
      <c r="CJO63" s="611"/>
      <c r="CJP63" s="611"/>
      <c r="CJQ63" s="611"/>
      <c r="CJR63" s="611"/>
      <c r="CJS63" s="611"/>
      <c r="CJT63" s="611"/>
      <c r="CJU63" s="611"/>
      <c r="CJV63" s="611"/>
      <c r="CJW63" s="611"/>
      <c r="CJX63" s="611"/>
      <c r="CJY63" s="611"/>
      <c r="CJZ63" s="611"/>
      <c r="CKA63" s="611"/>
      <c r="CKB63" s="611"/>
      <c r="CKC63" s="611"/>
      <c r="CKD63" s="611"/>
      <c r="CKE63" s="611"/>
      <c r="CKF63" s="611"/>
      <c r="CKG63" s="611"/>
      <c r="CKH63" s="611"/>
      <c r="CKI63" s="611"/>
      <c r="CKJ63" s="611"/>
      <c r="CKK63" s="611"/>
      <c r="CKL63" s="611"/>
      <c r="CKM63" s="611"/>
      <c r="CKN63" s="611"/>
      <c r="CKO63" s="611"/>
      <c r="CKP63" s="611"/>
      <c r="CKQ63" s="611"/>
      <c r="CKR63" s="611"/>
      <c r="CKS63" s="611"/>
      <c r="CKT63" s="611"/>
      <c r="CKU63" s="611"/>
      <c r="CKV63" s="611"/>
      <c r="CKW63" s="611"/>
      <c r="CKX63" s="611"/>
      <c r="CKY63" s="611"/>
      <c r="CKZ63" s="611"/>
      <c r="CLA63" s="611"/>
      <c r="CLB63" s="611"/>
      <c r="CLC63" s="611"/>
      <c r="CLD63" s="611"/>
      <c r="CLE63" s="611"/>
      <c r="CLF63" s="611"/>
      <c r="CLG63" s="611"/>
      <c r="CLH63" s="611"/>
      <c r="CLI63" s="611"/>
      <c r="CLJ63" s="611"/>
      <c r="CLK63" s="611"/>
      <c r="CLL63" s="611"/>
      <c r="CLM63" s="611"/>
      <c r="CLN63" s="611"/>
      <c r="CLO63" s="611"/>
      <c r="CLP63" s="611"/>
      <c r="CLQ63" s="611"/>
      <c r="CLR63" s="611"/>
      <c r="CLS63" s="611"/>
      <c r="CLT63" s="611"/>
      <c r="CLU63" s="611"/>
      <c r="CLV63" s="611"/>
      <c r="CLW63" s="611"/>
      <c r="CLX63" s="611"/>
      <c r="CLY63" s="611"/>
      <c r="CLZ63" s="611"/>
      <c r="CMA63" s="611"/>
      <c r="CMB63" s="611"/>
      <c r="CMC63" s="611"/>
      <c r="CMD63" s="611"/>
      <c r="CME63" s="611"/>
      <c r="CMF63" s="611"/>
      <c r="CMG63" s="611"/>
      <c r="CMH63" s="611"/>
      <c r="CMI63" s="611"/>
      <c r="CMJ63" s="611"/>
      <c r="CMK63" s="611"/>
      <c r="CML63" s="611"/>
      <c r="CMM63" s="611"/>
      <c r="CMN63" s="611"/>
      <c r="CMO63" s="611"/>
      <c r="CMP63" s="611"/>
      <c r="CMQ63" s="611"/>
      <c r="CMR63" s="611"/>
      <c r="CMS63" s="611"/>
      <c r="CMT63" s="611"/>
      <c r="CMU63" s="611"/>
      <c r="CMV63" s="611"/>
      <c r="CMW63" s="611"/>
      <c r="CMX63" s="611"/>
      <c r="CMY63" s="611"/>
      <c r="CMZ63" s="611"/>
      <c r="CNA63" s="611"/>
      <c r="CNB63" s="611"/>
      <c r="CNC63" s="611"/>
      <c r="CND63" s="611"/>
      <c r="CNE63" s="611"/>
      <c r="CNF63" s="611"/>
      <c r="CNG63" s="611"/>
      <c r="CNH63" s="611"/>
      <c r="CNI63" s="611"/>
      <c r="CNJ63" s="611"/>
      <c r="CNK63" s="611"/>
      <c r="CNL63" s="611"/>
      <c r="CNM63" s="611"/>
      <c r="CNN63" s="611"/>
      <c r="CNO63" s="611"/>
      <c r="CNP63" s="611"/>
      <c r="CNQ63" s="611"/>
      <c r="CNR63" s="611"/>
      <c r="CNS63" s="611"/>
      <c r="CNT63" s="611"/>
      <c r="CNU63" s="611"/>
      <c r="CNV63" s="611"/>
      <c r="CNW63" s="611"/>
      <c r="CNX63" s="611"/>
      <c r="CNY63" s="611"/>
      <c r="CNZ63" s="611"/>
      <c r="COA63" s="611"/>
      <c r="COB63" s="611"/>
      <c r="COC63" s="611"/>
      <c r="COD63" s="611"/>
      <c r="COE63" s="611"/>
      <c r="COF63" s="611"/>
      <c r="COG63" s="611"/>
      <c r="COH63" s="611"/>
      <c r="COI63" s="611"/>
      <c r="COJ63" s="611"/>
      <c r="COK63" s="611"/>
      <c r="COL63" s="611"/>
      <c r="COM63" s="611"/>
      <c r="CON63" s="611"/>
      <c r="COO63" s="611"/>
      <c r="COP63" s="611"/>
      <c r="COQ63" s="611"/>
      <c r="COR63" s="611"/>
      <c r="COS63" s="611"/>
      <c r="COT63" s="611"/>
      <c r="COU63" s="611"/>
      <c r="COV63" s="611"/>
      <c r="COW63" s="611"/>
      <c r="COX63" s="611"/>
      <c r="COY63" s="611"/>
      <c r="COZ63" s="611"/>
      <c r="CPA63" s="611"/>
      <c r="CPB63" s="611"/>
      <c r="CPC63" s="611"/>
      <c r="CPD63" s="611"/>
      <c r="CPE63" s="611"/>
      <c r="CPF63" s="611"/>
      <c r="CPG63" s="611"/>
      <c r="CPH63" s="611"/>
      <c r="CPI63" s="611"/>
      <c r="CPJ63" s="611"/>
      <c r="CPK63" s="611"/>
      <c r="CPL63" s="611"/>
      <c r="CPM63" s="611"/>
      <c r="CPN63" s="611"/>
      <c r="CPO63" s="611"/>
      <c r="CPP63" s="611"/>
      <c r="CPQ63" s="611"/>
      <c r="CPR63" s="611"/>
      <c r="CPS63" s="611"/>
      <c r="CPT63" s="611"/>
      <c r="CPU63" s="611"/>
      <c r="CPV63" s="611"/>
      <c r="CPW63" s="611"/>
      <c r="CPX63" s="611"/>
      <c r="CPY63" s="611"/>
      <c r="CPZ63" s="611"/>
      <c r="CQA63" s="611"/>
      <c r="CQB63" s="611"/>
      <c r="CQC63" s="611"/>
      <c r="CQD63" s="611"/>
      <c r="CQE63" s="611"/>
      <c r="CQF63" s="611"/>
      <c r="CQG63" s="611"/>
      <c r="CQH63" s="611"/>
      <c r="CQI63" s="611"/>
      <c r="CQJ63" s="611"/>
      <c r="CQK63" s="611"/>
      <c r="CQL63" s="611"/>
      <c r="CQM63" s="611"/>
      <c r="CQN63" s="611"/>
      <c r="CQO63" s="611"/>
      <c r="CQP63" s="611"/>
      <c r="CQQ63" s="611"/>
      <c r="CQR63" s="611"/>
      <c r="CQS63" s="611"/>
      <c r="CQT63" s="611"/>
      <c r="CQU63" s="611"/>
      <c r="CQV63" s="611"/>
      <c r="CQW63" s="611"/>
      <c r="CQX63" s="611"/>
      <c r="CQY63" s="611"/>
      <c r="CQZ63" s="611"/>
      <c r="CRA63" s="611"/>
      <c r="CRB63" s="611"/>
      <c r="CRC63" s="611"/>
      <c r="CRD63" s="611"/>
      <c r="CRE63" s="611"/>
      <c r="CRF63" s="611"/>
      <c r="CRG63" s="611"/>
      <c r="CRH63" s="611"/>
      <c r="CRI63" s="611"/>
      <c r="CRJ63" s="611"/>
      <c r="CRK63" s="611"/>
      <c r="CRL63" s="611"/>
      <c r="CRM63" s="611"/>
      <c r="CRN63" s="611"/>
      <c r="CRO63" s="611"/>
      <c r="CRP63" s="611"/>
      <c r="CRQ63" s="611"/>
      <c r="CRR63" s="611"/>
      <c r="CRS63" s="611"/>
      <c r="CRT63" s="611"/>
      <c r="CRU63" s="611"/>
      <c r="CRV63" s="611"/>
      <c r="CRW63" s="611"/>
      <c r="CRX63" s="611"/>
      <c r="CRY63" s="611"/>
      <c r="CRZ63" s="611"/>
      <c r="CSA63" s="611"/>
      <c r="CSB63" s="611"/>
      <c r="CSC63" s="611"/>
      <c r="CSD63" s="611"/>
      <c r="CSE63" s="611"/>
      <c r="CSF63" s="611"/>
      <c r="CSG63" s="611"/>
      <c r="CSH63" s="611"/>
      <c r="CSI63" s="611"/>
      <c r="CSJ63" s="611"/>
      <c r="CSK63" s="611"/>
      <c r="CSL63" s="611"/>
      <c r="CSM63" s="611"/>
      <c r="CSN63" s="611"/>
      <c r="CSO63" s="611"/>
      <c r="CSP63" s="611"/>
      <c r="CSQ63" s="611"/>
      <c r="CSR63" s="611"/>
      <c r="CSS63" s="611"/>
      <c r="CST63" s="611"/>
      <c r="CSU63" s="611"/>
      <c r="CSV63" s="611"/>
      <c r="CSW63" s="611"/>
      <c r="CSX63" s="611"/>
      <c r="CSY63" s="611"/>
      <c r="CSZ63" s="611"/>
      <c r="CTA63" s="611"/>
      <c r="CTB63" s="611"/>
      <c r="CTC63" s="611"/>
      <c r="CTD63" s="611"/>
      <c r="CTE63" s="611"/>
      <c r="CTF63" s="611"/>
      <c r="CTG63" s="611"/>
      <c r="CTH63" s="611"/>
      <c r="CTI63" s="611"/>
      <c r="CTJ63" s="611"/>
      <c r="CTK63" s="611"/>
      <c r="CTL63" s="611"/>
      <c r="CTM63" s="611"/>
      <c r="CTN63" s="611"/>
      <c r="CTO63" s="611"/>
      <c r="CTP63" s="611"/>
      <c r="CTQ63" s="611"/>
      <c r="CTR63" s="611"/>
      <c r="CTS63" s="611"/>
      <c r="CTT63" s="611"/>
      <c r="CTU63" s="611"/>
      <c r="CTV63" s="611"/>
      <c r="CTW63" s="611"/>
      <c r="CTX63" s="611"/>
      <c r="CTY63" s="611"/>
      <c r="CTZ63" s="611"/>
      <c r="CUA63" s="611"/>
      <c r="CUB63" s="611"/>
      <c r="CUC63" s="611"/>
      <c r="CUD63" s="611"/>
      <c r="CUE63" s="611"/>
      <c r="CUF63" s="611"/>
      <c r="CUG63" s="611"/>
      <c r="CUH63" s="611"/>
      <c r="CUI63" s="611"/>
      <c r="CUJ63" s="611"/>
      <c r="CUK63" s="611"/>
      <c r="CUL63" s="611"/>
      <c r="CUM63" s="611"/>
      <c r="CUN63" s="611"/>
      <c r="CUO63" s="611"/>
      <c r="CUP63" s="611"/>
      <c r="CUQ63" s="611"/>
      <c r="CUR63" s="611"/>
      <c r="CUS63" s="611"/>
      <c r="CUT63" s="611"/>
      <c r="CUU63" s="611"/>
      <c r="CUV63" s="611"/>
      <c r="CUW63" s="611"/>
      <c r="CUX63" s="611"/>
      <c r="CUY63" s="611"/>
      <c r="CUZ63" s="611"/>
      <c r="CVA63" s="611"/>
      <c r="CVB63" s="611"/>
      <c r="CVC63" s="611"/>
      <c r="CVD63" s="611"/>
      <c r="CVE63" s="611"/>
      <c r="CVF63" s="611"/>
      <c r="CVG63" s="611"/>
      <c r="CVH63" s="611"/>
      <c r="CVI63" s="611"/>
      <c r="CVJ63" s="611"/>
      <c r="CVK63" s="611"/>
      <c r="CVL63" s="611"/>
      <c r="CVM63" s="611"/>
      <c r="CVN63" s="611"/>
      <c r="CVO63" s="611"/>
      <c r="CVP63" s="611"/>
      <c r="CVQ63" s="611"/>
      <c r="CVR63" s="611"/>
      <c r="CVS63" s="611"/>
      <c r="CVT63" s="611"/>
      <c r="CVU63" s="611"/>
      <c r="CVV63" s="611"/>
      <c r="CVW63" s="611"/>
      <c r="CVX63" s="611"/>
      <c r="CVY63" s="611"/>
      <c r="CVZ63" s="611"/>
      <c r="CWA63" s="611"/>
      <c r="CWB63" s="611"/>
      <c r="CWC63" s="611"/>
      <c r="CWD63" s="611"/>
      <c r="CWE63" s="611"/>
      <c r="CWF63" s="611"/>
      <c r="CWG63" s="611"/>
      <c r="CWH63" s="611"/>
      <c r="CWI63" s="611"/>
      <c r="CWJ63" s="611"/>
      <c r="CWK63" s="611"/>
      <c r="CWL63" s="611"/>
      <c r="CWM63" s="611"/>
      <c r="CWN63" s="611"/>
      <c r="CWO63" s="611"/>
      <c r="CWP63" s="611"/>
      <c r="CWQ63" s="611"/>
      <c r="CWR63" s="611"/>
      <c r="CWS63" s="611"/>
      <c r="CWT63" s="611"/>
      <c r="CWU63" s="611"/>
      <c r="CWV63" s="611"/>
      <c r="CWW63" s="611"/>
      <c r="CWX63" s="611"/>
      <c r="CWY63" s="611"/>
      <c r="CWZ63" s="611"/>
      <c r="CXA63" s="611"/>
      <c r="CXB63" s="611"/>
      <c r="CXC63" s="611"/>
      <c r="CXD63" s="611"/>
      <c r="CXE63" s="611"/>
      <c r="CXF63" s="611"/>
      <c r="CXG63" s="611"/>
      <c r="CXH63" s="611"/>
      <c r="CXI63" s="611"/>
      <c r="CXJ63" s="611"/>
      <c r="CXK63" s="611"/>
      <c r="CXL63" s="611"/>
      <c r="CXM63" s="611"/>
      <c r="CXN63" s="611"/>
      <c r="CXO63" s="611"/>
      <c r="CXP63" s="611"/>
      <c r="CXQ63" s="611"/>
      <c r="CXR63" s="611"/>
      <c r="CXS63" s="611"/>
      <c r="CXT63" s="611"/>
      <c r="CXU63" s="611"/>
      <c r="CXV63" s="611"/>
      <c r="CXW63" s="611"/>
      <c r="CXX63" s="611"/>
      <c r="CXY63" s="611"/>
      <c r="CXZ63" s="611"/>
      <c r="CYA63" s="611"/>
      <c r="CYB63" s="611"/>
      <c r="CYC63" s="611"/>
      <c r="CYD63" s="611"/>
      <c r="CYE63" s="611"/>
      <c r="CYF63" s="611"/>
      <c r="CYG63" s="611"/>
      <c r="CYH63" s="611"/>
      <c r="CYI63" s="611"/>
      <c r="CYJ63" s="611"/>
      <c r="CYK63" s="611"/>
      <c r="CYL63" s="611"/>
      <c r="CYM63" s="611"/>
      <c r="CYN63" s="611"/>
      <c r="CYO63" s="611"/>
      <c r="CYP63" s="611"/>
      <c r="CYQ63" s="611"/>
      <c r="CYR63" s="611"/>
      <c r="CYS63" s="611"/>
      <c r="CYT63" s="611"/>
      <c r="CYU63" s="611"/>
      <c r="CYV63" s="611"/>
      <c r="CYW63" s="611"/>
      <c r="CYX63" s="611"/>
      <c r="CYY63" s="611"/>
      <c r="CYZ63" s="611"/>
      <c r="CZA63" s="611"/>
      <c r="CZB63" s="611"/>
      <c r="CZC63" s="611"/>
      <c r="CZD63" s="611"/>
      <c r="CZE63" s="611"/>
      <c r="CZF63" s="611"/>
      <c r="CZG63" s="611"/>
      <c r="CZH63" s="611"/>
      <c r="CZI63" s="611"/>
      <c r="CZJ63" s="611"/>
      <c r="CZK63" s="611"/>
      <c r="CZL63" s="611"/>
      <c r="CZM63" s="611"/>
      <c r="CZN63" s="611"/>
      <c r="CZO63" s="611"/>
      <c r="CZP63" s="611"/>
      <c r="CZQ63" s="611"/>
      <c r="CZR63" s="611"/>
      <c r="CZS63" s="611"/>
      <c r="CZT63" s="611"/>
      <c r="CZU63" s="611"/>
      <c r="CZV63" s="611"/>
      <c r="CZW63" s="611"/>
      <c r="CZX63" s="611"/>
      <c r="CZY63" s="611"/>
      <c r="CZZ63" s="611"/>
      <c r="DAA63" s="611"/>
      <c r="DAB63" s="611"/>
      <c r="DAC63" s="611"/>
      <c r="DAD63" s="611"/>
      <c r="DAE63" s="611"/>
      <c r="DAF63" s="611"/>
      <c r="DAG63" s="611"/>
      <c r="DAH63" s="611"/>
      <c r="DAI63" s="611"/>
      <c r="DAJ63" s="611"/>
      <c r="DAK63" s="611"/>
      <c r="DAL63" s="611"/>
      <c r="DAM63" s="611"/>
      <c r="DAN63" s="611"/>
      <c r="DAO63" s="611"/>
      <c r="DAP63" s="611"/>
      <c r="DAQ63" s="611"/>
      <c r="DAR63" s="611"/>
      <c r="DAS63" s="611"/>
      <c r="DAT63" s="611"/>
      <c r="DAU63" s="611"/>
      <c r="DAV63" s="611"/>
      <c r="DAW63" s="611"/>
      <c r="DAX63" s="611"/>
      <c r="DAY63" s="611"/>
      <c r="DAZ63" s="611"/>
      <c r="DBA63" s="611"/>
      <c r="DBB63" s="611"/>
      <c r="DBC63" s="611"/>
      <c r="DBD63" s="611"/>
      <c r="DBE63" s="611"/>
      <c r="DBF63" s="611"/>
      <c r="DBG63" s="611"/>
      <c r="DBH63" s="611"/>
      <c r="DBI63" s="611"/>
      <c r="DBJ63" s="611"/>
      <c r="DBK63" s="611"/>
      <c r="DBL63" s="611"/>
      <c r="DBM63" s="611"/>
      <c r="DBN63" s="611"/>
      <c r="DBO63" s="611"/>
      <c r="DBP63" s="611"/>
      <c r="DBQ63" s="611"/>
      <c r="DBR63" s="611"/>
      <c r="DBS63" s="611"/>
      <c r="DBT63" s="611"/>
      <c r="DBU63" s="611"/>
      <c r="DBV63" s="611"/>
      <c r="DBW63" s="611"/>
      <c r="DBX63" s="611"/>
      <c r="DBY63" s="611"/>
      <c r="DBZ63" s="611"/>
      <c r="DCA63" s="611"/>
      <c r="DCB63" s="611"/>
      <c r="DCC63" s="611"/>
      <c r="DCD63" s="611"/>
      <c r="DCE63" s="611"/>
      <c r="DCF63" s="611"/>
      <c r="DCG63" s="611"/>
      <c r="DCH63" s="611"/>
      <c r="DCI63" s="611"/>
      <c r="DCJ63" s="611"/>
      <c r="DCK63" s="611"/>
      <c r="DCL63" s="611"/>
      <c r="DCM63" s="611"/>
      <c r="DCN63" s="611"/>
      <c r="DCO63" s="611"/>
      <c r="DCP63" s="611"/>
      <c r="DCQ63" s="611"/>
      <c r="DCR63" s="611"/>
      <c r="DCS63" s="611"/>
      <c r="DCT63" s="611"/>
      <c r="DCU63" s="611"/>
      <c r="DCV63" s="611"/>
      <c r="DCW63" s="611"/>
      <c r="DCX63" s="611"/>
      <c r="DCY63" s="611"/>
      <c r="DCZ63" s="611"/>
      <c r="DDA63" s="611"/>
      <c r="DDB63" s="611"/>
      <c r="DDC63" s="611"/>
      <c r="DDD63" s="611"/>
      <c r="DDE63" s="611"/>
      <c r="DDF63" s="611"/>
      <c r="DDG63" s="611"/>
      <c r="DDH63" s="611"/>
      <c r="DDI63" s="611"/>
      <c r="DDJ63" s="611"/>
      <c r="DDK63" s="611"/>
      <c r="DDL63" s="611"/>
      <c r="DDM63" s="611"/>
      <c r="DDN63" s="611"/>
      <c r="DDO63" s="611"/>
      <c r="DDP63" s="611"/>
      <c r="DDQ63" s="611"/>
      <c r="DDR63" s="611"/>
      <c r="DDS63" s="611"/>
      <c r="DDT63" s="611"/>
      <c r="DDU63" s="611"/>
      <c r="DDV63" s="611"/>
      <c r="DDW63" s="611"/>
      <c r="DDX63" s="611"/>
      <c r="DDY63" s="611"/>
      <c r="DDZ63" s="611"/>
      <c r="DEA63" s="611"/>
      <c r="DEB63" s="611"/>
      <c r="DEC63" s="611"/>
      <c r="DED63" s="611"/>
      <c r="DEE63" s="611"/>
      <c r="DEF63" s="611"/>
      <c r="DEG63" s="611"/>
      <c r="DEH63" s="611"/>
      <c r="DEI63" s="611"/>
      <c r="DEJ63" s="611"/>
      <c r="DEK63" s="611"/>
      <c r="DEL63" s="611"/>
      <c r="DEM63" s="611"/>
      <c r="DEN63" s="611"/>
      <c r="DEO63" s="611"/>
      <c r="DEP63" s="611"/>
      <c r="DEQ63" s="611"/>
      <c r="DER63" s="611"/>
      <c r="DES63" s="611"/>
      <c r="DET63" s="611"/>
      <c r="DEU63" s="611"/>
      <c r="DEV63" s="611"/>
      <c r="DEW63" s="611"/>
      <c r="DEX63" s="611"/>
      <c r="DEY63" s="611"/>
      <c r="DEZ63" s="611"/>
      <c r="DFA63" s="611"/>
      <c r="DFB63" s="611"/>
      <c r="DFC63" s="611"/>
      <c r="DFD63" s="611"/>
      <c r="DFE63" s="611"/>
      <c r="DFF63" s="611"/>
      <c r="DFG63" s="611"/>
      <c r="DFH63" s="611"/>
      <c r="DFI63" s="611"/>
      <c r="DFJ63" s="611"/>
      <c r="DFK63" s="611"/>
      <c r="DFL63" s="611"/>
      <c r="DFM63" s="611"/>
      <c r="DFN63" s="611"/>
      <c r="DFO63" s="611"/>
      <c r="DFP63" s="611"/>
      <c r="DFQ63" s="611"/>
      <c r="DFR63" s="611"/>
      <c r="DFS63" s="611"/>
      <c r="DFT63" s="611"/>
      <c r="DFU63" s="611"/>
      <c r="DFV63" s="611"/>
      <c r="DFW63" s="611"/>
      <c r="DFX63" s="611"/>
      <c r="DFY63" s="611"/>
      <c r="DFZ63" s="611"/>
      <c r="DGA63" s="611"/>
      <c r="DGB63" s="611"/>
      <c r="DGC63" s="611"/>
      <c r="DGD63" s="611"/>
      <c r="DGE63" s="611"/>
      <c r="DGF63" s="611"/>
      <c r="DGG63" s="611"/>
      <c r="DGH63" s="611"/>
      <c r="DGI63" s="611"/>
      <c r="DGJ63" s="611"/>
      <c r="DGK63" s="611"/>
      <c r="DGL63" s="611"/>
      <c r="DGM63" s="611"/>
      <c r="DGN63" s="611"/>
      <c r="DGO63" s="611"/>
      <c r="DGP63" s="611"/>
      <c r="DGQ63" s="611"/>
      <c r="DGR63" s="611"/>
      <c r="DGS63" s="611"/>
      <c r="DGT63" s="611"/>
      <c r="DGU63" s="611"/>
      <c r="DGV63" s="611"/>
      <c r="DGW63" s="611"/>
      <c r="DGX63" s="611"/>
      <c r="DGY63" s="611"/>
      <c r="DGZ63" s="611"/>
      <c r="DHA63" s="611"/>
      <c r="DHB63" s="611"/>
      <c r="DHC63" s="611"/>
      <c r="DHD63" s="611"/>
      <c r="DHE63" s="611"/>
      <c r="DHF63" s="611"/>
      <c r="DHG63" s="611"/>
      <c r="DHH63" s="611"/>
      <c r="DHI63" s="611"/>
      <c r="DHJ63" s="611"/>
      <c r="DHK63" s="611"/>
      <c r="DHL63" s="611"/>
      <c r="DHM63" s="611"/>
      <c r="DHN63" s="611"/>
      <c r="DHO63" s="611"/>
      <c r="DHP63" s="611"/>
      <c r="DHQ63" s="611"/>
      <c r="DHR63" s="611"/>
      <c r="DHS63" s="611"/>
      <c r="DHT63" s="611"/>
      <c r="DHU63" s="611"/>
      <c r="DHV63" s="611"/>
      <c r="DHW63" s="611"/>
      <c r="DHX63" s="611"/>
      <c r="DHY63" s="611"/>
      <c r="DHZ63" s="611"/>
      <c r="DIA63" s="611"/>
      <c r="DIB63" s="611"/>
      <c r="DIC63" s="611"/>
      <c r="DID63" s="611"/>
      <c r="DIE63" s="611"/>
      <c r="DIF63" s="611"/>
      <c r="DIG63" s="611"/>
      <c r="DIH63" s="611"/>
      <c r="DII63" s="611"/>
      <c r="DIJ63" s="611"/>
      <c r="DIK63" s="611"/>
      <c r="DIL63" s="611"/>
      <c r="DIM63" s="611"/>
      <c r="DIN63" s="611"/>
      <c r="DIO63" s="611"/>
      <c r="DIP63" s="611"/>
      <c r="DIQ63" s="611"/>
      <c r="DIR63" s="611"/>
      <c r="DIS63" s="611"/>
      <c r="DIT63" s="611"/>
      <c r="DIU63" s="611"/>
      <c r="DIV63" s="611"/>
      <c r="DIW63" s="611"/>
      <c r="DIX63" s="611"/>
      <c r="DIY63" s="611"/>
      <c r="DIZ63" s="611"/>
      <c r="DJA63" s="611"/>
      <c r="DJB63" s="611"/>
      <c r="DJC63" s="611"/>
      <c r="DJD63" s="611"/>
      <c r="DJE63" s="611"/>
      <c r="DJF63" s="611"/>
      <c r="DJG63" s="611"/>
      <c r="DJH63" s="611"/>
      <c r="DJI63" s="611"/>
      <c r="DJJ63" s="611"/>
      <c r="DJK63" s="611"/>
      <c r="DJL63" s="611"/>
      <c r="DJM63" s="611"/>
      <c r="DJN63" s="611"/>
      <c r="DJO63" s="611"/>
      <c r="DJP63" s="611"/>
      <c r="DJQ63" s="611"/>
      <c r="DJR63" s="611"/>
      <c r="DJS63" s="611"/>
      <c r="DJT63" s="611"/>
      <c r="DJU63" s="611"/>
      <c r="DJV63" s="611"/>
      <c r="DJW63" s="611"/>
      <c r="DJX63" s="611"/>
      <c r="DJY63" s="611"/>
      <c r="DJZ63" s="611"/>
      <c r="DKA63" s="611"/>
      <c r="DKB63" s="611"/>
      <c r="DKC63" s="611"/>
      <c r="DKD63" s="611"/>
      <c r="DKE63" s="611"/>
      <c r="DKF63" s="611"/>
      <c r="DKG63" s="611"/>
      <c r="DKH63" s="611"/>
      <c r="DKI63" s="611"/>
      <c r="DKJ63" s="611"/>
      <c r="DKK63" s="611"/>
      <c r="DKL63" s="611"/>
      <c r="DKM63" s="611"/>
      <c r="DKN63" s="611"/>
      <c r="DKO63" s="611"/>
      <c r="DKP63" s="611"/>
      <c r="DKQ63" s="611"/>
      <c r="DKR63" s="611"/>
      <c r="DKS63" s="611"/>
      <c r="DKT63" s="611"/>
      <c r="DKU63" s="611"/>
      <c r="DKV63" s="611"/>
      <c r="DKW63" s="611"/>
      <c r="DKX63" s="611"/>
      <c r="DKY63" s="611"/>
      <c r="DKZ63" s="611"/>
      <c r="DLA63" s="611"/>
      <c r="DLB63" s="611"/>
      <c r="DLC63" s="611"/>
      <c r="DLD63" s="611"/>
      <c r="DLE63" s="611"/>
      <c r="DLF63" s="611"/>
      <c r="DLG63" s="611"/>
      <c r="DLH63" s="611"/>
      <c r="DLI63" s="611"/>
      <c r="DLJ63" s="611"/>
      <c r="DLK63" s="611"/>
      <c r="DLL63" s="611"/>
      <c r="DLM63" s="611"/>
      <c r="DLN63" s="611"/>
      <c r="DLO63" s="611"/>
      <c r="DLP63" s="611"/>
      <c r="DLQ63" s="611"/>
      <c r="DLR63" s="611"/>
      <c r="DLS63" s="611"/>
      <c r="DLT63" s="611"/>
      <c r="DLU63" s="611"/>
      <c r="DLV63" s="611"/>
      <c r="DLW63" s="611"/>
      <c r="DLX63" s="611"/>
      <c r="DLY63" s="611"/>
      <c r="DLZ63" s="611"/>
      <c r="DMA63" s="611"/>
      <c r="DMB63" s="611"/>
      <c r="DMC63" s="611"/>
      <c r="DMD63" s="611"/>
      <c r="DME63" s="611"/>
      <c r="DMF63" s="611"/>
      <c r="DMG63" s="611"/>
      <c r="DMH63" s="611"/>
      <c r="DMI63" s="611"/>
      <c r="DMJ63" s="611"/>
      <c r="DMK63" s="611"/>
      <c r="DML63" s="611"/>
      <c r="DMM63" s="611"/>
      <c r="DMN63" s="611"/>
      <c r="DMO63" s="611"/>
      <c r="DMP63" s="611"/>
      <c r="DMQ63" s="611"/>
      <c r="DMR63" s="611"/>
      <c r="DMS63" s="611"/>
      <c r="DMT63" s="611"/>
      <c r="DMU63" s="611"/>
      <c r="DMV63" s="611"/>
      <c r="DMW63" s="611"/>
      <c r="DMX63" s="611"/>
      <c r="DMY63" s="611"/>
      <c r="DMZ63" s="611"/>
      <c r="DNA63" s="611"/>
      <c r="DNB63" s="611"/>
      <c r="DNC63" s="611"/>
      <c r="DND63" s="611"/>
      <c r="DNE63" s="611"/>
      <c r="DNF63" s="611"/>
      <c r="DNG63" s="611"/>
      <c r="DNH63" s="611"/>
      <c r="DNI63" s="611"/>
      <c r="DNJ63" s="611"/>
      <c r="DNK63" s="611"/>
      <c r="DNL63" s="611"/>
      <c r="DNM63" s="611"/>
      <c r="DNN63" s="611"/>
      <c r="DNO63" s="611"/>
      <c r="DNP63" s="611"/>
      <c r="DNQ63" s="611"/>
      <c r="DNR63" s="611"/>
      <c r="DNS63" s="611"/>
      <c r="DNT63" s="611"/>
      <c r="DNU63" s="611"/>
      <c r="DNV63" s="611"/>
      <c r="DNW63" s="611"/>
      <c r="DNX63" s="611"/>
      <c r="DNY63" s="611"/>
      <c r="DNZ63" s="611"/>
      <c r="DOA63" s="611"/>
      <c r="DOB63" s="611"/>
      <c r="DOC63" s="611"/>
      <c r="DOD63" s="611"/>
      <c r="DOE63" s="611"/>
      <c r="DOF63" s="611"/>
      <c r="DOG63" s="611"/>
      <c r="DOH63" s="611"/>
      <c r="DOI63" s="611"/>
      <c r="DOJ63" s="611"/>
      <c r="DOK63" s="611"/>
      <c r="DOL63" s="611"/>
      <c r="DOM63" s="611"/>
      <c r="DON63" s="611"/>
      <c r="DOO63" s="611"/>
      <c r="DOP63" s="611"/>
      <c r="DOQ63" s="611"/>
      <c r="DOR63" s="611"/>
      <c r="DOS63" s="611"/>
      <c r="DOT63" s="611"/>
      <c r="DOU63" s="611"/>
      <c r="DOV63" s="611"/>
      <c r="DOW63" s="611"/>
      <c r="DOX63" s="611"/>
      <c r="DOY63" s="611"/>
      <c r="DOZ63" s="611"/>
      <c r="DPA63" s="611"/>
      <c r="DPB63" s="611"/>
      <c r="DPC63" s="611"/>
      <c r="DPD63" s="611"/>
      <c r="DPE63" s="611"/>
      <c r="DPF63" s="611"/>
      <c r="DPG63" s="611"/>
      <c r="DPH63" s="611"/>
      <c r="DPI63" s="611"/>
      <c r="DPJ63" s="611"/>
      <c r="DPK63" s="611"/>
      <c r="DPL63" s="611"/>
      <c r="DPM63" s="611"/>
      <c r="DPN63" s="611"/>
      <c r="DPO63" s="611"/>
      <c r="DPP63" s="611"/>
      <c r="DPQ63" s="611"/>
      <c r="DPR63" s="611"/>
      <c r="DPS63" s="611"/>
      <c r="DPT63" s="611"/>
      <c r="DPU63" s="611"/>
      <c r="DPV63" s="611"/>
      <c r="DPW63" s="611"/>
      <c r="DPX63" s="611"/>
      <c r="DPY63" s="611"/>
      <c r="DPZ63" s="611"/>
      <c r="DQA63" s="611"/>
      <c r="DQB63" s="611"/>
      <c r="DQC63" s="611"/>
      <c r="DQD63" s="611"/>
      <c r="DQE63" s="611"/>
      <c r="DQF63" s="611"/>
      <c r="DQG63" s="611"/>
      <c r="DQH63" s="611"/>
      <c r="DQI63" s="611"/>
      <c r="DQJ63" s="611"/>
      <c r="DQK63" s="611"/>
      <c r="DQL63" s="611"/>
      <c r="DQM63" s="611"/>
      <c r="DQN63" s="611"/>
      <c r="DQO63" s="611"/>
      <c r="DQP63" s="611"/>
      <c r="DQQ63" s="611"/>
      <c r="DQR63" s="611"/>
      <c r="DQS63" s="611"/>
      <c r="DQT63" s="611"/>
      <c r="DQU63" s="611"/>
      <c r="DQV63" s="611"/>
      <c r="DQW63" s="611"/>
      <c r="DQX63" s="611"/>
      <c r="DQY63" s="611"/>
      <c r="DQZ63" s="611"/>
      <c r="DRA63" s="611"/>
      <c r="DRB63" s="611"/>
      <c r="DRC63" s="611"/>
      <c r="DRD63" s="611"/>
      <c r="DRE63" s="611"/>
      <c r="DRF63" s="611"/>
      <c r="DRG63" s="611"/>
      <c r="DRH63" s="611"/>
      <c r="DRI63" s="611"/>
      <c r="DRJ63" s="611"/>
      <c r="DRK63" s="611"/>
      <c r="DRL63" s="611"/>
      <c r="DRM63" s="611"/>
      <c r="DRN63" s="611"/>
      <c r="DRO63" s="611"/>
      <c r="DRP63" s="611"/>
      <c r="DRQ63" s="611"/>
      <c r="DRR63" s="611"/>
      <c r="DRS63" s="611"/>
      <c r="DRT63" s="611"/>
      <c r="DRU63" s="611"/>
      <c r="DRV63" s="611"/>
      <c r="DRW63" s="611"/>
      <c r="DRX63" s="611"/>
      <c r="DRY63" s="611"/>
      <c r="DRZ63" s="611"/>
      <c r="DSA63" s="611"/>
      <c r="DSB63" s="611"/>
      <c r="DSC63" s="611"/>
      <c r="DSD63" s="611"/>
      <c r="DSE63" s="611"/>
      <c r="DSF63" s="611"/>
      <c r="DSG63" s="611"/>
      <c r="DSH63" s="611"/>
      <c r="DSI63" s="611"/>
      <c r="DSJ63" s="611"/>
      <c r="DSK63" s="611"/>
      <c r="DSL63" s="611"/>
      <c r="DSM63" s="611"/>
      <c r="DSN63" s="611"/>
      <c r="DSO63" s="611"/>
      <c r="DSP63" s="611"/>
      <c r="DSQ63" s="611"/>
      <c r="DSR63" s="611"/>
      <c r="DSS63" s="611"/>
      <c r="DST63" s="611"/>
      <c r="DSU63" s="611"/>
      <c r="DSV63" s="611"/>
      <c r="DSW63" s="611"/>
      <c r="DSX63" s="611"/>
      <c r="DSY63" s="611"/>
      <c r="DSZ63" s="611"/>
      <c r="DTA63" s="611"/>
      <c r="DTB63" s="611"/>
      <c r="DTC63" s="611"/>
      <c r="DTD63" s="611"/>
      <c r="DTE63" s="611"/>
      <c r="DTF63" s="611"/>
      <c r="DTG63" s="611"/>
      <c r="DTH63" s="611"/>
      <c r="DTI63" s="611"/>
      <c r="DTJ63" s="611"/>
      <c r="DTK63" s="611"/>
      <c r="DTL63" s="611"/>
      <c r="DTM63" s="611"/>
      <c r="DTN63" s="611"/>
      <c r="DTO63" s="611"/>
      <c r="DTP63" s="611"/>
      <c r="DTQ63" s="611"/>
      <c r="DTR63" s="611"/>
      <c r="DTS63" s="611"/>
      <c r="DTT63" s="611"/>
      <c r="DTU63" s="611"/>
      <c r="DTV63" s="611"/>
      <c r="DTW63" s="611"/>
      <c r="DTX63" s="611"/>
      <c r="DTY63" s="611"/>
      <c r="DTZ63" s="611"/>
      <c r="DUA63" s="611"/>
      <c r="DUB63" s="611"/>
      <c r="DUC63" s="611"/>
      <c r="DUD63" s="611"/>
      <c r="DUE63" s="611"/>
      <c r="DUF63" s="611"/>
      <c r="DUG63" s="611"/>
      <c r="DUH63" s="611"/>
      <c r="DUI63" s="611"/>
      <c r="DUJ63" s="611"/>
      <c r="DUK63" s="611"/>
      <c r="DUL63" s="611"/>
      <c r="DUM63" s="611"/>
      <c r="DUN63" s="611"/>
      <c r="DUO63" s="611"/>
      <c r="DUP63" s="611"/>
      <c r="DUQ63" s="611"/>
      <c r="DUR63" s="611"/>
      <c r="DUS63" s="611"/>
      <c r="DUT63" s="611"/>
      <c r="DUU63" s="611"/>
      <c r="DUV63" s="611"/>
      <c r="DUW63" s="611"/>
      <c r="DUX63" s="611"/>
      <c r="DUY63" s="611"/>
      <c r="DUZ63" s="611"/>
      <c r="DVA63" s="611"/>
      <c r="DVB63" s="611"/>
      <c r="DVC63" s="611"/>
      <c r="DVD63" s="611"/>
      <c r="DVE63" s="611"/>
      <c r="DVF63" s="611"/>
      <c r="DVG63" s="611"/>
      <c r="DVH63" s="611"/>
      <c r="DVI63" s="611"/>
      <c r="DVJ63" s="611"/>
      <c r="DVK63" s="611"/>
      <c r="DVL63" s="611"/>
      <c r="DVM63" s="611"/>
      <c r="DVN63" s="611"/>
      <c r="DVO63" s="611"/>
      <c r="DVP63" s="611"/>
      <c r="DVQ63" s="611"/>
      <c r="DVR63" s="611"/>
      <c r="DVS63" s="611"/>
      <c r="DVT63" s="611"/>
      <c r="DVU63" s="611"/>
      <c r="DVV63" s="611"/>
      <c r="DVW63" s="611"/>
      <c r="DVX63" s="611"/>
      <c r="DVY63" s="611"/>
      <c r="DVZ63" s="611"/>
      <c r="DWA63" s="611"/>
      <c r="DWB63" s="611"/>
      <c r="DWC63" s="611"/>
      <c r="DWD63" s="611"/>
      <c r="DWE63" s="611"/>
      <c r="DWF63" s="611"/>
      <c r="DWG63" s="611"/>
      <c r="DWH63" s="611"/>
      <c r="DWI63" s="611"/>
      <c r="DWJ63" s="611"/>
      <c r="DWK63" s="611"/>
      <c r="DWL63" s="611"/>
      <c r="DWM63" s="611"/>
      <c r="DWN63" s="611"/>
      <c r="DWO63" s="611"/>
      <c r="DWP63" s="611"/>
      <c r="DWQ63" s="611"/>
      <c r="DWR63" s="611"/>
      <c r="DWS63" s="611"/>
      <c r="DWT63" s="611"/>
      <c r="DWU63" s="611"/>
      <c r="DWV63" s="611"/>
      <c r="DWW63" s="611"/>
      <c r="DWX63" s="611"/>
      <c r="DWY63" s="611"/>
      <c r="DWZ63" s="611"/>
      <c r="DXA63" s="611"/>
      <c r="DXB63" s="611"/>
      <c r="DXC63" s="611"/>
      <c r="DXD63" s="611"/>
      <c r="DXE63" s="611"/>
      <c r="DXF63" s="611"/>
      <c r="DXG63" s="611"/>
      <c r="DXH63" s="611"/>
      <c r="DXI63" s="611"/>
      <c r="DXJ63" s="611"/>
      <c r="DXK63" s="611"/>
      <c r="DXL63" s="611"/>
      <c r="DXM63" s="611"/>
      <c r="DXN63" s="611"/>
      <c r="DXO63" s="611"/>
      <c r="DXP63" s="611"/>
      <c r="DXQ63" s="611"/>
      <c r="DXR63" s="611"/>
      <c r="DXS63" s="611"/>
      <c r="DXT63" s="611"/>
      <c r="DXU63" s="611"/>
      <c r="DXV63" s="611"/>
      <c r="DXW63" s="611"/>
      <c r="DXX63" s="611"/>
      <c r="DXY63" s="611"/>
      <c r="DXZ63" s="611"/>
      <c r="DYA63" s="611"/>
      <c r="DYB63" s="611"/>
      <c r="DYC63" s="611"/>
      <c r="DYD63" s="611"/>
      <c r="DYE63" s="611"/>
      <c r="DYF63" s="611"/>
      <c r="DYG63" s="611"/>
      <c r="DYH63" s="611"/>
      <c r="DYI63" s="611"/>
      <c r="DYJ63" s="611"/>
      <c r="DYK63" s="611"/>
      <c r="DYL63" s="611"/>
      <c r="DYM63" s="611"/>
      <c r="DYN63" s="611"/>
      <c r="DYO63" s="611"/>
      <c r="DYP63" s="611"/>
      <c r="DYQ63" s="611"/>
      <c r="DYR63" s="611"/>
      <c r="DYS63" s="611"/>
      <c r="DYT63" s="611"/>
      <c r="DYU63" s="611"/>
      <c r="DYV63" s="611"/>
      <c r="DYW63" s="611"/>
      <c r="DYX63" s="611"/>
      <c r="DYY63" s="611"/>
      <c r="DYZ63" s="611"/>
      <c r="DZA63" s="611"/>
      <c r="DZB63" s="611"/>
      <c r="DZC63" s="611"/>
      <c r="DZD63" s="611"/>
      <c r="DZE63" s="611"/>
      <c r="DZF63" s="611"/>
      <c r="DZG63" s="611"/>
      <c r="DZH63" s="611"/>
      <c r="DZI63" s="611"/>
      <c r="DZJ63" s="611"/>
      <c r="DZK63" s="611"/>
      <c r="DZL63" s="611"/>
      <c r="DZM63" s="611"/>
      <c r="DZN63" s="611"/>
      <c r="DZO63" s="611"/>
      <c r="DZP63" s="611"/>
      <c r="DZQ63" s="611"/>
      <c r="DZR63" s="611"/>
      <c r="DZS63" s="611"/>
      <c r="DZT63" s="611"/>
      <c r="DZU63" s="611"/>
      <c r="DZV63" s="611"/>
      <c r="DZW63" s="611"/>
      <c r="DZX63" s="611"/>
      <c r="DZY63" s="611"/>
      <c r="DZZ63" s="611"/>
      <c r="EAA63" s="611"/>
      <c r="EAB63" s="611"/>
      <c r="EAC63" s="611"/>
      <c r="EAD63" s="611"/>
      <c r="EAE63" s="611"/>
      <c r="EAF63" s="611"/>
      <c r="EAG63" s="611"/>
      <c r="EAH63" s="611"/>
      <c r="EAI63" s="611"/>
      <c r="EAJ63" s="611"/>
      <c r="EAK63" s="611"/>
      <c r="EAL63" s="611"/>
      <c r="EAM63" s="611"/>
      <c r="EAN63" s="611"/>
      <c r="EAO63" s="611"/>
      <c r="EAP63" s="611"/>
      <c r="EAQ63" s="611"/>
      <c r="EAR63" s="611"/>
      <c r="EAS63" s="611"/>
      <c r="EAT63" s="611"/>
      <c r="EAU63" s="611"/>
      <c r="EAV63" s="611"/>
      <c r="EAW63" s="611"/>
      <c r="EAX63" s="611"/>
      <c r="EAY63" s="611"/>
      <c r="EAZ63" s="611"/>
      <c r="EBA63" s="611"/>
      <c r="EBB63" s="611"/>
      <c r="EBC63" s="611"/>
      <c r="EBD63" s="611"/>
      <c r="EBE63" s="611"/>
      <c r="EBF63" s="611"/>
      <c r="EBG63" s="611"/>
      <c r="EBH63" s="611"/>
      <c r="EBI63" s="611"/>
      <c r="EBJ63" s="611"/>
      <c r="EBK63" s="611"/>
      <c r="EBL63" s="611"/>
      <c r="EBM63" s="611"/>
      <c r="EBN63" s="611"/>
      <c r="EBO63" s="611"/>
      <c r="EBP63" s="611"/>
      <c r="EBQ63" s="611"/>
      <c r="EBR63" s="611"/>
      <c r="EBS63" s="611"/>
      <c r="EBT63" s="611"/>
      <c r="EBU63" s="611"/>
      <c r="EBV63" s="611"/>
      <c r="EBW63" s="611"/>
      <c r="EBX63" s="611"/>
      <c r="EBY63" s="611"/>
      <c r="EBZ63" s="611"/>
      <c r="ECA63" s="611"/>
      <c r="ECB63" s="611"/>
      <c r="ECC63" s="611"/>
      <c r="ECD63" s="611"/>
      <c r="ECE63" s="611"/>
      <c r="ECF63" s="611"/>
      <c r="ECG63" s="611"/>
      <c r="ECH63" s="611"/>
      <c r="ECI63" s="611"/>
      <c r="ECJ63" s="611"/>
      <c r="ECK63" s="611"/>
      <c r="ECL63" s="611"/>
      <c r="ECM63" s="611"/>
      <c r="ECN63" s="611"/>
      <c r="ECO63" s="611"/>
      <c r="ECP63" s="611"/>
      <c r="ECQ63" s="611"/>
      <c r="ECR63" s="611"/>
      <c r="ECS63" s="611"/>
      <c r="ECT63" s="611"/>
      <c r="ECU63" s="611"/>
      <c r="ECV63" s="611"/>
      <c r="ECW63" s="611"/>
      <c r="ECX63" s="611"/>
      <c r="ECY63" s="611"/>
      <c r="ECZ63" s="611"/>
      <c r="EDA63" s="611"/>
      <c r="EDB63" s="611"/>
      <c r="EDC63" s="611"/>
      <c r="EDD63" s="611"/>
      <c r="EDE63" s="611"/>
      <c r="EDF63" s="611"/>
      <c r="EDG63" s="611"/>
      <c r="EDH63" s="611"/>
      <c r="EDI63" s="611"/>
      <c r="EDJ63" s="611"/>
      <c r="EDK63" s="611"/>
      <c r="EDL63" s="611"/>
      <c r="EDM63" s="611"/>
      <c r="EDN63" s="611"/>
      <c r="EDO63" s="611"/>
      <c r="EDP63" s="611"/>
      <c r="EDQ63" s="611"/>
      <c r="EDR63" s="611"/>
      <c r="EDS63" s="611"/>
      <c r="EDT63" s="611"/>
      <c r="EDU63" s="611"/>
      <c r="EDV63" s="611"/>
      <c r="EDW63" s="611"/>
      <c r="EDX63" s="611"/>
      <c r="EDY63" s="611"/>
      <c r="EDZ63" s="611"/>
      <c r="EEA63" s="611"/>
      <c r="EEB63" s="611"/>
      <c r="EEC63" s="611"/>
      <c r="EED63" s="611"/>
      <c r="EEE63" s="611"/>
      <c r="EEF63" s="611"/>
      <c r="EEG63" s="611"/>
      <c r="EEH63" s="611"/>
      <c r="EEI63" s="611"/>
      <c r="EEJ63" s="611"/>
      <c r="EEK63" s="611"/>
      <c r="EEL63" s="611"/>
      <c r="EEM63" s="611"/>
      <c r="EEN63" s="611"/>
      <c r="EEO63" s="611"/>
      <c r="EEP63" s="611"/>
      <c r="EEQ63" s="611"/>
      <c r="EER63" s="611"/>
      <c r="EES63" s="611"/>
      <c r="EET63" s="611"/>
      <c r="EEU63" s="611"/>
      <c r="EEV63" s="611"/>
      <c r="EEW63" s="611"/>
      <c r="EEX63" s="611"/>
      <c r="EEY63" s="611"/>
      <c r="EEZ63" s="611"/>
      <c r="EFA63" s="611"/>
      <c r="EFB63" s="611"/>
      <c r="EFC63" s="611"/>
      <c r="EFD63" s="611"/>
      <c r="EFE63" s="611"/>
      <c r="EFF63" s="611"/>
      <c r="EFG63" s="611"/>
      <c r="EFH63" s="611"/>
      <c r="EFI63" s="611"/>
      <c r="EFJ63" s="611"/>
      <c r="EFK63" s="611"/>
      <c r="EFL63" s="611"/>
      <c r="EFM63" s="611"/>
      <c r="EFN63" s="611"/>
      <c r="EFO63" s="611"/>
      <c r="EFP63" s="611"/>
      <c r="EFQ63" s="611"/>
      <c r="EFR63" s="611"/>
      <c r="EFS63" s="611"/>
      <c r="EFT63" s="611"/>
      <c r="EFU63" s="611"/>
      <c r="EFV63" s="611"/>
      <c r="EFW63" s="611"/>
      <c r="EFX63" s="611"/>
      <c r="EFY63" s="611"/>
      <c r="EFZ63" s="611"/>
      <c r="EGA63" s="611"/>
      <c r="EGB63" s="611"/>
      <c r="EGC63" s="611"/>
      <c r="EGD63" s="611"/>
      <c r="EGE63" s="611"/>
      <c r="EGF63" s="611"/>
      <c r="EGG63" s="611"/>
      <c r="EGH63" s="611"/>
      <c r="EGI63" s="611"/>
      <c r="EGJ63" s="611"/>
      <c r="EGK63" s="611"/>
      <c r="EGL63" s="611"/>
      <c r="EGM63" s="611"/>
      <c r="EGN63" s="611"/>
      <c r="EGO63" s="611"/>
      <c r="EGP63" s="611"/>
      <c r="EGQ63" s="611"/>
      <c r="EGR63" s="611"/>
      <c r="EGS63" s="611"/>
      <c r="EGT63" s="611"/>
      <c r="EGU63" s="611"/>
      <c r="EGV63" s="611"/>
      <c r="EGW63" s="611"/>
      <c r="EGX63" s="611"/>
      <c r="EGY63" s="611"/>
      <c r="EGZ63" s="611"/>
      <c r="EHA63" s="611"/>
      <c r="EHB63" s="611"/>
      <c r="EHC63" s="611"/>
      <c r="EHD63" s="611"/>
      <c r="EHE63" s="611"/>
      <c r="EHF63" s="611"/>
      <c r="EHG63" s="611"/>
      <c r="EHH63" s="611"/>
      <c r="EHI63" s="611"/>
      <c r="EHJ63" s="611"/>
      <c r="EHK63" s="611"/>
      <c r="EHL63" s="611"/>
      <c r="EHM63" s="611"/>
      <c r="EHN63" s="611"/>
      <c r="EHO63" s="611"/>
      <c r="EHP63" s="611"/>
      <c r="EHQ63" s="611"/>
      <c r="EHR63" s="611"/>
      <c r="EHS63" s="611"/>
      <c r="EHT63" s="611"/>
      <c r="EHU63" s="611"/>
      <c r="EHV63" s="611"/>
      <c r="EHW63" s="611"/>
      <c r="EHX63" s="611"/>
      <c r="EHY63" s="611"/>
      <c r="EHZ63" s="611"/>
      <c r="EIA63" s="611"/>
      <c r="EIB63" s="611"/>
      <c r="EIC63" s="611"/>
      <c r="EID63" s="611"/>
      <c r="EIE63" s="611"/>
      <c r="EIF63" s="611"/>
      <c r="EIG63" s="611"/>
      <c r="EIH63" s="611"/>
      <c r="EII63" s="611"/>
      <c r="EIJ63" s="611"/>
      <c r="EIK63" s="611"/>
      <c r="EIL63" s="611"/>
      <c r="EIM63" s="611"/>
      <c r="EIN63" s="611"/>
      <c r="EIO63" s="611"/>
      <c r="EIP63" s="611"/>
      <c r="EIQ63" s="611"/>
      <c r="EIR63" s="611"/>
      <c r="EIS63" s="611"/>
      <c r="EIT63" s="611"/>
      <c r="EIU63" s="611"/>
      <c r="EIV63" s="611"/>
      <c r="EIW63" s="611"/>
      <c r="EIX63" s="611"/>
      <c r="EIY63" s="611"/>
      <c r="EIZ63" s="611"/>
      <c r="EJA63" s="611"/>
      <c r="EJB63" s="611"/>
      <c r="EJC63" s="611"/>
      <c r="EJD63" s="611"/>
      <c r="EJE63" s="611"/>
      <c r="EJF63" s="611"/>
      <c r="EJG63" s="611"/>
      <c r="EJH63" s="611"/>
      <c r="EJI63" s="611"/>
      <c r="EJJ63" s="611"/>
      <c r="EJK63" s="611"/>
      <c r="EJL63" s="611"/>
      <c r="EJM63" s="611"/>
      <c r="EJN63" s="611"/>
      <c r="EJO63" s="611"/>
      <c r="EJP63" s="611"/>
      <c r="EJQ63" s="611"/>
      <c r="EJR63" s="611"/>
      <c r="EJS63" s="611"/>
      <c r="EJT63" s="611"/>
      <c r="EJU63" s="611"/>
      <c r="EJV63" s="611"/>
      <c r="EJW63" s="611"/>
      <c r="EJX63" s="611"/>
      <c r="EJY63" s="611"/>
      <c r="EJZ63" s="611"/>
      <c r="EKA63" s="611"/>
      <c r="EKB63" s="611"/>
      <c r="EKC63" s="611"/>
      <c r="EKD63" s="611"/>
      <c r="EKE63" s="611"/>
      <c r="EKF63" s="611"/>
      <c r="EKG63" s="611"/>
      <c r="EKH63" s="611"/>
      <c r="EKI63" s="611"/>
      <c r="EKJ63" s="611"/>
      <c r="EKK63" s="611"/>
      <c r="EKL63" s="611"/>
      <c r="EKM63" s="611"/>
      <c r="EKN63" s="611"/>
      <c r="EKO63" s="611"/>
      <c r="EKP63" s="611"/>
      <c r="EKQ63" s="611"/>
      <c r="EKR63" s="611"/>
      <c r="EKS63" s="611"/>
      <c r="EKT63" s="611"/>
      <c r="EKU63" s="611"/>
      <c r="EKV63" s="611"/>
      <c r="EKW63" s="611"/>
      <c r="EKX63" s="611"/>
      <c r="EKY63" s="611"/>
      <c r="EKZ63" s="611"/>
      <c r="ELA63" s="611"/>
      <c r="ELB63" s="611"/>
      <c r="ELC63" s="611"/>
      <c r="ELD63" s="611"/>
      <c r="ELE63" s="611"/>
      <c r="ELF63" s="611"/>
      <c r="ELG63" s="611"/>
      <c r="ELH63" s="611"/>
      <c r="ELI63" s="611"/>
      <c r="ELJ63" s="611"/>
      <c r="ELK63" s="611"/>
      <c r="ELL63" s="611"/>
      <c r="ELM63" s="611"/>
      <c r="ELN63" s="611"/>
      <c r="ELO63" s="611"/>
      <c r="ELP63" s="611"/>
      <c r="ELQ63" s="611"/>
      <c r="ELR63" s="611"/>
      <c r="ELS63" s="611"/>
      <c r="ELT63" s="611"/>
      <c r="ELU63" s="611"/>
      <c r="ELV63" s="611"/>
      <c r="ELW63" s="611"/>
      <c r="ELX63" s="611"/>
      <c r="ELY63" s="611"/>
      <c r="ELZ63" s="611"/>
      <c r="EMA63" s="611"/>
      <c r="EMB63" s="611"/>
      <c r="EMC63" s="611"/>
      <c r="EMD63" s="611"/>
      <c r="EME63" s="611"/>
      <c r="EMF63" s="611"/>
      <c r="EMG63" s="611"/>
      <c r="EMH63" s="611"/>
      <c r="EMI63" s="611"/>
      <c r="EMJ63" s="611"/>
      <c r="EMK63" s="611"/>
      <c r="EML63" s="611"/>
      <c r="EMM63" s="611"/>
      <c r="EMN63" s="611"/>
      <c r="EMO63" s="611"/>
      <c r="EMP63" s="611"/>
      <c r="EMQ63" s="611"/>
      <c r="EMR63" s="611"/>
      <c r="EMS63" s="611"/>
      <c r="EMT63" s="611"/>
      <c r="EMU63" s="611"/>
      <c r="EMV63" s="611"/>
      <c r="EMW63" s="611"/>
      <c r="EMX63" s="611"/>
      <c r="EMY63" s="611"/>
      <c r="EMZ63" s="611"/>
      <c r="ENA63" s="611"/>
      <c r="ENB63" s="611"/>
      <c r="ENC63" s="611"/>
      <c r="END63" s="611"/>
      <c r="ENE63" s="611"/>
      <c r="ENF63" s="611"/>
      <c r="ENG63" s="611"/>
      <c r="ENH63" s="611"/>
      <c r="ENI63" s="611"/>
      <c r="ENJ63" s="611"/>
      <c r="ENK63" s="611"/>
      <c r="ENL63" s="611"/>
      <c r="ENM63" s="611"/>
      <c r="ENN63" s="611"/>
      <c r="ENO63" s="611"/>
      <c r="ENP63" s="611"/>
      <c r="ENQ63" s="611"/>
      <c r="ENR63" s="611"/>
      <c r="ENS63" s="611"/>
      <c r="ENT63" s="611"/>
      <c r="ENU63" s="611"/>
      <c r="ENV63" s="611"/>
      <c r="ENW63" s="611"/>
      <c r="ENX63" s="611"/>
      <c r="ENY63" s="611"/>
      <c r="ENZ63" s="611"/>
      <c r="EOA63" s="611"/>
      <c r="EOB63" s="611"/>
      <c r="EOC63" s="611"/>
      <c r="EOD63" s="611"/>
      <c r="EOE63" s="611"/>
      <c r="EOF63" s="611"/>
      <c r="EOG63" s="611"/>
      <c r="EOH63" s="611"/>
      <c r="EOI63" s="611"/>
      <c r="EOJ63" s="611"/>
      <c r="EOK63" s="611"/>
      <c r="EOL63" s="611"/>
      <c r="EOM63" s="611"/>
      <c r="EON63" s="611"/>
      <c r="EOO63" s="611"/>
      <c r="EOP63" s="611"/>
      <c r="EOQ63" s="611"/>
      <c r="EOR63" s="611"/>
      <c r="EOS63" s="611"/>
      <c r="EOT63" s="611"/>
      <c r="EOU63" s="611"/>
      <c r="EOV63" s="611"/>
      <c r="EOW63" s="611"/>
      <c r="EOX63" s="611"/>
      <c r="EOY63" s="611"/>
      <c r="EOZ63" s="611"/>
      <c r="EPA63" s="611"/>
      <c r="EPB63" s="611"/>
      <c r="EPC63" s="611"/>
      <c r="EPD63" s="611"/>
      <c r="EPE63" s="611"/>
      <c r="EPF63" s="611"/>
      <c r="EPG63" s="611"/>
      <c r="EPH63" s="611"/>
      <c r="EPI63" s="611"/>
      <c r="EPJ63" s="611"/>
      <c r="EPK63" s="611"/>
      <c r="EPL63" s="611"/>
      <c r="EPM63" s="611"/>
      <c r="EPN63" s="611"/>
      <c r="EPO63" s="611"/>
      <c r="EPP63" s="611"/>
      <c r="EPQ63" s="611"/>
      <c r="EPR63" s="611"/>
      <c r="EPS63" s="611"/>
      <c r="EPT63" s="611"/>
      <c r="EPU63" s="611"/>
      <c r="EPV63" s="611"/>
      <c r="EPW63" s="611"/>
      <c r="EPX63" s="611"/>
      <c r="EPY63" s="611"/>
      <c r="EPZ63" s="611"/>
      <c r="EQA63" s="611"/>
      <c r="EQB63" s="611"/>
      <c r="EQC63" s="611"/>
      <c r="EQD63" s="611"/>
      <c r="EQE63" s="611"/>
      <c r="EQF63" s="611"/>
      <c r="EQG63" s="611"/>
      <c r="EQH63" s="611"/>
      <c r="EQI63" s="611"/>
      <c r="EQJ63" s="611"/>
      <c r="EQK63" s="611"/>
      <c r="EQL63" s="611"/>
      <c r="EQM63" s="611"/>
      <c r="EQN63" s="611"/>
      <c r="EQO63" s="611"/>
      <c r="EQP63" s="611"/>
      <c r="EQQ63" s="611"/>
      <c r="EQR63" s="611"/>
      <c r="EQS63" s="611"/>
      <c r="EQT63" s="611"/>
      <c r="EQU63" s="611"/>
      <c r="EQV63" s="611"/>
      <c r="EQW63" s="611"/>
      <c r="EQX63" s="611"/>
      <c r="EQY63" s="611"/>
      <c r="EQZ63" s="611"/>
      <c r="ERA63" s="611"/>
      <c r="ERB63" s="611"/>
      <c r="ERC63" s="611"/>
      <c r="ERD63" s="611"/>
      <c r="ERE63" s="611"/>
      <c r="ERF63" s="611"/>
      <c r="ERG63" s="611"/>
      <c r="ERH63" s="611"/>
      <c r="ERI63" s="611"/>
      <c r="ERJ63" s="611"/>
      <c r="ERK63" s="611"/>
      <c r="ERL63" s="611"/>
      <c r="ERM63" s="611"/>
      <c r="ERN63" s="611"/>
      <c r="ERO63" s="611"/>
      <c r="ERP63" s="611"/>
      <c r="ERQ63" s="611"/>
      <c r="ERR63" s="611"/>
      <c r="ERS63" s="611"/>
      <c r="ERT63" s="611"/>
      <c r="ERU63" s="611"/>
      <c r="ERV63" s="611"/>
      <c r="ERW63" s="611"/>
      <c r="ERX63" s="611"/>
      <c r="ERY63" s="611"/>
      <c r="ERZ63" s="611"/>
      <c r="ESA63" s="611"/>
      <c r="ESB63" s="611"/>
      <c r="ESC63" s="611"/>
      <c r="ESD63" s="611"/>
      <c r="ESE63" s="611"/>
      <c r="ESF63" s="611"/>
      <c r="ESG63" s="611"/>
      <c r="ESH63" s="611"/>
      <c r="ESI63" s="611"/>
      <c r="ESJ63" s="611"/>
      <c r="ESK63" s="611"/>
      <c r="ESL63" s="611"/>
      <c r="ESM63" s="611"/>
      <c r="ESN63" s="611"/>
      <c r="ESO63" s="611"/>
      <c r="ESP63" s="611"/>
      <c r="ESQ63" s="611"/>
      <c r="ESR63" s="611"/>
      <c r="ESS63" s="611"/>
      <c r="EST63" s="611"/>
      <c r="ESU63" s="611"/>
      <c r="ESV63" s="611"/>
      <c r="ESW63" s="611"/>
      <c r="ESX63" s="611"/>
      <c r="ESY63" s="611"/>
      <c r="ESZ63" s="611"/>
      <c r="ETA63" s="611"/>
      <c r="ETB63" s="611"/>
      <c r="ETC63" s="611"/>
      <c r="ETD63" s="611"/>
      <c r="ETE63" s="611"/>
      <c r="ETF63" s="611"/>
      <c r="ETG63" s="611"/>
      <c r="ETH63" s="611"/>
      <c r="ETI63" s="611"/>
      <c r="ETJ63" s="611"/>
      <c r="ETK63" s="611"/>
      <c r="ETL63" s="611"/>
      <c r="ETM63" s="611"/>
      <c r="ETN63" s="611"/>
      <c r="ETO63" s="611"/>
      <c r="ETP63" s="611"/>
      <c r="ETQ63" s="611"/>
      <c r="ETR63" s="611"/>
      <c r="ETS63" s="611"/>
      <c r="ETT63" s="611"/>
      <c r="ETU63" s="611"/>
      <c r="ETV63" s="611"/>
      <c r="ETW63" s="611"/>
      <c r="ETX63" s="611"/>
      <c r="ETY63" s="611"/>
      <c r="ETZ63" s="611"/>
      <c r="EUA63" s="611"/>
      <c r="EUB63" s="611"/>
      <c r="EUC63" s="611"/>
      <c r="EUD63" s="611"/>
      <c r="EUE63" s="611"/>
      <c r="EUF63" s="611"/>
      <c r="EUG63" s="611"/>
      <c r="EUH63" s="611"/>
      <c r="EUI63" s="611"/>
      <c r="EUJ63" s="611"/>
      <c r="EUK63" s="611"/>
      <c r="EUL63" s="611"/>
      <c r="EUM63" s="611"/>
      <c r="EUN63" s="611"/>
      <c r="EUO63" s="611"/>
      <c r="EUP63" s="611"/>
      <c r="EUQ63" s="611"/>
      <c r="EUR63" s="611"/>
      <c r="EUS63" s="611"/>
      <c r="EUT63" s="611"/>
      <c r="EUU63" s="611"/>
      <c r="EUV63" s="611"/>
      <c r="EUW63" s="611"/>
      <c r="EUX63" s="611"/>
      <c r="EUY63" s="611"/>
      <c r="EUZ63" s="611"/>
      <c r="EVA63" s="611"/>
      <c r="EVB63" s="611"/>
      <c r="EVC63" s="611"/>
      <c r="EVD63" s="611"/>
      <c r="EVE63" s="611"/>
      <c r="EVF63" s="611"/>
      <c r="EVG63" s="611"/>
      <c r="EVH63" s="611"/>
      <c r="EVI63" s="611"/>
      <c r="EVJ63" s="611"/>
      <c r="EVK63" s="611"/>
      <c r="EVL63" s="611"/>
      <c r="EVM63" s="611"/>
      <c r="EVN63" s="611"/>
      <c r="EVO63" s="611"/>
      <c r="EVP63" s="611"/>
      <c r="EVQ63" s="611"/>
      <c r="EVR63" s="611"/>
      <c r="EVS63" s="611"/>
      <c r="EVT63" s="611"/>
      <c r="EVU63" s="611"/>
      <c r="EVV63" s="611"/>
      <c r="EVW63" s="611"/>
      <c r="EVX63" s="611"/>
      <c r="EVY63" s="611"/>
      <c r="EVZ63" s="611"/>
      <c r="EWA63" s="611"/>
      <c r="EWB63" s="611"/>
      <c r="EWC63" s="611"/>
      <c r="EWD63" s="611"/>
      <c r="EWE63" s="611"/>
      <c r="EWF63" s="611"/>
      <c r="EWG63" s="611"/>
      <c r="EWH63" s="611"/>
      <c r="EWI63" s="611"/>
      <c r="EWJ63" s="611"/>
      <c r="EWK63" s="611"/>
      <c r="EWL63" s="611"/>
      <c r="EWM63" s="611"/>
      <c r="EWN63" s="611"/>
      <c r="EWO63" s="611"/>
      <c r="EWP63" s="611"/>
      <c r="EWQ63" s="611"/>
      <c r="EWR63" s="611"/>
      <c r="EWS63" s="611"/>
      <c r="EWT63" s="611"/>
      <c r="EWU63" s="611"/>
      <c r="EWV63" s="611"/>
      <c r="EWW63" s="611"/>
      <c r="EWX63" s="611"/>
      <c r="EWY63" s="611"/>
      <c r="EWZ63" s="611"/>
      <c r="EXA63" s="611"/>
      <c r="EXB63" s="611"/>
      <c r="EXC63" s="611"/>
      <c r="EXD63" s="611"/>
      <c r="EXE63" s="611"/>
      <c r="EXF63" s="611"/>
      <c r="EXG63" s="611"/>
      <c r="EXH63" s="611"/>
      <c r="EXI63" s="611"/>
      <c r="EXJ63" s="611"/>
      <c r="EXK63" s="611"/>
      <c r="EXL63" s="611"/>
      <c r="EXM63" s="611"/>
      <c r="EXN63" s="611"/>
      <c r="EXO63" s="611"/>
      <c r="EXP63" s="611"/>
      <c r="EXQ63" s="611"/>
      <c r="EXR63" s="611"/>
      <c r="EXS63" s="611"/>
      <c r="EXT63" s="611"/>
      <c r="EXU63" s="611"/>
      <c r="EXV63" s="611"/>
      <c r="EXW63" s="611"/>
      <c r="EXX63" s="611"/>
      <c r="EXY63" s="611"/>
      <c r="EXZ63" s="611"/>
      <c r="EYA63" s="611"/>
      <c r="EYB63" s="611"/>
      <c r="EYC63" s="611"/>
      <c r="EYD63" s="611"/>
      <c r="EYE63" s="611"/>
      <c r="EYF63" s="611"/>
      <c r="EYG63" s="611"/>
      <c r="EYH63" s="611"/>
      <c r="EYI63" s="611"/>
      <c r="EYJ63" s="611"/>
      <c r="EYK63" s="611"/>
      <c r="EYL63" s="611"/>
      <c r="EYM63" s="611"/>
      <c r="EYN63" s="611"/>
      <c r="EYO63" s="611"/>
      <c r="EYP63" s="611"/>
      <c r="EYQ63" s="611"/>
      <c r="EYR63" s="611"/>
      <c r="EYS63" s="611"/>
      <c r="EYT63" s="611"/>
      <c r="EYU63" s="611"/>
      <c r="EYV63" s="611"/>
      <c r="EYW63" s="611"/>
      <c r="EYX63" s="611"/>
      <c r="EYY63" s="611"/>
      <c r="EYZ63" s="611"/>
      <c r="EZA63" s="611"/>
      <c r="EZB63" s="611"/>
      <c r="EZC63" s="611"/>
      <c r="EZD63" s="611"/>
      <c r="EZE63" s="611"/>
      <c r="EZF63" s="611"/>
      <c r="EZG63" s="611"/>
      <c r="EZH63" s="611"/>
      <c r="EZI63" s="611"/>
      <c r="EZJ63" s="611"/>
      <c r="EZK63" s="611"/>
      <c r="EZL63" s="611"/>
      <c r="EZM63" s="611"/>
      <c r="EZN63" s="611"/>
      <c r="EZO63" s="611"/>
      <c r="EZP63" s="611"/>
      <c r="EZQ63" s="611"/>
      <c r="EZR63" s="611"/>
      <c r="EZS63" s="611"/>
      <c r="EZT63" s="611"/>
      <c r="EZU63" s="611"/>
      <c r="EZV63" s="611"/>
      <c r="EZW63" s="611"/>
      <c r="EZX63" s="611"/>
      <c r="EZY63" s="611"/>
      <c r="EZZ63" s="611"/>
      <c r="FAA63" s="611"/>
      <c r="FAB63" s="611"/>
      <c r="FAC63" s="611"/>
      <c r="FAD63" s="611"/>
      <c r="FAE63" s="611"/>
      <c r="FAF63" s="611"/>
      <c r="FAG63" s="611"/>
      <c r="FAH63" s="611"/>
      <c r="FAI63" s="611"/>
      <c r="FAJ63" s="611"/>
      <c r="FAK63" s="611"/>
      <c r="FAL63" s="611"/>
      <c r="FAM63" s="611"/>
      <c r="FAN63" s="611"/>
      <c r="FAO63" s="611"/>
      <c r="FAP63" s="611"/>
      <c r="FAQ63" s="611"/>
      <c r="FAR63" s="611"/>
      <c r="FAS63" s="611"/>
      <c r="FAT63" s="611"/>
      <c r="FAU63" s="611"/>
      <c r="FAV63" s="611"/>
      <c r="FAW63" s="611"/>
      <c r="FAX63" s="611"/>
      <c r="FAY63" s="611"/>
      <c r="FAZ63" s="611"/>
      <c r="FBA63" s="611"/>
      <c r="FBB63" s="611"/>
      <c r="FBC63" s="611"/>
      <c r="FBD63" s="611"/>
      <c r="FBE63" s="611"/>
      <c r="FBF63" s="611"/>
      <c r="FBG63" s="611"/>
      <c r="FBH63" s="611"/>
      <c r="FBI63" s="611"/>
      <c r="FBJ63" s="611"/>
      <c r="FBK63" s="611"/>
      <c r="FBL63" s="611"/>
      <c r="FBM63" s="611"/>
      <c r="FBN63" s="611"/>
      <c r="FBO63" s="611"/>
      <c r="FBP63" s="611"/>
      <c r="FBQ63" s="611"/>
      <c r="FBR63" s="611"/>
      <c r="FBS63" s="611"/>
      <c r="FBT63" s="611"/>
      <c r="FBU63" s="611"/>
      <c r="FBV63" s="611"/>
      <c r="FBW63" s="611"/>
      <c r="FBX63" s="611"/>
      <c r="FBY63" s="611"/>
      <c r="FBZ63" s="611"/>
      <c r="FCA63" s="611"/>
      <c r="FCB63" s="611"/>
      <c r="FCC63" s="611"/>
      <c r="FCD63" s="611"/>
      <c r="FCE63" s="611"/>
      <c r="FCF63" s="611"/>
      <c r="FCG63" s="611"/>
      <c r="FCH63" s="611"/>
      <c r="FCI63" s="611"/>
      <c r="FCJ63" s="611"/>
      <c r="FCK63" s="611"/>
      <c r="FCL63" s="611"/>
      <c r="FCM63" s="611"/>
      <c r="FCN63" s="611"/>
      <c r="FCO63" s="611"/>
      <c r="FCP63" s="611"/>
      <c r="FCQ63" s="611"/>
      <c r="FCR63" s="611"/>
      <c r="FCS63" s="611"/>
      <c r="FCT63" s="611"/>
      <c r="FCU63" s="611"/>
      <c r="FCV63" s="611"/>
      <c r="FCW63" s="611"/>
      <c r="FCX63" s="611"/>
      <c r="FCY63" s="611"/>
      <c r="FCZ63" s="611"/>
      <c r="FDA63" s="611"/>
      <c r="FDB63" s="611"/>
      <c r="FDC63" s="611"/>
      <c r="FDD63" s="611"/>
      <c r="FDE63" s="611"/>
      <c r="FDF63" s="611"/>
      <c r="FDG63" s="611"/>
      <c r="FDH63" s="611"/>
      <c r="FDI63" s="611"/>
      <c r="FDJ63" s="611"/>
      <c r="FDK63" s="611"/>
      <c r="FDL63" s="611"/>
      <c r="FDM63" s="611"/>
      <c r="FDN63" s="611"/>
      <c r="FDO63" s="611"/>
      <c r="FDP63" s="611"/>
      <c r="FDQ63" s="611"/>
      <c r="FDR63" s="611"/>
      <c r="FDS63" s="611"/>
      <c r="FDT63" s="611"/>
      <c r="FDU63" s="611"/>
      <c r="FDV63" s="611"/>
      <c r="FDW63" s="611"/>
      <c r="FDX63" s="611"/>
      <c r="FDY63" s="611"/>
      <c r="FDZ63" s="611"/>
      <c r="FEA63" s="611"/>
      <c r="FEB63" s="611"/>
      <c r="FEC63" s="611"/>
      <c r="FED63" s="611"/>
      <c r="FEE63" s="611"/>
      <c r="FEF63" s="611"/>
      <c r="FEG63" s="611"/>
      <c r="FEH63" s="611"/>
      <c r="FEI63" s="611"/>
      <c r="FEJ63" s="611"/>
      <c r="FEK63" s="611"/>
      <c r="FEL63" s="611"/>
      <c r="FEM63" s="611"/>
      <c r="FEN63" s="611"/>
      <c r="FEO63" s="611"/>
      <c r="FEP63" s="611"/>
      <c r="FEQ63" s="611"/>
      <c r="FER63" s="611"/>
      <c r="FES63" s="611"/>
      <c r="FET63" s="611"/>
      <c r="FEU63" s="611"/>
      <c r="FEV63" s="611"/>
      <c r="FEW63" s="611"/>
      <c r="FEX63" s="611"/>
      <c r="FEY63" s="611"/>
      <c r="FEZ63" s="611"/>
      <c r="FFA63" s="611"/>
      <c r="FFB63" s="611"/>
      <c r="FFC63" s="611"/>
      <c r="FFD63" s="611"/>
      <c r="FFE63" s="611"/>
      <c r="FFF63" s="611"/>
      <c r="FFG63" s="611"/>
      <c r="FFH63" s="611"/>
      <c r="FFI63" s="611"/>
      <c r="FFJ63" s="611"/>
      <c r="FFK63" s="611"/>
      <c r="FFL63" s="611"/>
      <c r="FFM63" s="611"/>
      <c r="FFN63" s="611"/>
      <c r="FFO63" s="611"/>
      <c r="FFP63" s="611"/>
      <c r="FFQ63" s="611"/>
      <c r="FFR63" s="611"/>
      <c r="FFS63" s="611"/>
      <c r="FFT63" s="611"/>
      <c r="FFU63" s="611"/>
      <c r="FFV63" s="611"/>
      <c r="FFW63" s="611"/>
      <c r="FFX63" s="611"/>
      <c r="FFY63" s="611"/>
      <c r="FFZ63" s="611"/>
      <c r="FGA63" s="611"/>
      <c r="FGB63" s="611"/>
      <c r="FGC63" s="611"/>
      <c r="FGD63" s="611"/>
      <c r="FGE63" s="611"/>
      <c r="FGF63" s="611"/>
      <c r="FGG63" s="611"/>
      <c r="FGH63" s="611"/>
      <c r="FGI63" s="611"/>
      <c r="FGJ63" s="611"/>
      <c r="FGK63" s="611"/>
      <c r="FGL63" s="611"/>
      <c r="FGM63" s="611"/>
      <c r="FGN63" s="611"/>
      <c r="FGO63" s="611"/>
      <c r="FGP63" s="611"/>
      <c r="FGQ63" s="611"/>
      <c r="FGR63" s="611"/>
      <c r="FGS63" s="611"/>
      <c r="FGT63" s="611"/>
      <c r="FGU63" s="611"/>
      <c r="FGV63" s="611"/>
      <c r="FGW63" s="611"/>
      <c r="FGX63" s="611"/>
      <c r="FGY63" s="611"/>
      <c r="FGZ63" s="611"/>
      <c r="FHA63" s="611"/>
      <c r="FHB63" s="611"/>
      <c r="FHC63" s="611"/>
      <c r="FHD63" s="611"/>
      <c r="FHE63" s="611"/>
      <c r="FHF63" s="611"/>
      <c r="FHG63" s="611"/>
      <c r="FHH63" s="611"/>
      <c r="FHI63" s="611"/>
      <c r="FHJ63" s="611"/>
      <c r="FHK63" s="611"/>
      <c r="FHL63" s="611"/>
      <c r="FHM63" s="611"/>
      <c r="FHN63" s="611"/>
      <c r="FHO63" s="611"/>
      <c r="FHP63" s="611"/>
      <c r="FHQ63" s="611"/>
      <c r="FHR63" s="611"/>
      <c r="FHS63" s="611"/>
      <c r="FHT63" s="611"/>
      <c r="FHU63" s="611"/>
      <c r="FHV63" s="611"/>
      <c r="FHW63" s="611"/>
      <c r="FHX63" s="611"/>
      <c r="FHY63" s="611"/>
      <c r="FHZ63" s="611"/>
      <c r="FIA63" s="611"/>
      <c r="FIB63" s="611"/>
      <c r="FIC63" s="611"/>
      <c r="FID63" s="611"/>
      <c r="FIE63" s="611"/>
      <c r="FIF63" s="611"/>
      <c r="FIG63" s="611"/>
      <c r="FIH63" s="611"/>
      <c r="FII63" s="611"/>
      <c r="FIJ63" s="611"/>
      <c r="FIK63" s="611"/>
      <c r="FIL63" s="611"/>
      <c r="FIM63" s="611"/>
      <c r="FIN63" s="611"/>
      <c r="FIO63" s="611"/>
      <c r="FIP63" s="611"/>
      <c r="FIQ63" s="611"/>
      <c r="FIR63" s="611"/>
      <c r="FIS63" s="611"/>
      <c r="FIT63" s="611"/>
      <c r="FIU63" s="611"/>
      <c r="FIV63" s="611"/>
      <c r="FIW63" s="611"/>
      <c r="FIX63" s="611"/>
      <c r="FIY63" s="611"/>
      <c r="FIZ63" s="611"/>
      <c r="FJA63" s="611"/>
      <c r="FJB63" s="611"/>
      <c r="FJC63" s="611"/>
      <c r="FJD63" s="611"/>
      <c r="FJE63" s="611"/>
      <c r="FJF63" s="611"/>
      <c r="FJG63" s="611"/>
      <c r="FJH63" s="611"/>
      <c r="FJI63" s="611"/>
      <c r="FJJ63" s="611"/>
      <c r="FJK63" s="611"/>
      <c r="FJL63" s="611"/>
      <c r="FJM63" s="611"/>
      <c r="FJN63" s="611"/>
      <c r="FJO63" s="611"/>
      <c r="FJP63" s="611"/>
      <c r="FJQ63" s="611"/>
      <c r="FJR63" s="611"/>
      <c r="FJS63" s="611"/>
      <c r="FJT63" s="611"/>
      <c r="FJU63" s="611"/>
      <c r="FJV63" s="611"/>
      <c r="FJW63" s="611"/>
      <c r="FJX63" s="611"/>
      <c r="FJY63" s="611"/>
      <c r="FJZ63" s="611"/>
      <c r="FKA63" s="611"/>
      <c r="FKB63" s="611"/>
      <c r="FKC63" s="611"/>
      <c r="FKD63" s="611"/>
      <c r="FKE63" s="611"/>
      <c r="FKF63" s="611"/>
      <c r="FKG63" s="611"/>
      <c r="FKH63" s="611"/>
      <c r="FKI63" s="611"/>
      <c r="FKJ63" s="611"/>
      <c r="FKK63" s="611"/>
      <c r="FKL63" s="611"/>
      <c r="FKM63" s="611"/>
      <c r="FKN63" s="611"/>
      <c r="FKO63" s="611"/>
      <c r="FKP63" s="611"/>
      <c r="FKQ63" s="611"/>
      <c r="FKR63" s="611"/>
      <c r="FKS63" s="611"/>
      <c r="FKT63" s="611"/>
      <c r="FKU63" s="611"/>
      <c r="FKV63" s="611"/>
      <c r="FKW63" s="611"/>
      <c r="FKX63" s="611"/>
      <c r="FKY63" s="611"/>
      <c r="FKZ63" s="611"/>
      <c r="FLA63" s="611"/>
      <c r="FLB63" s="611"/>
      <c r="FLC63" s="611"/>
      <c r="FLD63" s="611"/>
      <c r="FLE63" s="611"/>
      <c r="FLF63" s="611"/>
      <c r="FLG63" s="611"/>
      <c r="FLH63" s="611"/>
      <c r="FLI63" s="611"/>
      <c r="FLJ63" s="611"/>
      <c r="FLK63" s="611"/>
      <c r="FLL63" s="611"/>
      <c r="FLM63" s="611"/>
      <c r="FLN63" s="611"/>
      <c r="FLO63" s="611"/>
      <c r="FLP63" s="611"/>
      <c r="FLQ63" s="611"/>
      <c r="FLR63" s="611"/>
      <c r="FLS63" s="611"/>
      <c r="FLT63" s="611"/>
      <c r="FLU63" s="611"/>
      <c r="FLV63" s="611"/>
      <c r="FLW63" s="611"/>
      <c r="FLX63" s="611"/>
      <c r="FLY63" s="611"/>
      <c r="FLZ63" s="611"/>
      <c r="FMA63" s="611"/>
      <c r="FMB63" s="611"/>
      <c r="FMC63" s="611"/>
      <c r="FMD63" s="611"/>
      <c r="FME63" s="611"/>
      <c r="FMF63" s="611"/>
      <c r="FMG63" s="611"/>
      <c r="FMH63" s="611"/>
      <c r="FMI63" s="611"/>
      <c r="FMJ63" s="611"/>
      <c r="FMK63" s="611"/>
      <c r="FML63" s="611"/>
      <c r="FMM63" s="611"/>
      <c r="FMN63" s="611"/>
      <c r="FMO63" s="611"/>
      <c r="FMP63" s="611"/>
      <c r="FMQ63" s="611"/>
      <c r="FMR63" s="611"/>
      <c r="FMS63" s="611"/>
      <c r="FMT63" s="611"/>
      <c r="FMU63" s="611"/>
      <c r="FMV63" s="611"/>
      <c r="FMW63" s="611"/>
      <c r="FMX63" s="611"/>
      <c r="FMY63" s="611"/>
      <c r="FMZ63" s="611"/>
      <c r="FNA63" s="611"/>
      <c r="FNB63" s="611"/>
      <c r="FNC63" s="611"/>
      <c r="FND63" s="611"/>
      <c r="FNE63" s="611"/>
      <c r="FNF63" s="611"/>
      <c r="FNG63" s="611"/>
      <c r="FNH63" s="611"/>
      <c r="FNI63" s="611"/>
      <c r="FNJ63" s="611"/>
      <c r="FNK63" s="611"/>
      <c r="FNL63" s="611"/>
      <c r="FNM63" s="611"/>
      <c r="FNN63" s="611"/>
      <c r="FNO63" s="611"/>
      <c r="FNP63" s="611"/>
      <c r="FNQ63" s="611"/>
      <c r="FNR63" s="611"/>
      <c r="FNS63" s="611"/>
      <c r="FNT63" s="611"/>
      <c r="FNU63" s="611"/>
      <c r="FNV63" s="611"/>
      <c r="FNW63" s="611"/>
      <c r="FNX63" s="611"/>
      <c r="FNY63" s="611"/>
      <c r="FNZ63" s="611"/>
      <c r="FOA63" s="611"/>
      <c r="FOB63" s="611"/>
      <c r="FOC63" s="611"/>
      <c r="FOD63" s="611"/>
      <c r="FOE63" s="611"/>
      <c r="FOF63" s="611"/>
      <c r="FOG63" s="611"/>
      <c r="FOH63" s="611"/>
      <c r="FOI63" s="611"/>
      <c r="FOJ63" s="611"/>
      <c r="FOK63" s="611"/>
      <c r="FOL63" s="611"/>
      <c r="FOM63" s="611"/>
      <c r="FON63" s="611"/>
      <c r="FOO63" s="611"/>
      <c r="FOP63" s="611"/>
      <c r="FOQ63" s="611"/>
      <c r="FOR63" s="611"/>
      <c r="FOS63" s="611"/>
      <c r="FOT63" s="611"/>
      <c r="FOU63" s="611"/>
      <c r="FOV63" s="611"/>
      <c r="FOW63" s="611"/>
      <c r="FOX63" s="611"/>
      <c r="FOY63" s="611"/>
      <c r="FOZ63" s="611"/>
      <c r="FPA63" s="611"/>
      <c r="FPB63" s="611"/>
      <c r="FPC63" s="611"/>
      <c r="FPD63" s="611"/>
      <c r="FPE63" s="611"/>
      <c r="FPF63" s="611"/>
      <c r="FPG63" s="611"/>
      <c r="FPH63" s="611"/>
      <c r="FPI63" s="611"/>
      <c r="FPJ63" s="611"/>
      <c r="FPK63" s="611"/>
      <c r="FPL63" s="611"/>
      <c r="FPM63" s="611"/>
      <c r="FPN63" s="611"/>
      <c r="FPO63" s="611"/>
      <c r="FPP63" s="611"/>
      <c r="FPQ63" s="611"/>
      <c r="FPR63" s="611"/>
      <c r="FPS63" s="611"/>
      <c r="FPT63" s="611"/>
      <c r="FPU63" s="611"/>
      <c r="FPV63" s="611"/>
      <c r="FPW63" s="611"/>
      <c r="FPX63" s="611"/>
      <c r="FPY63" s="611"/>
      <c r="FPZ63" s="611"/>
      <c r="FQA63" s="611"/>
      <c r="FQB63" s="611"/>
      <c r="FQC63" s="611"/>
      <c r="FQD63" s="611"/>
      <c r="FQE63" s="611"/>
      <c r="FQF63" s="611"/>
      <c r="FQG63" s="611"/>
      <c r="FQH63" s="611"/>
      <c r="FQI63" s="611"/>
      <c r="FQJ63" s="611"/>
      <c r="FQK63" s="611"/>
      <c r="FQL63" s="611"/>
      <c r="FQM63" s="611"/>
      <c r="FQN63" s="611"/>
      <c r="FQO63" s="611"/>
      <c r="FQP63" s="611"/>
      <c r="FQQ63" s="611"/>
      <c r="FQR63" s="611"/>
      <c r="FQS63" s="611"/>
      <c r="FQT63" s="611"/>
      <c r="FQU63" s="611"/>
      <c r="FQV63" s="611"/>
      <c r="FQW63" s="611"/>
      <c r="FQX63" s="611"/>
      <c r="FQY63" s="611"/>
      <c r="FQZ63" s="611"/>
      <c r="FRA63" s="611"/>
      <c r="FRB63" s="611"/>
      <c r="FRC63" s="611"/>
      <c r="FRD63" s="611"/>
      <c r="FRE63" s="611"/>
      <c r="FRF63" s="611"/>
      <c r="FRG63" s="611"/>
      <c r="FRH63" s="611"/>
      <c r="FRI63" s="611"/>
      <c r="FRJ63" s="611"/>
      <c r="FRK63" s="611"/>
      <c r="FRL63" s="611"/>
      <c r="FRM63" s="611"/>
      <c r="FRN63" s="611"/>
      <c r="FRO63" s="611"/>
      <c r="FRP63" s="611"/>
      <c r="FRQ63" s="611"/>
      <c r="FRR63" s="611"/>
      <c r="FRS63" s="611"/>
      <c r="FRT63" s="611"/>
      <c r="FRU63" s="611"/>
      <c r="FRV63" s="611"/>
      <c r="FRW63" s="611"/>
      <c r="FRX63" s="611"/>
      <c r="FRY63" s="611"/>
      <c r="FRZ63" s="611"/>
      <c r="FSA63" s="611"/>
      <c r="FSB63" s="611"/>
      <c r="FSC63" s="611"/>
      <c r="FSD63" s="611"/>
      <c r="FSE63" s="611"/>
      <c r="FSF63" s="611"/>
      <c r="FSG63" s="611"/>
      <c r="FSH63" s="611"/>
      <c r="FSI63" s="611"/>
      <c r="FSJ63" s="611"/>
      <c r="FSK63" s="611"/>
      <c r="FSL63" s="611"/>
      <c r="FSM63" s="611"/>
      <c r="FSN63" s="611"/>
      <c r="FSO63" s="611"/>
      <c r="FSP63" s="611"/>
      <c r="FSQ63" s="611"/>
      <c r="FSR63" s="611"/>
      <c r="FSS63" s="611"/>
      <c r="FST63" s="611"/>
      <c r="FSU63" s="611"/>
      <c r="FSV63" s="611"/>
      <c r="FSW63" s="611"/>
      <c r="FSX63" s="611"/>
      <c r="FSY63" s="611"/>
      <c r="FSZ63" s="611"/>
      <c r="FTA63" s="611"/>
      <c r="FTB63" s="611"/>
      <c r="FTC63" s="611"/>
      <c r="FTD63" s="611"/>
      <c r="FTE63" s="611"/>
      <c r="FTF63" s="611"/>
      <c r="FTG63" s="611"/>
      <c r="FTH63" s="611"/>
      <c r="FTI63" s="611"/>
      <c r="FTJ63" s="611"/>
      <c r="FTK63" s="611"/>
      <c r="FTL63" s="611"/>
      <c r="FTM63" s="611"/>
      <c r="FTN63" s="611"/>
      <c r="FTO63" s="611"/>
      <c r="FTP63" s="611"/>
      <c r="FTQ63" s="611"/>
      <c r="FTR63" s="611"/>
      <c r="FTS63" s="611"/>
      <c r="FTT63" s="611"/>
      <c r="FTU63" s="611"/>
      <c r="FTV63" s="611"/>
      <c r="FTW63" s="611"/>
      <c r="FTX63" s="611"/>
      <c r="FTY63" s="611"/>
      <c r="FTZ63" s="611"/>
      <c r="FUA63" s="611"/>
      <c r="FUB63" s="611"/>
      <c r="FUC63" s="611"/>
      <c r="FUD63" s="611"/>
      <c r="FUE63" s="611"/>
      <c r="FUF63" s="611"/>
      <c r="FUG63" s="611"/>
      <c r="FUH63" s="611"/>
      <c r="FUI63" s="611"/>
      <c r="FUJ63" s="611"/>
      <c r="FUK63" s="611"/>
      <c r="FUL63" s="611"/>
      <c r="FUM63" s="611"/>
      <c r="FUN63" s="611"/>
      <c r="FUO63" s="611"/>
      <c r="FUP63" s="611"/>
      <c r="FUQ63" s="611"/>
      <c r="FUR63" s="611"/>
      <c r="FUS63" s="611"/>
      <c r="FUT63" s="611"/>
      <c r="FUU63" s="611"/>
      <c r="FUV63" s="611"/>
      <c r="FUW63" s="611"/>
      <c r="FUX63" s="611"/>
      <c r="FUY63" s="611"/>
      <c r="FUZ63" s="611"/>
      <c r="FVA63" s="611"/>
      <c r="FVB63" s="611"/>
      <c r="FVC63" s="611"/>
      <c r="FVD63" s="611"/>
      <c r="FVE63" s="611"/>
      <c r="FVF63" s="611"/>
      <c r="FVG63" s="611"/>
      <c r="FVH63" s="611"/>
      <c r="FVI63" s="611"/>
      <c r="FVJ63" s="611"/>
      <c r="FVK63" s="611"/>
      <c r="FVL63" s="611"/>
      <c r="FVM63" s="611"/>
      <c r="FVN63" s="611"/>
      <c r="FVO63" s="611"/>
      <c r="FVP63" s="611"/>
      <c r="FVQ63" s="611"/>
      <c r="FVR63" s="611"/>
      <c r="FVS63" s="611"/>
      <c r="FVT63" s="611"/>
      <c r="FVU63" s="611"/>
      <c r="FVV63" s="611"/>
      <c r="FVW63" s="611"/>
      <c r="FVX63" s="611"/>
      <c r="FVY63" s="611"/>
      <c r="FVZ63" s="611"/>
      <c r="FWA63" s="611"/>
      <c r="FWB63" s="611"/>
      <c r="FWC63" s="611"/>
      <c r="FWD63" s="611"/>
      <c r="FWE63" s="611"/>
      <c r="FWF63" s="611"/>
      <c r="FWG63" s="611"/>
      <c r="FWH63" s="611"/>
      <c r="FWI63" s="611"/>
      <c r="FWJ63" s="611"/>
      <c r="FWK63" s="611"/>
      <c r="FWL63" s="611"/>
      <c r="FWM63" s="611"/>
      <c r="FWN63" s="611"/>
      <c r="FWO63" s="611"/>
      <c r="FWP63" s="611"/>
      <c r="FWQ63" s="611"/>
      <c r="FWR63" s="611"/>
      <c r="FWS63" s="611"/>
      <c r="FWT63" s="611"/>
      <c r="FWU63" s="611"/>
      <c r="FWV63" s="611"/>
      <c r="FWW63" s="611"/>
      <c r="FWX63" s="611"/>
      <c r="FWY63" s="611"/>
      <c r="FWZ63" s="611"/>
      <c r="FXA63" s="611"/>
      <c r="FXB63" s="611"/>
      <c r="FXC63" s="611"/>
      <c r="FXD63" s="611"/>
      <c r="FXE63" s="611"/>
      <c r="FXF63" s="611"/>
      <c r="FXG63" s="611"/>
      <c r="FXH63" s="611"/>
      <c r="FXI63" s="611"/>
      <c r="FXJ63" s="611"/>
      <c r="FXK63" s="611"/>
      <c r="FXL63" s="611"/>
      <c r="FXM63" s="611"/>
      <c r="FXN63" s="611"/>
      <c r="FXO63" s="611"/>
      <c r="FXP63" s="611"/>
      <c r="FXQ63" s="611"/>
      <c r="FXR63" s="611"/>
      <c r="FXS63" s="611"/>
      <c r="FXT63" s="611"/>
      <c r="FXU63" s="611"/>
      <c r="FXV63" s="611"/>
      <c r="FXW63" s="611"/>
      <c r="FXX63" s="611"/>
      <c r="FXY63" s="611"/>
      <c r="FXZ63" s="611"/>
      <c r="FYA63" s="611"/>
      <c r="FYB63" s="611"/>
      <c r="FYC63" s="611"/>
      <c r="FYD63" s="611"/>
      <c r="FYE63" s="611"/>
      <c r="FYF63" s="611"/>
      <c r="FYG63" s="611"/>
      <c r="FYH63" s="611"/>
      <c r="FYI63" s="611"/>
      <c r="FYJ63" s="611"/>
      <c r="FYK63" s="611"/>
      <c r="FYL63" s="611"/>
      <c r="FYM63" s="611"/>
      <c r="FYN63" s="611"/>
      <c r="FYO63" s="611"/>
      <c r="FYP63" s="611"/>
      <c r="FYQ63" s="611"/>
      <c r="FYR63" s="611"/>
      <c r="FYS63" s="611"/>
      <c r="FYT63" s="611"/>
      <c r="FYU63" s="611"/>
      <c r="FYV63" s="611"/>
      <c r="FYW63" s="611"/>
      <c r="FYX63" s="611"/>
      <c r="FYY63" s="611"/>
      <c r="FYZ63" s="611"/>
      <c r="FZA63" s="611"/>
      <c r="FZB63" s="611"/>
      <c r="FZC63" s="611"/>
      <c r="FZD63" s="611"/>
      <c r="FZE63" s="611"/>
      <c r="FZF63" s="611"/>
      <c r="FZG63" s="611"/>
      <c r="FZH63" s="611"/>
      <c r="FZI63" s="611"/>
      <c r="FZJ63" s="611"/>
      <c r="FZK63" s="611"/>
      <c r="FZL63" s="611"/>
      <c r="FZM63" s="611"/>
      <c r="FZN63" s="611"/>
      <c r="FZO63" s="611"/>
      <c r="FZP63" s="611"/>
      <c r="FZQ63" s="611"/>
      <c r="FZR63" s="611"/>
      <c r="FZS63" s="611"/>
      <c r="FZT63" s="611"/>
      <c r="FZU63" s="611"/>
      <c r="FZV63" s="611"/>
      <c r="FZW63" s="611"/>
      <c r="FZX63" s="611"/>
      <c r="FZY63" s="611"/>
      <c r="FZZ63" s="611"/>
      <c r="GAA63" s="611"/>
      <c r="GAB63" s="611"/>
      <c r="GAC63" s="611"/>
      <c r="GAD63" s="611"/>
      <c r="GAE63" s="611"/>
      <c r="GAF63" s="611"/>
      <c r="GAG63" s="611"/>
      <c r="GAH63" s="611"/>
      <c r="GAI63" s="611"/>
      <c r="GAJ63" s="611"/>
      <c r="GAK63" s="611"/>
      <c r="GAL63" s="611"/>
      <c r="GAM63" s="611"/>
      <c r="GAN63" s="611"/>
      <c r="GAO63" s="611"/>
      <c r="GAP63" s="611"/>
      <c r="GAQ63" s="611"/>
      <c r="GAR63" s="611"/>
      <c r="GAS63" s="611"/>
      <c r="GAT63" s="611"/>
      <c r="GAU63" s="611"/>
      <c r="GAV63" s="611"/>
      <c r="GAW63" s="611"/>
      <c r="GAX63" s="611"/>
      <c r="GAY63" s="611"/>
      <c r="GAZ63" s="611"/>
      <c r="GBA63" s="611"/>
      <c r="GBB63" s="611"/>
      <c r="GBC63" s="611"/>
      <c r="GBD63" s="611"/>
      <c r="GBE63" s="611"/>
      <c r="GBF63" s="611"/>
      <c r="GBG63" s="611"/>
      <c r="GBH63" s="611"/>
      <c r="GBI63" s="611"/>
      <c r="GBJ63" s="611"/>
      <c r="GBK63" s="611"/>
      <c r="GBL63" s="611"/>
      <c r="GBM63" s="611"/>
      <c r="GBN63" s="611"/>
      <c r="GBO63" s="611"/>
      <c r="GBP63" s="611"/>
      <c r="GBQ63" s="611"/>
      <c r="GBR63" s="611"/>
      <c r="GBS63" s="611"/>
      <c r="GBT63" s="611"/>
      <c r="GBU63" s="611"/>
      <c r="GBV63" s="611"/>
      <c r="GBW63" s="611"/>
      <c r="GBX63" s="611"/>
      <c r="GBY63" s="611"/>
      <c r="GBZ63" s="611"/>
      <c r="GCA63" s="611"/>
      <c r="GCB63" s="611"/>
      <c r="GCC63" s="611"/>
      <c r="GCD63" s="611"/>
      <c r="GCE63" s="611"/>
      <c r="GCF63" s="611"/>
      <c r="GCG63" s="611"/>
      <c r="GCH63" s="611"/>
      <c r="GCI63" s="611"/>
      <c r="GCJ63" s="611"/>
      <c r="GCK63" s="611"/>
      <c r="GCL63" s="611"/>
      <c r="GCM63" s="611"/>
      <c r="GCN63" s="611"/>
      <c r="GCO63" s="611"/>
      <c r="GCP63" s="611"/>
      <c r="GCQ63" s="611"/>
      <c r="GCR63" s="611"/>
      <c r="GCS63" s="611"/>
      <c r="GCT63" s="611"/>
      <c r="GCU63" s="611"/>
      <c r="GCV63" s="611"/>
      <c r="GCW63" s="611"/>
      <c r="GCX63" s="611"/>
      <c r="GCY63" s="611"/>
      <c r="GCZ63" s="611"/>
      <c r="GDA63" s="611"/>
      <c r="GDB63" s="611"/>
      <c r="GDC63" s="611"/>
      <c r="GDD63" s="611"/>
      <c r="GDE63" s="611"/>
      <c r="GDF63" s="611"/>
      <c r="GDG63" s="611"/>
      <c r="GDH63" s="611"/>
      <c r="GDI63" s="611"/>
      <c r="GDJ63" s="611"/>
      <c r="GDK63" s="611"/>
      <c r="GDL63" s="611"/>
      <c r="GDM63" s="611"/>
      <c r="GDN63" s="611"/>
      <c r="GDO63" s="611"/>
      <c r="GDP63" s="611"/>
      <c r="GDQ63" s="611"/>
      <c r="GDR63" s="611"/>
      <c r="GDS63" s="611"/>
      <c r="GDT63" s="611"/>
      <c r="GDU63" s="611"/>
      <c r="GDV63" s="611"/>
      <c r="GDW63" s="611"/>
      <c r="GDX63" s="611"/>
      <c r="GDY63" s="611"/>
      <c r="GDZ63" s="611"/>
      <c r="GEA63" s="611"/>
      <c r="GEB63" s="611"/>
      <c r="GEC63" s="611"/>
      <c r="GED63" s="611"/>
      <c r="GEE63" s="611"/>
      <c r="GEF63" s="611"/>
      <c r="GEG63" s="611"/>
      <c r="GEH63" s="611"/>
      <c r="GEI63" s="611"/>
      <c r="GEJ63" s="611"/>
      <c r="GEK63" s="611"/>
      <c r="GEL63" s="611"/>
      <c r="GEM63" s="611"/>
      <c r="GEN63" s="611"/>
      <c r="GEO63" s="611"/>
      <c r="GEP63" s="611"/>
      <c r="GEQ63" s="611"/>
      <c r="GER63" s="611"/>
      <c r="GES63" s="611"/>
      <c r="GET63" s="611"/>
      <c r="GEU63" s="611"/>
      <c r="GEV63" s="611"/>
      <c r="GEW63" s="611"/>
      <c r="GEX63" s="611"/>
      <c r="GEY63" s="611"/>
      <c r="GEZ63" s="611"/>
      <c r="GFA63" s="611"/>
      <c r="GFB63" s="611"/>
      <c r="GFC63" s="611"/>
      <c r="GFD63" s="611"/>
      <c r="GFE63" s="611"/>
      <c r="GFF63" s="611"/>
      <c r="GFG63" s="611"/>
      <c r="GFH63" s="611"/>
      <c r="GFI63" s="611"/>
      <c r="GFJ63" s="611"/>
      <c r="GFK63" s="611"/>
      <c r="GFL63" s="611"/>
      <c r="GFM63" s="611"/>
      <c r="GFN63" s="611"/>
      <c r="GFO63" s="611"/>
      <c r="GFP63" s="611"/>
      <c r="GFQ63" s="611"/>
      <c r="GFR63" s="611"/>
      <c r="GFS63" s="611"/>
      <c r="GFT63" s="611"/>
      <c r="GFU63" s="611"/>
      <c r="GFV63" s="611"/>
      <c r="GFW63" s="611"/>
      <c r="GFX63" s="611"/>
      <c r="GFY63" s="611"/>
      <c r="GFZ63" s="611"/>
      <c r="GGA63" s="611"/>
      <c r="GGB63" s="611"/>
      <c r="GGC63" s="611"/>
      <c r="GGD63" s="611"/>
      <c r="GGE63" s="611"/>
      <c r="GGF63" s="611"/>
      <c r="GGG63" s="611"/>
      <c r="GGH63" s="611"/>
      <c r="GGI63" s="611"/>
      <c r="GGJ63" s="611"/>
      <c r="GGK63" s="611"/>
      <c r="GGL63" s="611"/>
      <c r="GGM63" s="611"/>
      <c r="GGN63" s="611"/>
      <c r="GGO63" s="611"/>
      <c r="GGP63" s="611"/>
      <c r="GGQ63" s="611"/>
      <c r="GGR63" s="611"/>
      <c r="GGS63" s="611"/>
      <c r="GGT63" s="611"/>
      <c r="GGU63" s="611"/>
      <c r="GGV63" s="611"/>
      <c r="GGW63" s="611"/>
      <c r="GGX63" s="611"/>
      <c r="GGY63" s="611"/>
      <c r="GGZ63" s="611"/>
      <c r="GHA63" s="611"/>
      <c r="GHB63" s="611"/>
      <c r="GHC63" s="611"/>
      <c r="GHD63" s="611"/>
      <c r="GHE63" s="611"/>
      <c r="GHF63" s="611"/>
      <c r="GHG63" s="611"/>
      <c r="GHH63" s="611"/>
      <c r="GHI63" s="611"/>
      <c r="GHJ63" s="611"/>
      <c r="GHK63" s="611"/>
      <c r="GHL63" s="611"/>
      <c r="GHM63" s="611"/>
      <c r="GHN63" s="611"/>
      <c r="GHO63" s="611"/>
      <c r="GHP63" s="611"/>
      <c r="GHQ63" s="611"/>
      <c r="GHR63" s="611"/>
      <c r="GHS63" s="611"/>
      <c r="GHT63" s="611"/>
      <c r="GHU63" s="611"/>
      <c r="GHV63" s="611"/>
      <c r="GHW63" s="611"/>
      <c r="GHX63" s="611"/>
      <c r="GHY63" s="611"/>
      <c r="GHZ63" s="611"/>
      <c r="GIA63" s="611"/>
      <c r="GIB63" s="611"/>
      <c r="GIC63" s="611"/>
      <c r="GID63" s="611"/>
      <c r="GIE63" s="611"/>
      <c r="GIF63" s="611"/>
      <c r="GIG63" s="611"/>
      <c r="GIH63" s="611"/>
      <c r="GII63" s="611"/>
      <c r="GIJ63" s="611"/>
      <c r="GIK63" s="611"/>
      <c r="GIL63" s="611"/>
      <c r="GIM63" s="611"/>
      <c r="GIN63" s="611"/>
      <c r="GIO63" s="611"/>
      <c r="GIP63" s="611"/>
      <c r="GIQ63" s="611"/>
      <c r="GIR63" s="611"/>
      <c r="GIS63" s="611"/>
      <c r="GIT63" s="611"/>
      <c r="GIU63" s="611"/>
      <c r="GIV63" s="611"/>
      <c r="GIW63" s="611"/>
      <c r="GIX63" s="611"/>
      <c r="GIY63" s="611"/>
      <c r="GIZ63" s="611"/>
      <c r="GJA63" s="611"/>
      <c r="GJB63" s="611"/>
      <c r="GJC63" s="611"/>
      <c r="GJD63" s="611"/>
      <c r="GJE63" s="611"/>
      <c r="GJF63" s="611"/>
      <c r="GJG63" s="611"/>
      <c r="GJH63" s="611"/>
      <c r="GJI63" s="611"/>
      <c r="GJJ63" s="611"/>
      <c r="GJK63" s="611"/>
      <c r="GJL63" s="611"/>
      <c r="GJM63" s="611"/>
      <c r="GJN63" s="611"/>
      <c r="GJO63" s="611"/>
      <c r="GJP63" s="611"/>
      <c r="GJQ63" s="611"/>
      <c r="GJR63" s="611"/>
      <c r="GJS63" s="611"/>
      <c r="GJT63" s="611"/>
      <c r="GJU63" s="611"/>
      <c r="GJV63" s="611"/>
      <c r="GJW63" s="611"/>
      <c r="GJX63" s="611"/>
      <c r="GJY63" s="611"/>
      <c r="GJZ63" s="611"/>
      <c r="GKA63" s="611"/>
      <c r="GKB63" s="611"/>
      <c r="GKC63" s="611"/>
      <c r="GKD63" s="611"/>
      <c r="GKE63" s="611"/>
      <c r="GKF63" s="611"/>
      <c r="GKG63" s="611"/>
      <c r="GKH63" s="611"/>
      <c r="GKI63" s="611"/>
      <c r="GKJ63" s="611"/>
      <c r="GKK63" s="611"/>
      <c r="GKL63" s="611"/>
      <c r="GKM63" s="611"/>
      <c r="GKN63" s="611"/>
      <c r="GKO63" s="611"/>
      <c r="GKP63" s="611"/>
      <c r="GKQ63" s="611"/>
      <c r="GKR63" s="611"/>
      <c r="GKS63" s="611"/>
      <c r="GKT63" s="611"/>
      <c r="GKU63" s="611"/>
      <c r="GKV63" s="611"/>
      <c r="GKW63" s="611"/>
      <c r="GKX63" s="611"/>
      <c r="GKY63" s="611"/>
      <c r="GKZ63" s="611"/>
      <c r="GLA63" s="611"/>
      <c r="GLB63" s="611"/>
      <c r="GLC63" s="611"/>
      <c r="GLD63" s="611"/>
      <c r="GLE63" s="611"/>
      <c r="GLF63" s="611"/>
      <c r="GLG63" s="611"/>
      <c r="GLH63" s="611"/>
      <c r="GLI63" s="611"/>
      <c r="GLJ63" s="611"/>
      <c r="GLK63" s="611"/>
      <c r="GLL63" s="611"/>
      <c r="GLM63" s="611"/>
      <c r="GLN63" s="611"/>
      <c r="GLO63" s="611"/>
      <c r="GLP63" s="611"/>
      <c r="GLQ63" s="611"/>
      <c r="GLR63" s="611"/>
      <c r="GLS63" s="611"/>
      <c r="GLT63" s="611"/>
      <c r="GLU63" s="611"/>
      <c r="GLV63" s="611"/>
      <c r="GLW63" s="611"/>
      <c r="GLX63" s="611"/>
      <c r="GLY63" s="611"/>
      <c r="GLZ63" s="611"/>
      <c r="GMA63" s="611"/>
      <c r="GMB63" s="611"/>
      <c r="GMC63" s="611"/>
      <c r="GMD63" s="611"/>
      <c r="GME63" s="611"/>
      <c r="GMF63" s="611"/>
      <c r="GMG63" s="611"/>
      <c r="GMH63" s="611"/>
      <c r="GMI63" s="611"/>
      <c r="GMJ63" s="611"/>
      <c r="GMK63" s="611"/>
      <c r="GML63" s="611"/>
      <c r="GMM63" s="611"/>
      <c r="GMN63" s="611"/>
      <c r="GMO63" s="611"/>
      <c r="GMP63" s="611"/>
      <c r="GMQ63" s="611"/>
      <c r="GMR63" s="611"/>
      <c r="GMS63" s="611"/>
      <c r="GMT63" s="611"/>
      <c r="GMU63" s="611"/>
      <c r="GMV63" s="611"/>
      <c r="GMW63" s="611"/>
      <c r="GMX63" s="611"/>
      <c r="GMY63" s="611"/>
      <c r="GMZ63" s="611"/>
      <c r="GNA63" s="611"/>
      <c r="GNB63" s="611"/>
      <c r="GNC63" s="611"/>
      <c r="GND63" s="611"/>
      <c r="GNE63" s="611"/>
      <c r="GNF63" s="611"/>
      <c r="GNG63" s="611"/>
      <c r="GNH63" s="611"/>
      <c r="GNI63" s="611"/>
      <c r="GNJ63" s="611"/>
      <c r="GNK63" s="611"/>
      <c r="GNL63" s="611"/>
      <c r="GNM63" s="611"/>
      <c r="GNN63" s="611"/>
      <c r="GNO63" s="611"/>
      <c r="GNP63" s="611"/>
      <c r="GNQ63" s="611"/>
      <c r="GNR63" s="611"/>
      <c r="GNS63" s="611"/>
      <c r="GNT63" s="611"/>
      <c r="GNU63" s="611"/>
      <c r="GNV63" s="611"/>
      <c r="GNW63" s="611"/>
      <c r="GNX63" s="611"/>
      <c r="GNY63" s="611"/>
      <c r="GNZ63" s="611"/>
      <c r="GOA63" s="611"/>
      <c r="GOB63" s="611"/>
      <c r="GOC63" s="611"/>
      <c r="GOD63" s="611"/>
      <c r="GOE63" s="611"/>
      <c r="GOF63" s="611"/>
      <c r="GOG63" s="611"/>
      <c r="GOH63" s="611"/>
      <c r="GOI63" s="611"/>
      <c r="GOJ63" s="611"/>
      <c r="GOK63" s="611"/>
      <c r="GOL63" s="611"/>
      <c r="GOM63" s="611"/>
      <c r="GON63" s="611"/>
      <c r="GOO63" s="611"/>
      <c r="GOP63" s="611"/>
      <c r="GOQ63" s="611"/>
      <c r="GOR63" s="611"/>
      <c r="GOS63" s="611"/>
      <c r="GOT63" s="611"/>
      <c r="GOU63" s="611"/>
      <c r="GOV63" s="611"/>
      <c r="GOW63" s="611"/>
      <c r="GOX63" s="611"/>
      <c r="GOY63" s="611"/>
      <c r="GOZ63" s="611"/>
      <c r="GPA63" s="611"/>
      <c r="GPB63" s="611"/>
      <c r="GPC63" s="611"/>
      <c r="GPD63" s="611"/>
      <c r="GPE63" s="611"/>
      <c r="GPF63" s="611"/>
      <c r="GPG63" s="611"/>
      <c r="GPH63" s="611"/>
      <c r="GPI63" s="611"/>
      <c r="GPJ63" s="611"/>
      <c r="GPK63" s="611"/>
      <c r="GPL63" s="611"/>
      <c r="GPM63" s="611"/>
      <c r="GPN63" s="611"/>
      <c r="GPO63" s="611"/>
      <c r="GPP63" s="611"/>
      <c r="GPQ63" s="611"/>
      <c r="GPR63" s="611"/>
      <c r="GPS63" s="611"/>
      <c r="GPT63" s="611"/>
      <c r="GPU63" s="611"/>
      <c r="GPV63" s="611"/>
      <c r="GPW63" s="611"/>
      <c r="GPX63" s="611"/>
      <c r="GPY63" s="611"/>
      <c r="GPZ63" s="611"/>
      <c r="GQA63" s="611"/>
      <c r="GQB63" s="611"/>
      <c r="GQC63" s="611"/>
      <c r="GQD63" s="611"/>
      <c r="GQE63" s="611"/>
      <c r="GQF63" s="611"/>
      <c r="GQG63" s="611"/>
      <c r="GQH63" s="611"/>
      <c r="GQI63" s="611"/>
      <c r="GQJ63" s="611"/>
      <c r="GQK63" s="611"/>
      <c r="GQL63" s="611"/>
      <c r="GQM63" s="611"/>
      <c r="GQN63" s="611"/>
      <c r="GQO63" s="611"/>
      <c r="GQP63" s="611"/>
      <c r="GQQ63" s="611"/>
      <c r="GQR63" s="611"/>
      <c r="GQS63" s="611"/>
      <c r="GQT63" s="611"/>
      <c r="GQU63" s="611"/>
      <c r="GQV63" s="611"/>
      <c r="GQW63" s="611"/>
      <c r="GQX63" s="611"/>
      <c r="GQY63" s="611"/>
      <c r="GQZ63" s="611"/>
      <c r="GRA63" s="611"/>
      <c r="GRB63" s="611"/>
      <c r="GRC63" s="611"/>
      <c r="GRD63" s="611"/>
      <c r="GRE63" s="611"/>
      <c r="GRF63" s="611"/>
      <c r="GRG63" s="611"/>
      <c r="GRH63" s="611"/>
      <c r="GRI63" s="611"/>
      <c r="GRJ63" s="611"/>
      <c r="GRK63" s="611"/>
      <c r="GRL63" s="611"/>
      <c r="GRM63" s="611"/>
      <c r="GRN63" s="611"/>
      <c r="GRO63" s="611"/>
      <c r="GRP63" s="611"/>
      <c r="GRQ63" s="611"/>
      <c r="GRR63" s="611"/>
      <c r="GRS63" s="611"/>
      <c r="GRT63" s="611"/>
      <c r="GRU63" s="611"/>
      <c r="GRV63" s="611"/>
      <c r="GRW63" s="611"/>
      <c r="GRX63" s="611"/>
      <c r="GRY63" s="611"/>
      <c r="GRZ63" s="611"/>
      <c r="GSA63" s="611"/>
      <c r="GSB63" s="611"/>
      <c r="GSC63" s="611"/>
      <c r="GSD63" s="611"/>
      <c r="GSE63" s="611"/>
      <c r="GSF63" s="611"/>
      <c r="GSG63" s="611"/>
      <c r="GSH63" s="611"/>
      <c r="GSI63" s="611"/>
      <c r="GSJ63" s="611"/>
      <c r="GSK63" s="611"/>
      <c r="GSL63" s="611"/>
      <c r="GSM63" s="611"/>
      <c r="GSN63" s="611"/>
      <c r="GSO63" s="611"/>
      <c r="GSP63" s="611"/>
      <c r="GSQ63" s="611"/>
      <c r="GSR63" s="611"/>
      <c r="GSS63" s="611"/>
      <c r="GST63" s="611"/>
      <c r="GSU63" s="611"/>
      <c r="GSV63" s="611"/>
      <c r="GSW63" s="611"/>
      <c r="GSX63" s="611"/>
      <c r="GSY63" s="611"/>
      <c r="GSZ63" s="611"/>
      <c r="GTA63" s="611"/>
      <c r="GTB63" s="611"/>
      <c r="GTC63" s="611"/>
      <c r="GTD63" s="611"/>
      <c r="GTE63" s="611"/>
      <c r="GTF63" s="611"/>
      <c r="GTG63" s="611"/>
      <c r="GTH63" s="611"/>
      <c r="GTI63" s="611"/>
      <c r="GTJ63" s="611"/>
      <c r="GTK63" s="611"/>
      <c r="GTL63" s="611"/>
      <c r="GTM63" s="611"/>
      <c r="GTN63" s="611"/>
      <c r="GTO63" s="611"/>
      <c r="GTP63" s="611"/>
      <c r="GTQ63" s="611"/>
      <c r="GTR63" s="611"/>
      <c r="GTS63" s="611"/>
      <c r="GTT63" s="611"/>
      <c r="GTU63" s="611"/>
      <c r="GTV63" s="611"/>
      <c r="GTW63" s="611"/>
      <c r="GTX63" s="611"/>
      <c r="GTY63" s="611"/>
      <c r="GTZ63" s="611"/>
      <c r="GUA63" s="611"/>
      <c r="GUB63" s="611"/>
      <c r="GUC63" s="611"/>
      <c r="GUD63" s="611"/>
      <c r="GUE63" s="611"/>
      <c r="GUF63" s="611"/>
      <c r="GUG63" s="611"/>
      <c r="GUH63" s="611"/>
      <c r="GUI63" s="611"/>
      <c r="GUJ63" s="611"/>
      <c r="GUK63" s="611"/>
      <c r="GUL63" s="611"/>
      <c r="GUM63" s="611"/>
      <c r="GUN63" s="611"/>
      <c r="GUO63" s="611"/>
      <c r="GUP63" s="611"/>
      <c r="GUQ63" s="611"/>
      <c r="GUR63" s="611"/>
      <c r="GUS63" s="611"/>
      <c r="GUT63" s="611"/>
      <c r="GUU63" s="611"/>
      <c r="GUV63" s="611"/>
      <c r="GUW63" s="611"/>
      <c r="GUX63" s="611"/>
      <c r="GUY63" s="611"/>
      <c r="GUZ63" s="611"/>
      <c r="GVA63" s="611"/>
      <c r="GVB63" s="611"/>
      <c r="GVC63" s="611"/>
      <c r="GVD63" s="611"/>
      <c r="GVE63" s="611"/>
      <c r="GVF63" s="611"/>
      <c r="GVG63" s="611"/>
      <c r="GVH63" s="611"/>
      <c r="GVI63" s="611"/>
      <c r="GVJ63" s="611"/>
      <c r="GVK63" s="611"/>
      <c r="GVL63" s="611"/>
      <c r="GVM63" s="611"/>
      <c r="GVN63" s="611"/>
      <c r="GVO63" s="611"/>
      <c r="GVP63" s="611"/>
      <c r="GVQ63" s="611"/>
      <c r="GVR63" s="611"/>
      <c r="GVS63" s="611"/>
      <c r="GVT63" s="611"/>
      <c r="GVU63" s="611"/>
      <c r="GVV63" s="611"/>
      <c r="GVW63" s="611"/>
      <c r="GVX63" s="611"/>
      <c r="GVY63" s="611"/>
      <c r="GVZ63" s="611"/>
      <c r="GWA63" s="611"/>
      <c r="GWB63" s="611"/>
      <c r="GWC63" s="611"/>
      <c r="GWD63" s="611"/>
      <c r="GWE63" s="611"/>
      <c r="GWF63" s="611"/>
      <c r="GWG63" s="611"/>
      <c r="GWH63" s="611"/>
      <c r="GWI63" s="611"/>
      <c r="GWJ63" s="611"/>
      <c r="GWK63" s="611"/>
      <c r="GWL63" s="611"/>
      <c r="GWM63" s="611"/>
      <c r="GWN63" s="611"/>
      <c r="GWO63" s="611"/>
      <c r="GWP63" s="611"/>
      <c r="GWQ63" s="611"/>
      <c r="GWR63" s="611"/>
      <c r="GWS63" s="611"/>
      <c r="GWT63" s="611"/>
      <c r="GWU63" s="611"/>
      <c r="GWV63" s="611"/>
      <c r="GWW63" s="611"/>
      <c r="GWX63" s="611"/>
      <c r="GWY63" s="611"/>
      <c r="GWZ63" s="611"/>
      <c r="GXA63" s="611"/>
      <c r="GXB63" s="611"/>
      <c r="GXC63" s="611"/>
      <c r="GXD63" s="611"/>
      <c r="GXE63" s="611"/>
      <c r="GXF63" s="611"/>
      <c r="GXG63" s="611"/>
      <c r="GXH63" s="611"/>
      <c r="GXI63" s="611"/>
      <c r="GXJ63" s="611"/>
      <c r="GXK63" s="611"/>
      <c r="GXL63" s="611"/>
      <c r="GXM63" s="611"/>
      <c r="GXN63" s="611"/>
      <c r="GXO63" s="611"/>
      <c r="GXP63" s="611"/>
      <c r="GXQ63" s="611"/>
      <c r="GXR63" s="611"/>
      <c r="GXS63" s="611"/>
      <c r="GXT63" s="611"/>
      <c r="GXU63" s="611"/>
      <c r="GXV63" s="611"/>
      <c r="GXW63" s="611"/>
      <c r="GXX63" s="611"/>
      <c r="GXY63" s="611"/>
      <c r="GXZ63" s="611"/>
      <c r="GYA63" s="611"/>
      <c r="GYB63" s="611"/>
      <c r="GYC63" s="611"/>
      <c r="GYD63" s="611"/>
      <c r="GYE63" s="611"/>
      <c r="GYF63" s="611"/>
      <c r="GYG63" s="611"/>
      <c r="GYH63" s="611"/>
      <c r="GYI63" s="611"/>
      <c r="GYJ63" s="611"/>
      <c r="GYK63" s="611"/>
      <c r="GYL63" s="611"/>
      <c r="GYM63" s="611"/>
      <c r="GYN63" s="611"/>
      <c r="GYO63" s="611"/>
      <c r="GYP63" s="611"/>
      <c r="GYQ63" s="611"/>
      <c r="GYR63" s="611"/>
      <c r="GYS63" s="611"/>
      <c r="GYT63" s="611"/>
      <c r="GYU63" s="611"/>
      <c r="GYV63" s="611"/>
      <c r="GYW63" s="611"/>
      <c r="GYX63" s="611"/>
      <c r="GYY63" s="611"/>
      <c r="GYZ63" s="611"/>
      <c r="GZA63" s="611"/>
      <c r="GZB63" s="611"/>
      <c r="GZC63" s="611"/>
      <c r="GZD63" s="611"/>
      <c r="GZE63" s="611"/>
      <c r="GZF63" s="611"/>
      <c r="GZG63" s="611"/>
      <c r="GZH63" s="611"/>
      <c r="GZI63" s="611"/>
      <c r="GZJ63" s="611"/>
      <c r="GZK63" s="611"/>
      <c r="GZL63" s="611"/>
      <c r="GZM63" s="611"/>
      <c r="GZN63" s="611"/>
      <c r="GZO63" s="611"/>
      <c r="GZP63" s="611"/>
      <c r="GZQ63" s="611"/>
      <c r="GZR63" s="611"/>
      <c r="GZS63" s="611"/>
      <c r="GZT63" s="611"/>
      <c r="GZU63" s="611"/>
      <c r="GZV63" s="611"/>
      <c r="GZW63" s="611"/>
      <c r="GZX63" s="611"/>
      <c r="GZY63" s="611"/>
      <c r="GZZ63" s="611"/>
      <c r="HAA63" s="611"/>
      <c r="HAB63" s="611"/>
      <c r="HAC63" s="611"/>
      <c r="HAD63" s="611"/>
      <c r="HAE63" s="611"/>
      <c r="HAF63" s="611"/>
      <c r="HAG63" s="611"/>
      <c r="HAH63" s="611"/>
      <c r="HAI63" s="611"/>
      <c r="HAJ63" s="611"/>
      <c r="HAK63" s="611"/>
      <c r="HAL63" s="611"/>
      <c r="HAM63" s="611"/>
      <c r="HAN63" s="611"/>
      <c r="HAO63" s="611"/>
      <c r="HAP63" s="611"/>
      <c r="HAQ63" s="611"/>
      <c r="HAR63" s="611"/>
      <c r="HAS63" s="611"/>
      <c r="HAT63" s="611"/>
      <c r="HAU63" s="611"/>
      <c r="HAV63" s="611"/>
      <c r="HAW63" s="611"/>
      <c r="HAX63" s="611"/>
      <c r="HAY63" s="611"/>
      <c r="HAZ63" s="611"/>
      <c r="HBA63" s="611"/>
      <c r="HBB63" s="611"/>
      <c r="HBC63" s="611"/>
      <c r="HBD63" s="611"/>
      <c r="HBE63" s="611"/>
      <c r="HBF63" s="611"/>
      <c r="HBG63" s="611"/>
      <c r="HBH63" s="611"/>
      <c r="HBI63" s="611"/>
      <c r="HBJ63" s="611"/>
      <c r="HBK63" s="611"/>
      <c r="HBL63" s="611"/>
      <c r="HBM63" s="611"/>
      <c r="HBN63" s="611"/>
      <c r="HBO63" s="611"/>
      <c r="HBP63" s="611"/>
      <c r="HBQ63" s="611"/>
      <c r="HBR63" s="611"/>
      <c r="HBS63" s="611"/>
      <c r="HBT63" s="611"/>
      <c r="HBU63" s="611"/>
      <c r="HBV63" s="611"/>
      <c r="HBW63" s="611"/>
      <c r="HBX63" s="611"/>
      <c r="HBY63" s="611"/>
      <c r="HBZ63" s="611"/>
      <c r="HCA63" s="611"/>
      <c r="HCB63" s="611"/>
      <c r="HCC63" s="611"/>
      <c r="HCD63" s="611"/>
      <c r="HCE63" s="611"/>
      <c r="HCF63" s="611"/>
      <c r="HCG63" s="611"/>
      <c r="HCH63" s="611"/>
      <c r="HCI63" s="611"/>
      <c r="HCJ63" s="611"/>
      <c r="HCK63" s="611"/>
      <c r="HCL63" s="611"/>
      <c r="HCM63" s="611"/>
      <c r="HCN63" s="611"/>
      <c r="HCO63" s="611"/>
      <c r="HCP63" s="611"/>
      <c r="HCQ63" s="611"/>
      <c r="HCR63" s="611"/>
      <c r="HCS63" s="611"/>
      <c r="HCT63" s="611"/>
      <c r="HCU63" s="611"/>
      <c r="HCV63" s="611"/>
      <c r="HCW63" s="611"/>
      <c r="HCX63" s="611"/>
      <c r="HCY63" s="611"/>
      <c r="HCZ63" s="611"/>
      <c r="HDA63" s="611"/>
      <c r="HDB63" s="611"/>
      <c r="HDC63" s="611"/>
      <c r="HDD63" s="611"/>
      <c r="HDE63" s="611"/>
      <c r="HDF63" s="611"/>
      <c r="HDG63" s="611"/>
      <c r="HDH63" s="611"/>
      <c r="HDI63" s="611"/>
      <c r="HDJ63" s="611"/>
      <c r="HDK63" s="611"/>
      <c r="HDL63" s="611"/>
      <c r="HDM63" s="611"/>
      <c r="HDN63" s="611"/>
      <c r="HDO63" s="611"/>
      <c r="HDP63" s="611"/>
      <c r="HDQ63" s="611"/>
      <c r="HDR63" s="611"/>
      <c r="HDS63" s="611"/>
      <c r="HDT63" s="611"/>
      <c r="HDU63" s="611"/>
      <c r="HDV63" s="611"/>
      <c r="HDW63" s="611"/>
      <c r="HDX63" s="611"/>
      <c r="HDY63" s="611"/>
      <c r="HDZ63" s="611"/>
      <c r="HEA63" s="611"/>
      <c r="HEB63" s="611"/>
      <c r="HEC63" s="611"/>
      <c r="HED63" s="611"/>
      <c r="HEE63" s="611"/>
      <c r="HEF63" s="611"/>
      <c r="HEG63" s="611"/>
      <c r="HEH63" s="611"/>
      <c r="HEI63" s="611"/>
      <c r="HEJ63" s="611"/>
      <c r="HEK63" s="611"/>
      <c r="HEL63" s="611"/>
      <c r="HEM63" s="611"/>
      <c r="HEN63" s="611"/>
      <c r="HEO63" s="611"/>
      <c r="HEP63" s="611"/>
      <c r="HEQ63" s="611"/>
      <c r="HER63" s="611"/>
      <c r="HES63" s="611"/>
      <c r="HET63" s="611"/>
      <c r="HEU63" s="611"/>
      <c r="HEV63" s="611"/>
      <c r="HEW63" s="611"/>
      <c r="HEX63" s="611"/>
      <c r="HEY63" s="611"/>
      <c r="HEZ63" s="611"/>
      <c r="HFA63" s="611"/>
      <c r="HFB63" s="611"/>
      <c r="HFC63" s="611"/>
      <c r="HFD63" s="611"/>
      <c r="HFE63" s="611"/>
      <c r="HFF63" s="611"/>
      <c r="HFG63" s="611"/>
      <c r="HFH63" s="611"/>
      <c r="HFI63" s="611"/>
      <c r="HFJ63" s="611"/>
      <c r="HFK63" s="611"/>
      <c r="HFL63" s="611"/>
      <c r="HFM63" s="611"/>
      <c r="HFN63" s="611"/>
      <c r="HFO63" s="611"/>
      <c r="HFP63" s="611"/>
      <c r="HFQ63" s="611"/>
      <c r="HFR63" s="611"/>
      <c r="HFS63" s="611"/>
      <c r="HFT63" s="611"/>
      <c r="HFU63" s="611"/>
      <c r="HFV63" s="611"/>
      <c r="HFW63" s="611"/>
      <c r="HFX63" s="611"/>
      <c r="HFY63" s="611"/>
      <c r="HFZ63" s="611"/>
      <c r="HGA63" s="611"/>
      <c r="HGB63" s="611"/>
      <c r="HGC63" s="611"/>
      <c r="HGD63" s="611"/>
      <c r="HGE63" s="611"/>
      <c r="HGF63" s="611"/>
      <c r="HGG63" s="611"/>
      <c r="HGH63" s="611"/>
      <c r="HGI63" s="611"/>
      <c r="HGJ63" s="611"/>
      <c r="HGK63" s="611"/>
      <c r="HGL63" s="611"/>
      <c r="HGM63" s="611"/>
      <c r="HGN63" s="611"/>
      <c r="HGO63" s="611"/>
      <c r="HGP63" s="611"/>
      <c r="HGQ63" s="611"/>
      <c r="HGR63" s="611"/>
      <c r="HGS63" s="611"/>
      <c r="HGT63" s="611"/>
      <c r="HGU63" s="611"/>
      <c r="HGV63" s="611"/>
      <c r="HGW63" s="611"/>
      <c r="HGX63" s="611"/>
      <c r="HGY63" s="611"/>
      <c r="HGZ63" s="611"/>
      <c r="HHA63" s="611"/>
      <c r="HHB63" s="611"/>
      <c r="HHC63" s="611"/>
      <c r="HHD63" s="611"/>
      <c r="HHE63" s="611"/>
      <c r="HHF63" s="611"/>
      <c r="HHG63" s="611"/>
      <c r="HHH63" s="611"/>
      <c r="HHI63" s="611"/>
      <c r="HHJ63" s="611"/>
      <c r="HHK63" s="611"/>
      <c r="HHL63" s="611"/>
      <c r="HHM63" s="611"/>
      <c r="HHN63" s="611"/>
      <c r="HHO63" s="611"/>
      <c r="HHP63" s="611"/>
      <c r="HHQ63" s="611"/>
      <c r="HHR63" s="611"/>
      <c r="HHS63" s="611"/>
      <c r="HHT63" s="611"/>
      <c r="HHU63" s="611"/>
      <c r="HHV63" s="611"/>
      <c r="HHW63" s="611"/>
      <c r="HHX63" s="611"/>
      <c r="HHY63" s="611"/>
      <c r="HHZ63" s="611"/>
      <c r="HIA63" s="611"/>
      <c r="HIB63" s="611"/>
      <c r="HIC63" s="611"/>
      <c r="HID63" s="611"/>
      <c r="HIE63" s="611"/>
      <c r="HIF63" s="611"/>
      <c r="HIG63" s="611"/>
      <c r="HIH63" s="611"/>
      <c r="HII63" s="611"/>
      <c r="HIJ63" s="611"/>
      <c r="HIK63" s="611"/>
      <c r="HIL63" s="611"/>
      <c r="HIM63" s="611"/>
      <c r="HIN63" s="611"/>
      <c r="HIO63" s="611"/>
      <c r="HIP63" s="611"/>
      <c r="HIQ63" s="611"/>
      <c r="HIR63" s="611"/>
      <c r="HIS63" s="611"/>
      <c r="HIT63" s="611"/>
      <c r="HIU63" s="611"/>
      <c r="HIV63" s="611"/>
      <c r="HIW63" s="611"/>
      <c r="HIX63" s="611"/>
      <c r="HIY63" s="611"/>
      <c r="HIZ63" s="611"/>
      <c r="HJA63" s="611"/>
      <c r="HJB63" s="611"/>
      <c r="HJC63" s="611"/>
      <c r="HJD63" s="611"/>
      <c r="HJE63" s="611"/>
      <c r="HJF63" s="611"/>
      <c r="HJG63" s="611"/>
      <c r="HJH63" s="611"/>
      <c r="HJI63" s="611"/>
      <c r="HJJ63" s="611"/>
      <c r="HJK63" s="611"/>
      <c r="HJL63" s="611"/>
      <c r="HJM63" s="611"/>
      <c r="HJN63" s="611"/>
      <c r="HJO63" s="611"/>
      <c r="HJP63" s="611"/>
      <c r="HJQ63" s="611"/>
      <c r="HJR63" s="611"/>
      <c r="HJS63" s="611"/>
      <c r="HJT63" s="611"/>
      <c r="HJU63" s="611"/>
      <c r="HJV63" s="611"/>
      <c r="HJW63" s="611"/>
      <c r="HJX63" s="611"/>
      <c r="HJY63" s="611"/>
      <c r="HJZ63" s="611"/>
      <c r="HKA63" s="611"/>
      <c r="HKB63" s="611"/>
      <c r="HKC63" s="611"/>
      <c r="HKD63" s="611"/>
      <c r="HKE63" s="611"/>
      <c r="HKF63" s="611"/>
      <c r="HKG63" s="611"/>
      <c r="HKH63" s="611"/>
      <c r="HKI63" s="611"/>
      <c r="HKJ63" s="611"/>
      <c r="HKK63" s="611"/>
      <c r="HKL63" s="611"/>
      <c r="HKM63" s="611"/>
      <c r="HKN63" s="611"/>
      <c r="HKO63" s="611"/>
      <c r="HKP63" s="611"/>
      <c r="HKQ63" s="611"/>
      <c r="HKR63" s="611"/>
      <c r="HKS63" s="611"/>
      <c r="HKT63" s="611"/>
      <c r="HKU63" s="611"/>
      <c r="HKV63" s="611"/>
      <c r="HKW63" s="611"/>
      <c r="HKX63" s="611"/>
      <c r="HKY63" s="611"/>
      <c r="HKZ63" s="611"/>
      <c r="HLA63" s="611"/>
      <c r="HLB63" s="611"/>
      <c r="HLC63" s="611"/>
      <c r="HLD63" s="611"/>
      <c r="HLE63" s="611"/>
      <c r="HLF63" s="611"/>
      <c r="HLG63" s="611"/>
      <c r="HLH63" s="611"/>
      <c r="HLI63" s="611"/>
      <c r="HLJ63" s="611"/>
      <c r="HLK63" s="611"/>
      <c r="HLL63" s="611"/>
      <c r="HLM63" s="611"/>
      <c r="HLN63" s="611"/>
      <c r="HLO63" s="611"/>
      <c r="HLP63" s="611"/>
      <c r="HLQ63" s="611"/>
      <c r="HLR63" s="611"/>
      <c r="HLS63" s="611"/>
      <c r="HLT63" s="611"/>
      <c r="HLU63" s="611"/>
      <c r="HLV63" s="611"/>
      <c r="HLW63" s="611"/>
      <c r="HLX63" s="611"/>
      <c r="HLY63" s="611"/>
      <c r="HLZ63" s="611"/>
      <c r="HMA63" s="611"/>
      <c r="HMB63" s="611"/>
      <c r="HMC63" s="611"/>
      <c r="HMD63" s="611"/>
      <c r="HME63" s="611"/>
      <c r="HMF63" s="611"/>
      <c r="HMG63" s="611"/>
      <c r="HMH63" s="611"/>
      <c r="HMI63" s="611"/>
      <c r="HMJ63" s="611"/>
      <c r="HMK63" s="611"/>
      <c r="HML63" s="611"/>
      <c r="HMM63" s="611"/>
      <c r="HMN63" s="611"/>
      <c r="HMO63" s="611"/>
      <c r="HMP63" s="611"/>
      <c r="HMQ63" s="611"/>
      <c r="HMR63" s="611"/>
      <c r="HMS63" s="611"/>
      <c r="HMT63" s="611"/>
      <c r="HMU63" s="611"/>
      <c r="HMV63" s="611"/>
      <c r="HMW63" s="611"/>
      <c r="HMX63" s="611"/>
      <c r="HMY63" s="611"/>
      <c r="HMZ63" s="611"/>
      <c r="HNA63" s="611"/>
      <c r="HNB63" s="611"/>
      <c r="HNC63" s="611"/>
      <c r="HND63" s="611"/>
      <c r="HNE63" s="611"/>
      <c r="HNF63" s="611"/>
      <c r="HNG63" s="611"/>
      <c r="HNH63" s="611"/>
      <c r="HNI63" s="611"/>
      <c r="HNJ63" s="611"/>
      <c r="HNK63" s="611"/>
      <c r="HNL63" s="611"/>
      <c r="HNM63" s="611"/>
      <c r="HNN63" s="611"/>
      <c r="HNO63" s="611"/>
      <c r="HNP63" s="611"/>
      <c r="HNQ63" s="611"/>
      <c r="HNR63" s="611"/>
      <c r="HNS63" s="611"/>
      <c r="HNT63" s="611"/>
      <c r="HNU63" s="611"/>
      <c r="HNV63" s="611"/>
      <c r="HNW63" s="611"/>
      <c r="HNX63" s="611"/>
      <c r="HNY63" s="611"/>
      <c r="HNZ63" s="611"/>
      <c r="HOA63" s="611"/>
      <c r="HOB63" s="611"/>
      <c r="HOC63" s="611"/>
      <c r="HOD63" s="611"/>
      <c r="HOE63" s="611"/>
      <c r="HOF63" s="611"/>
      <c r="HOG63" s="611"/>
      <c r="HOH63" s="611"/>
      <c r="HOI63" s="611"/>
      <c r="HOJ63" s="611"/>
      <c r="HOK63" s="611"/>
      <c r="HOL63" s="611"/>
      <c r="HOM63" s="611"/>
      <c r="HON63" s="611"/>
      <c r="HOO63" s="611"/>
      <c r="HOP63" s="611"/>
      <c r="HOQ63" s="611"/>
      <c r="HOR63" s="611"/>
      <c r="HOS63" s="611"/>
      <c r="HOT63" s="611"/>
      <c r="HOU63" s="611"/>
      <c r="HOV63" s="611"/>
      <c r="HOW63" s="611"/>
      <c r="HOX63" s="611"/>
      <c r="HOY63" s="611"/>
      <c r="HOZ63" s="611"/>
      <c r="HPA63" s="611"/>
      <c r="HPB63" s="611"/>
      <c r="HPC63" s="611"/>
      <c r="HPD63" s="611"/>
      <c r="HPE63" s="611"/>
      <c r="HPF63" s="611"/>
      <c r="HPG63" s="611"/>
      <c r="HPH63" s="611"/>
      <c r="HPI63" s="611"/>
      <c r="HPJ63" s="611"/>
      <c r="HPK63" s="611"/>
      <c r="HPL63" s="611"/>
      <c r="HPM63" s="611"/>
      <c r="HPN63" s="611"/>
      <c r="HPO63" s="611"/>
      <c r="HPP63" s="611"/>
      <c r="HPQ63" s="611"/>
      <c r="HPR63" s="611"/>
      <c r="HPS63" s="611"/>
      <c r="HPT63" s="611"/>
      <c r="HPU63" s="611"/>
      <c r="HPV63" s="611"/>
      <c r="HPW63" s="611"/>
      <c r="HPX63" s="611"/>
      <c r="HPY63" s="611"/>
      <c r="HPZ63" s="611"/>
      <c r="HQA63" s="611"/>
      <c r="HQB63" s="611"/>
      <c r="HQC63" s="611"/>
      <c r="HQD63" s="611"/>
      <c r="HQE63" s="611"/>
      <c r="HQF63" s="611"/>
      <c r="HQG63" s="611"/>
      <c r="HQH63" s="611"/>
      <c r="HQI63" s="611"/>
      <c r="HQJ63" s="611"/>
      <c r="HQK63" s="611"/>
      <c r="HQL63" s="611"/>
      <c r="HQM63" s="611"/>
      <c r="HQN63" s="611"/>
      <c r="HQO63" s="611"/>
      <c r="HQP63" s="611"/>
      <c r="HQQ63" s="611"/>
      <c r="HQR63" s="611"/>
      <c r="HQS63" s="611"/>
      <c r="HQT63" s="611"/>
      <c r="HQU63" s="611"/>
      <c r="HQV63" s="611"/>
      <c r="HQW63" s="611"/>
      <c r="HQX63" s="611"/>
      <c r="HQY63" s="611"/>
      <c r="HQZ63" s="611"/>
      <c r="HRA63" s="611"/>
      <c r="HRB63" s="611"/>
      <c r="HRC63" s="611"/>
      <c r="HRD63" s="611"/>
      <c r="HRE63" s="611"/>
      <c r="HRF63" s="611"/>
      <c r="HRG63" s="611"/>
      <c r="HRH63" s="611"/>
      <c r="HRI63" s="611"/>
      <c r="HRJ63" s="611"/>
      <c r="HRK63" s="611"/>
      <c r="HRL63" s="611"/>
      <c r="HRM63" s="611"/>
      <c r="HRN63" s="611"/>
      <c r="HRO63" s="611"/>
      <c r="HRP63" s="611"/>
      <c r="HRQ63" s="611"/>
      <c r="HRR63" s="611"/>
      <c r="HRS63" s="611"/>
      <c r="HRT63" s="611"/>
      <c r="HRU63" s="611"/>
      <c r="HRV63" s="611"/>
      <c r="HRW63" s="611"/>
      <c r="HRX63" s="611"/>
      <c r="HRY63" s="611"/>
      <c r="HRZ63" s="611"/>
      <c r="HSA63" s="611"/>
      <c r="HSB63" s="611"/>
      <c r="HSC63" s="611"/>
      <c r="HSD63" s="611"/>
      <c r="HSE63" s="611"/>
      <c r="HSF63" s="611"/>
      <c r="HSG63" s="611"/>
      <c r="HSH63" s="611"/>
      <c r="HSI63" s="611"/>
      <c r="HSJ63" s="611"/>
      <c r="HSK63" s="611"/>
      <c r="HSL63" s="611"/>
      <c r="HSM63" s="611"/>
      <c r="HSN63" s="611"/>
      <c r="HSO63" s="611"/>
      <c r="HSP63" s="611"/>
      <c r="HSQ63" s="611"/>
      <c r="HSR63" s="611"/>
      <c r="HSS63" s="611"/>
      <c r="HST63" s="611"/>
      <c r="HSU63" s="611"/>
      <c r="HSV63" s="611"/>
      <c r="HSW63" s="611"/>
      <c r="HSX63" s="611"/>
      <c r="HSY63" s="611"/>
      <c r="HSZ63" s="611"/>
      <c r="HTA63" s="611"/>
      <c r="HTB63" s="611"/>
      <c r="HTC63" s="611"/>
      <c r="HTD63" s="611"/>
      <c r="HTE63" s="611"/>
      <c r="HTF63" s="611"/>
      <c r="HTG63" s="611"/>
      <c r="HTH63" s="611"/>
      <c r="HTI63" s="611"/>
      <c r="HTJ63" s="611"/>
      <c r="HTK63" s="611"/>
      <c r="HTL63" s="611"/>
      <c r="HTM63" s="611"/>
      <c r="HTN63" s="611"/>
      <c r="HTO63" s="611"/>
      <c r="HTP63" s="611"/>
      <c r="HTQ63" s="611"/>
      <c r="HTR63" s="611"/>
      <c r="HTS63" s="611"/>
      <c r="HTT63" s="611"/>
      <c r="HTU63" s="611"/>
      <c r="HTV63" s="611"/>
      <c r="HTW63" s="611"/>
      <c r="HTX63" s="611"/>
      <c r="HTY63" s="611"/>
      <c r="HTZ63" s="611"/>
      <c r="HUA63" s="611"/>
      <c r="HUB63" s="611"/>
      <c r="HUC63" s="611"/>
      <c r="HUD63" s="611"/>
      <c r="HUE63" s="611"/>
      <c r="HUF63" s="611"/>
      <c r="HUG63" s="611"/>
      <c r="HUH63" s="611"/>
      <c r="HUI63" s="611"/>
      <c r="HUJ63" s="611"/>
      <c r="HUK63" s="611"/>
      <c r="HUL63" s="611"/>
      <c r="HUM63" s="611"/>
      <c r="HUN63" s="611"/>
      <c r="HUO63" s="611"/>
      <c r="HUP63" s="611"/>
      <c r="HUQ63" s="611"/>
      <c r="HUR63" s="611"/>
      <c r="HUS63" s="611"/>
      <c r="HUT63" s="611"/>
      <c r="HUU63" s="611"/>
      <c r="HUV63" s="611"/>
      <c r="HUW63" s="611"/>
      <c r="HUX63" s="611"/>
      <c r="HUY63" s="611"/>
      <c r="HUZ63" s="611"/>
      <c r="HVA63" s="611"/>
      <c r="HVB63" s="611"/>
      <c r="HVC63" s="611"/>
      <c r="HVD63" s="611"/>
      <c r="HVE63" s="611"/>
      <c r="HVF63" s="611"/>
      <c r="HVG63" s="611"/>
      <c r="HVH63" s="611"/>
      <c r="HVI63" s="611"/>
      <c r="HVJ63" s="611"/>
      <c r="HVK63" s="611"/>
      <c r="HVL63" s="611"/>
      <c r="HVM63" s="611"/>
      <c r="HVN63" s="611"/>
      <c r="HVO63" s="611"/>
      <c r="HVP63" s="611"/>
      <c r="HVQ63" s="611"/>
      <c r="HVR63" s="611"/>
      <c r="HVS63" s="611"/>
      <c r="HVT63" s="611"/>
      <c r="HVU63" s="611"/>
      <c r="HVV63" s="611"/>
      <c r="HVW63" s="611"/>
      <c r="HVX63" s="611"/>
      <c r="HVY63" s="611"/>
      <c r="HVZ63" s="611"/>
      <c r="HWA63" s="611"/>
      <c r="HWB63" s="611"/>
      <c r="HWC63" s="611"/>
      <c r="HWD63" s="611"/>
      <c r="HWE63" s="611"/>
      <c r="HWF63" s="611"/>
      <c r="HWG63" s="611"/>
      <c r="HWH63" s="611"/>
      <c r="HWI63" s="611"/>
      <c r="HWJ63" s="611"/>
      <c r="HWK63" s="611"/>
      <c r="HWL63" s="611"/>
      <c r="HWM63" s="611"/>
      <c r="HWN63" s="611"/>
      <c r="HWO63" s="611"/>
      <c r="HWP63" s="611"/>
      <c r="HWQ63" s="611"/>
      <c r="HWR63" s="611"/>
      <c r="HWS63" s="611"/>
      <c r="HWT63" s="611"/>
      <c r="HWU63" s="611"/>
      <c r="HWV63" s="611"/>
      <c r="HWW63" s="611"/>
      <c r="HWX63" s="611"/>
      <c r="HWY63" s="611"/>
      <c r="HWZ63" s="611"/>
      <c r="HXA63" s="611"/>
      <c r="HXB63" s="611"/>
      <c r="HXC63" s="611"/>
      <c r="HXD63" s="611"/>
      <c r="HXE63" s="611"/>
      <c r="HXF63" s="611"/>
      <c r="HXG63" s="611"/>
      <c r="HXH63" s="611"/>
      <c r="HXI63" s="611"/>
      <c r="HXJ63" s="611"/>
      <c r="HXK63" s="611"/>
      <c r="HXL63" s="611"/>
      <c r="HXM63" s="611"/>
      <c r="HXN63" s="611"/>
      <c r="HXO63" s="611"/>
      <c r="HXP63" s="611"/>
      <c r="HXQ63" s="611"/>
      <c r="HXR63" s="611"/>
      <c r="HXS63" s="611"/>
      <c r="HXT63" s="611"/>
      <c r="HXU63" s="611"/>
      <c r="HXV63" s="611"/>
      <c r="HXW63" s="611"/>
      <c r="HXX63" s="611"/>
      <c r="HXY63" s="611"/>
      <c r="HXZ63" s="611"/>
      <c r="HYA63" s="611"/>
      <c r="HYB63" s="611"/>
      <c r="HYC63" s="611"/>
      <c r="HYD63" s="611"/>
      <c r="HYE63" s="611"/>
      <c r="HYF63" s="611"/>
      <c r="HYG63" s="611"/>
      <c r="HYH63" s="611"/>
      <c r="HYI63" s="611"/>
      <c r="HYJ63" s="611"/>
      <c r="HYK63" s="611"/>
      <c r="HYL63" s="611"/>
      <c r="HYM63" s="611"/>
      <c r="HYN63" s="611"/>
      <c r="HYO63" s="611"/>
      <c r="HYP63" s="611"/>
      <c r="HYQ63" s="611"/>
      <c r="HYR63" s="611"/>
      <c r="HYS63" s="611"/>
      <c r="HYT63" s="611"/>
      <c r="HYU63" s="611"/>
      <c r="HYV63" s="611"/>
      <c r="HYW63" s="611"/>
      <c r="HYX63" s="611"/>
      <c r="HYY63" s="611"/>
      <c r="HYZ63" s="611"/>
      <c r="HZA63" s="611"/>
      <c r="HZB63" s="611"/>
      <c r="HZC63" s="611"/>
      <c r="HZD63" s="611"/>
      <c r="HZE63" s="611"/>
      <c r="HZF63" s="611"/>
      <c r="HZG63" s="611"/>
      <c r="HZH63" s="611"/>
      <c r="HZI63" s="611"/>
      <c r="HZJ63" s="611"/>
      <c r="HZK63" s="611"/>
      <c r="HZL63" s="611"/>
      <c r="HZM63" s="611"/>
      <c r="HZN63" s="611"/>
      <c r="HZO63" s="611"/>
      <c r="HZP63" s="611"/>
      <c r="HZQ63" s="611"/>
      <c r="HZR63" s="611"/>
      <c r="HZS63" s="611"/>
      <c r="HZT63" s="611"/>
      <c r="HZU63" s="611"/>
      <c r="HZV63" s="611"/>
      <c r="HZW63" s="611"/>
      <c r="HZX63" s="611"/>
      <c r="HZY63" s="611"/>
      <c r="HZZ63" s="611"/>
      <c r="IAA63" s="611"/>
      <c r="IAB63" s="611"/>
      <c r="IAC63" s="611"/>
      <c r="IAD63" s="611"/>
      <c r="IAE63" s="611"/>
      <c r="IAF63" s="611"/>
      <c r="IAG63" s="611"/>
      <c r="IAH63" s="611"/>
      <c r="IAI63" s="611"/>
      <c r="IAJ63" s="611"/>
      <c r="IAK63" s="611"/>
      <c r="IAL63" s="611"/>
      <c r="IAM63" s="611"/>
      <c r="IAN63" s="611"/>
      <c r="IAO63" s="611"/>
      <c r="IAP63" s="611"/>
      <c r="IAQ63" s="611"/>
      <c r="IAR63" s="611"/>
      <c r="IAS63" s="611"/>
      <c r="IAT63" s="611"/>
      <c r="IAU63" s="611"/>
      <c r="IAV63" s="611"/>
      <c r="IAW63" s="611"/>
      <c r="IAX63" s="611"/>
      <c r="IAY63" s="611"/>
      <c r="IAZ63" s="611"/>
      <c r="IBA63" s="611"/>
      <c r="IBB63" s="611"/>
      <c r="IBC63" s="611"/>
      <c r="IBD63" s="611"/>
      <c r="IBE63" s="611"/>
      <c r="IBF63" s="611"/>
      <c r="IBG63" s="611"/>
      <c r="IBH63" s="611"/>
      <c r="IBI63" s="611"/>
      <c r="IBJ63" s="611"/>
      <c r="IBK63" s="611"/>
      <c r="IBL63" s="611"/>
      <c r="IBM63" s="611"/>
      <c r="IBN63" s="611"/>
      <c r="IBO63" s="611"/>
      <c r="IBP63" s="611"/>
      <c r="IBQ63" s="611"/>
      <c r="IBR63" s="611"/>
      <c r="IBS63" s="611"/>
      <c r="IBT63" s="611"/>
      <c r="IBU63" s="611"/>
      <c r="IBV63" s="611"/>
      <c r="IBW63" s="611"/>
      <c r="IBX63" s="611"/>
      <c r="IBY63" s="611"/>
      <c r="IBZ63" s="611"/>
      <c r="ICA63" s="611"/>
      <c r="ICB63" s="611"/>
      <c r="ICC63" s="611"/>
      <c r="ICD63" s="611"/>
      <c r="ICE63" s="611"/>
      <c r="ICF63" s="611"/>
      <c r="ICG63" s="611"/>
      <c r="ICH63" s="611"/>
      <c r="ICI63" s="611"/>
      <c r="ICJ63" s="611"/>
      <c r="ICK63" s="611"/>
      <c r="ICL63" s="611"/>
      <c r="ICM63" s="611"/>
      <c r="ICN63" s="611"/>
      <c r="ICO63" s="611"/>
      <c r="ICP63" s="611"/>
      <c r="ICQ63" s="611"/>
      <c r="ICR63" s="611"/>
      <c r="ICS63" s="611"/>
      <c r="ICT63" s="611"/>
      <c r="ICU63" s="611"/>
      <c r="ICV63" s="611"/>
      <c r="ICW63" s="611"/>
      <c r="ICX63" s="611"/>
      <c r="ICY63" s="611"/>
      <c r="ICZ63" s="611"/>
      <c r="IDA63" s="611"/>
      <c r="IDB63" s="611"/>
      <c r="IDC63" s="611"/>
      <c r="IDD63" s="611"/>
      <c r="IDE63" s="611"/>
      <c r="IDF63" s="611"/>
      <c r="IDG63" s="611"/>
      <c r="IDH63" s="611"/>
      <c r="IDI63" s="611"/>
      <c r="IDJ63" s="611"/>
      <c r="IDK63" s="611"/>
      <c r="IDL63" s="611"/>
      <c r="IDM63" s="611"/>
      <c r="IDN63" s="611"/>
      <c r="IDO63" s="611"/>
      <c r="IDP63" s="611"/>
      <c r="IDQ63" s="611"/>
      <c r="IDR63" s="611"/>
      <c r="IDS63" s="611"/>
      <c r="IDT63" s="611"/>
      <c r="IDU63" s="611"/>
      <c r="IDV63" s="611"/>
      <c r="IDW63" s="611"/>
      <c r="IDX63" s="611"/>
      <c r="IDY63" s="611"/>
      <c r="IDZ63" s="611"/>
      <c r="IEA63" s="611"/>
      <c r="IEB63" s="611"/>
      <c r="IEC63" s="611"/>
      <c r="IED63" s="611"/>
      <c r="IEE63" s="611"/>
      <c r="IEF63" s="611"/>
      <c r="IEG63" s="611"/>
      <c r="IEH63" s="611"/>
      <c r="IEI63" s="611"/>
      <c r="IEJ63" s="611"/>
      <c r="IEK63" s="611"/>
      <c r="IEL63" s="611"/>
      <c r="IEM63" s="611"/>
      <c r="IEN63" s="611"/>
      <c r="IEO63" s="611"/>
      <c r="IEP63" s="611"/>
      <c r="IEQ63" s="611"/>
      <c r="IER63" s="611"/>
      <c r="IES63" s="611"/>
      <c r="IET63" s="611"/>
      <c r="IEU63" s="611"/>
      <c r="IEV63" s="611"/>
      <c r="IEW63" s="611"/>
      <c r="IEX63" s="611"/>
      <c r="IEY63" s="611"/>
      <c r="IEZ63" s="611"/>
      <c r="IFA63" s="611"/>
      <c r="IFB63" s="611"/>
      <c r="IFC63" s="611"/>
      <c r="IFD63" s="611"/>
      <c r="IFE63" s="611"/>
      <c r="IFF63" s="611"/>
      <c r="IFG63" s="611"/>
      <c r="IFH63" s="611"/>
      <c r="IFI63" s="611"/>
      <c r="IFJ63" s="611"/>
      <c r="IFK63" s="611"/>
      <c r="IFL63" s="611"/>
      <c r="IFM63" s="611"/>
      <c r="IFN63" s="611"/>
      <c r="IFO63" s="611"/>
      <c r="IFP63" s="611"/>
      <c r="IFQ63" s="611"/>
      <c r="IFR63" s="611"/>
      <c r="IFS63" s="611"/>
      <c r="IFT63" s="611"/>
      <c r="IFU63" s="611"/>
      <c r="IFV63" s="611"/>
      <c r="IFW63" s="611"/>
      <c r="IFX63" s="611"/>
      <c r="IFY63" s="611"/>
      <c r="IFZ63" s="611"/>
      <c r="IGA63" s="611"/>
      <c r="IGB63" s="611"/>
      <c r="IGC63" s="611"/>
      <c r="IGD63" s="611"/>
      <c r="IGE63" s="611"/>
      <c r="IGF63" s="611"/>
      <c r="IGG63" s="611"/>
      <c r="IGH63" s="611"/>
      <c r="IGI63" s="611"/>
      <c r="IGJ63" s="611"/>
      <c r="IGK63" s="611"/>
      <c r="IGL63" s="611"/>
      <c r="IGM63" s="611"/>
      <c r="IGN63" s="611"/>
      <c r="IGO63" s="611"/>
      <c r="IGP63" s="611"/>
      <c r="IGQ63" s="611"/>
      <c r="IGR63" s="611"/>
      <c r="IGS63" s="611"/>
      <c r="IGT63" s="611"/>
      <c r="IGU63" s="611"/>
      <c r="IGV63" s="611"/>
      <c r="IGW63" s="611"/>
      <c r="IGX63" s="611"/>
      <c r="IGY63" s="611"/>
      <c r="IGZ63" s="611"/>
      <c r="IHA63" s="611"/>
      <c r="IHB63" s="611"/>
      <c r="IHC63" s="611"/>
      <c r="IHD63" s="611"/>
      <c r="IHE63" s="611"/>
      <c r="IHF63" s="611"/>
      <c r="IHG63" s="611"/>
      <c r="IHH63" s="611"/>
      <c r="IHI63" s="611"/>
      <c r="IHJ63" s="611"/>
      <c r="IHK63" s="611"/>
      <c r="IHL63" s="611"/>
      <c r="IHM63" s="611"/>
      <c r="IHN63" s="611"/>
      <c r="IHO63" s="611"/>
      <c r="IHP63" s="611"/>
      <c r="IHQ63" s="611"/>
      <c r="IHR63" s="611"/>
      <c r="IHS63" s="611"/>
      <c r="IHT63" s="611"/>
      <c r="IHU63" s="611"/>
      <c r="IHV63" s="611"/>
      <c r="IHW63" s="611"/>
      <c r="IHX63" s="611"/>
      <c r="IHY63" s="611"/>
      <c r="IHZ63" s="611"/>
      <c r="IIA63" s="611"/>
      <c r="IIB63" s="611"/>
      <c r="IIC63" s="611"/>
      <c r="IID63" s="611"/>
      <c r="IIE63" s="611"/>
      <c r="IIF63" s="611"/>
      <c r="IIG63" s="611"/>
      <c r="IIH63" s="611"/>
      <c r="III63" s="611"/>
      <c r="IIJ63" s="611"/>
      <c r="IIK63" s="611"/>
      <c r="IIL63" s="611"/>
      <c r="IIM63" s="611"/>
      <c r="IIN63" s="611"/>
      <c r="IIO63" s="611"/>
      <c r="IIP63" s="611"/>
      <c r="IIQ63" s="611"/>
      <c r="IIR63" s="611"/>
      <c r="IIS63" s="611"/>
      <c r="IIT63" s="611"/>
      <c r="IIU63" s="611"/>
      <c r="IIV63" s="611"/>
      <c r="IIW63" s="611"/>
      <c r="IIX63" s="611"/>
      <c r="IIY63" s="611"/>
      <c r="IIZ63" s="611"/>
      <c r="IJA63" s="611"/>
      <c r="IJB63" s="611"/>
      <c r="IJC63" s="611"/>
      <c r="IJD63" s="611"/>
      <c r="IJE63" s="611"/>
      <c r="IJF63" s="611"/>
      <c r="IJG63" s="611"/>
      <c r="IJH63" s="611"/>
      <c r="IJI63" s="611"/>
      <c r="IJJ63" s="611"/>
      <c r="IJK63" s="611"/>
      <c r="IJL63" s="611"/>
      <c r="IJM63" s="611"/>
      <c r="IJN63" s="611"/>
      <c r="IJO63" s="611"/>
      <c r="IJP63" s="611"/>
      <c r="IJQ63" s="611"/>
      <c r="IJR63" s="611"/>
      <c r="IJS63" s="611"/>
      <c r="IJT63" s="611"/>
      <c r="IJU63" s="611"/>
      <c r="IJV63" s="611"/>
      <c r="IJW63" s="611"/>
      <c r="IJX63" s="611"/>
      <c r="IJY63" s="611"/>
      <c r="IJZ63" s="611"/>
      <c r="IKA63" s="611"/>
      <c r="IKB63" s="611"/>
      <c r="IKC63" s="611"/>
      <c r="IKD63" s="611"/>
      <c r="IKE63" s="611"/>
      <c r="IKF63" s="611"/>
      <c r="IKG63" s="611"/>
      <c r="IKH63" s="611"/>
      <c r="IKI63" s="611"/>
      <c r="IKJ63" s="611"/>
      <c r="IKK63" s="611"/>
      <c r="IKL63" s="611"/>
      <c r="IKM63" s="611"/>
      <c r="IKN63" s="611"/>
      <c r="IKO63" s="611"/>
      <c r="IKP63" s="611"/>
      <c r="IKQ63" s="611"/>
      <c r="IKR63" s="611"/>
      <c r="IKS63" s="611"/>
      <c r="IKT63" s="611"/>
      <c r="IKU63" s="611"/>
      <c r="IKV63" s="611"/>
      <c r="IKW63" s="611"/>
      <c r="IKX63" s="611"/>
      <c r="IKY63" s="611"/>
      <c r="IKZ63" s="611"/>
      <c r="ILA63" s="611"/>
      <c r="ILB63" s="611"/>
      <c r="ILC63" s="611"/>
      <c r="ILD63" s="611"/>
      <c r="ILE63" s="611"/>
      <c r="ILF63" s="611"/>
      <c r="ILG63" s="611"/>
      <c r="ILH63" s="611"/>
      <c r="ILI63" s="611"/>
      <c r="ILJ63" s="611"/>
      <c r="ILK63" s="611"/>
      <c r="ILL63" s="611"/>
      <c r="ILM63" s="611"/>
      <c r="ILN63" s="611"/>
      <c r="ILO63" s="611"/>
      <c r="ILP63" s="611"/>
      <c r="ILQ63" s="611"/>
      <c r="ILR63" s="611"/>
      <c r="ILS63" s="611"/>
      <c r="ILT63" s="611"/>
      <c r="ILU63" s="611"/>
      <c r="ILV63" s="611"/>
      <c r="ILW63" s="611"/>
      <c r="ILX63" s="611"/>
      <c r="ILY63" s="611"/>
      <c r="ILZ63" s="611"/>
      <c r="IMA63" s="611"/>
      <c r="IMB63" s="611"/>
      <c r="IMC63" s="611"/>
      <c r="IMD63" s="611"/>
      <c r="IME63" s="611"/>
      <c r="IMF63" s="611"/>
      <c r="IMG63" s="611"/>
      <c r="IMH63" s="611"/>
      <c r="IMI63" s="611"/>
      <c r="IMJ63" s="611"/>
      <c r="IMK63" s="611"/>
      <c r="IML63" s="611"/>
      <c r="IMM63" s="611"/>
      <c r="IMN63" s="611"/>
      <c r="IMO63" s="611"/>
      <c r="IMP63" s="611"/>
      <c r="IMQ63" s="611"/>
      <c r="IMR63" s="611"/>
      <c r="IMS63" s="611"/>
      <c r="IMT63" s="611"/>
      <c r="IMU63" s="611"/>
      <c r="IMV63" s="611"/>
      <c r="IMW63" s="611"/>
      <c r="IMX63" s="611"/>
      <c r="IMY63" s="611"/>
      <c r="IMZ63" s="611"/>
      <c r="INA63" s="611"/>
      <c r="INB63" s="611"/>
      <c r="INC63" s="611"/>
      <c r="IND63" s="611"/>
      <c r="INE63" s="611"/>
      <c r="INF63" s="611"/>
      <c r="ING63" s="611"/>
      <c r="INH63" s="611"/>
      <c r="INI63" s="611"/>
      <c r="INJ63" s="611"/>
      <c r="INK63" s="611"/>
      <c r="INL63" s="611"/>
      <c r="INM63" s="611"/>
      <c r="INN63" s="611"/>
      <c r="INO63" s="611"/>
      <c r="INP63" s="611"/>
      <c r="INQ63" s="611"/>
      <c r="INR63" s="611"/>
      <c r="INS63" s="611"/>
      <c r="INT63" s="611"/>
      <c r="INU63" s="611"/>
      <c r="INV63" s="611"/>
      <c r="INW63" s="611"/>
      <c r="INX63" s="611"/>
      <c r="INY63" s="611"/>
      <c r="INZ63" s="611"/>
      <c r="IOA63" s="611"/>
      <c r="IOB63" s="611"/>
      <c r="IOC63" s="611"/>
      <c r="IOD63" s="611"/>
      <c r="IOE63" s="611"/>
      <c r="IOF63" s="611"/>
      <c r="IOG63" s="611"/>
      <c r="IOH63" s="611"/>
      <c r="IOI63" s="611"/>
      <c r="IOJ63" s="611"/>
      <c r="IOK63" s="611"/>
      <c r="IOL63" s="611"/>
      <c r="IOM63" s="611"/>
      <c r="ION63" s="611"/>
      <c r="IOO63" s="611"/>
      <c r="IOP63" s="611"/>
      <c r="IOQ63" s="611"/>
      <c r="IOR63" s="611"/>
      <c r="IOS63" s="611"/>
      <c r="IOT63" s="611"/>
      <c r="IOU63" s="611"/>
      <c r="IOV63" s="611"/>
      <c r="IOW63" s="611"/>
      <c r="IOX63" s="611"/>
      <c r="IOY63" s="611"/>
      <c r="IOZ63" s="611"/>
      <c r="IPA63" s="611"/>
      <c r="IPB63" s="611"/>
      <c r="IPC63" s="611"/>
      <c r="IPD63" s="611"/>
      <c r="IPE63" s="611"/>
      <c r="IPF63" s="611"/>
      <c r="IPG63" s="611"/>
      <c r="IPH63" s="611"/>
      <c r="IPI63" s="611"/>
      <c r="IPJ63" s="611"/>
      <c r="IPK63" s="611"/>
      <c r="IPL63" s="611"/>
      <c r="IPM63" s="611"/>
      <c r="IPN63" s="611"/>
      <c r="IPO63" s="611"/>
      <c r="IPP63" s="611"/>
      <c r="IPQ63" s="611"/>
      <c r="IPR63" s="611"/>
      <c r="IPS63" s="611"/>
      <c r="IPT63" s="611"/>
      <c r="IPU63" s="611"/>
      <c r="IPV63" s="611"/>
      <c r="IPW63" s="611"/>
      <c r="IPX63" s="611"/>
      <c r="IPY63" s="611"/>
      <c r="IPZ63" s="611"/>
      <c r="IQA63" s="611"/>
      <c r="IQB63" s="611"/>
      <c r="IQC63" s="611"/>
      <c r="IQD63" s="611"/>
      <c r="IQE63" s="611"/>
      <c r="IQF63" s="611"/>
      <c r="IQG63" s="611"/>
      <c r="IQH63" s="611"/>
      <c r="IQI63" s="611"/>
      <c r="IQJ63" s="611"/>
      <c r="IQK63" s="611"/>
      <c r="IQL63" s="611"/>
      <c r="IQM63" s="611"/>
      <c r="IQN63" s="611"/>
      <c r="IQO63" s="611"/>
      <c r="IQP63" s="611"/>
      <c r="IQQ63" s="611"/>
      <c r="IQR63" s="611"/>
      <c r="IQS63" s="611"/>
      <c r="IQT63" s="611"/>
      <c r="IQU63" s="611"/>
      <c r="IQV63" s="611"/>
      <c r="IQW63" s="611"/>
      <c r="IQX63" s="611"/>
      <c r="IQY63" s="611"/>
      <c r="IQZ63" s="611"/>
      <c r="IRA63" s="611"/>
      <c r="IRB63" s="611"/>
      <c r="IRC63" s="611"/>
      <c r="IRD63" s="611"/>
      <c r="IRE63" s="611"/>
      <c r="IRF63" s="611"/>
      <c r="IRG63" s="611"/>
      <c r="IRH63" s="611"/>
      <c r="IRI63" s="611"/>
      <c r="IRJ63" s="611"/>
      <c r="IRK63" s="611"/>
      <c r="IRL63" s="611"/>
      <c r="IRM63" s="611"/>
      <c r="IRN63" s="611"/>
      <c r="IRO63" s="611"/>
      <c r="IRP63" s="611"/>
      <c r="IRQ63" s="611"/>
      <c r="IRR63" s="611"/>
      <c r="IRS63" s="611"/>
      <c r="IRT63" s="611"/>
      <c r="IRU63" s="611"/>
      <c r="IRV63" s="611"/>
      <c r="IRW63" s="611"/>
      <c r="IRX63" s="611"/>
      <c r="IRY63" s="611"/>
      <c r="IRZ63" s="611"/>
      <c r="ISA63" s="611"/>
      <c r="ISB63" s="611"/>
      <c r="ISC63" s="611"/>
      <c r="ISD63" s="611"/>
      <c r="ISE63" s="611"/>
      <c r="ISF63" s="611"/>
      <c r="ISG63" s="611"/>
      <c r="ISH63" s="611"/>
      <c r="ISI63" s="611"/>
      <c r="ISJ63" s="611"/>
      <c r="ISK63" s="611"/>
      <c r="ISL63" s="611"/>
      <c r="ISM63" s="611"/>
      <c r="ISN63" s="611"/>
      <c r="ISO63" s="611"/>
      <c r="ISP63" s="611"/>
      <c r="ISQ63" s="611"/>
      <c r="ISR63" s="611"/>
      <c r="ISS63" s="611"/>
      <c r="IST63" s="611"/>
      <c r="ISU63" s="611"/>
      <c r="ISV63" s="611"/>
      <c r="ISW63" s="611"/>
      <c r="ISX63" s="611"/>
      <c r="ISY63" s="611"/>
      <c r="ISZ63" s="611"/>
      <c r="ITA63" s="611"/>
      <c r="ITB63" s="611"/>
      <c r="ITC63" s="611"/>
      <c r="ITD63" s="611"/>
      <c r="ITE63" s="611"/>
      <c r="ITF63" s="611"/>
      <c r="ITG63" s="611"/>
      <c r="ITH63" s="611"/>
      <c r="ITI63" s="611"/>
      <c r="ITJ63" s="611"/>
      <c r="ITK63" s="611"/>
      <c r="ITL63" s="611"/>
      <c r="ITM63" s="611"/>
      <c r="ITN63" s="611"/>
      <c r="ITO63" s="611"/>
      <c r="ITP63" s="611"/>
      <c r="ITQ63" s="611"/>
      <c r="ITR63" s="611"/>
      <c r="ITS63" s="611"/>
      <c r="ITT63" s="611"/>
      <c r="ITU63" s="611"/>
      <c r="ITV63" s="611"/>
      <c r="ITW63" s="611"/>
      <c r="ITX63" s="611"/>
      <c r="ITY63" s="611"/>
      <c r="ITZ63" s="611"/>
      <c r="IUA63" s="611"/>
      <c r="IUB63" s="611"/>
      <c r="IUC63" s="611"/>
      <c r="IUD63" s="611"/>
      <c r="IUE63" s="611"/>
      <c r="IUF63" s="611"/>
      <c r="IUG63" s="611"/>
      <c r="IUH63" s="611"/>
      <c r="IUI63" s="611"/>
      <c r="IUJ63" s="611"/>
      <c r="IUK63" s="611"/>
      <c r="IUL63" s="611"/>
      <c r="IUM63" s="611"/>
      <c r="IUN63" s="611"/>
      <c r="IUO63" s="611"/>
      <c r="IUP63" s="611"/>
      <c r="IUQ63" s="611"/>
      <c r="IUR63" s="611"/>
      <c r="IUS63" s="611"/>
      <c r="IUT63" s="611"/>
      <c r="IUU63" s="611"/>
      <c r="IUV63" s="611"/>
      <c r="IUW63" s="611"/>
      <c r="IUX63" s="611"/>
      <c r="IUY63" s="611"/>
      <c r="IUZ63" s="611"/>
      <c r="IVA63" s="611"/>
      <c r="IVB63" s="611"/>
      <c r="IVC63" s="611"/>
      <c r="IVD63" s="611"/>
      <c r="IVE63" s="611"/>
      <c r="IVF63" s="611"/>
      <c r="IVG63" s="611"/>
      <c r="IVH63" s="611"/>
      <c r="IVI63" s="611"/>
      <c r="IVJ63" s="611"/>
      <c r="IVK63" s="611"/>
      <c r="IVL63" s="611"/>
      <c r="IVM63" s="611"/>
      <c r="IVN63" s="611"/>
      <c r="IVO63" s="611"/>
      <c r="IVP63" s="611"/>
      <c r="IVQ63" s="611"/>
      <c r="IVR63" s="611"/>
      <c r="IVS63" s="611"/>
      <c r="IVT63" s="611"/>
      <c r="IVU63" s="611"/>
      <c r="IVV63" s="611"/>
      <c r="IVW63" s="611"/>
      <c r="IVX63" s="611"/>
      <c r="IVY63" s="611"/>
      <c r="IVZ63" s="611"/>
      <c r="IWA63" s="611"/>
      <c r="IWB63" s="611"/>
      <c r="IWC63" s="611"/>
      <c r="IWD63" s="611"/>
      <c r="IWE63" s="611"/>
      <c r="IWF63" s="611"/>
      <c r="IWG63" s="611"/>
      <c r="IWH63" s="611"/>
      <c r="IWI63" s="611"/>
      <c r="IWJ63" s="611"/>
      <c r="IWK63" s="611"/>
      <c r="IWL63" s="611"/>
      <c r="IWM63" s="611"/>
      <c r="IWN63" s="611"/>
      <c r="IWO63" s="611"/>
      <c r="IWP63" s="611"/>
      <c r="IWQ63" s="611"/>
      <c r="IWR63" s="611"/>
      <c r="IWS63" s="611"/>
      <c r="IWT63" s="611"/>
      <c r="IWU63" s="611"/>
      <c r="IWV63" s="611"/>
      <c r="IWW63" s="611"/>
      <c r="IWX63" s="611"/>
      <c r="IWY63" s="611"/>
      <c r="IWZ63" s="611"/>
      <c r="IXA63" s="611"/>
      <c r="IXB63" s="611"/>
      <c r="IXC63" s="611"/>
      <c r="IXD63" s="611"/>
      <c r="IXE63" s="611"/>
      <c r="IXF63" s="611"/>
      <c r="IXG63" s="611"/>
      <c r="IXH63" s="611"/>
      <c r="IXI63" s="611"/>
      <c r="IXJ63" s="611"/>
      <c r="IXK63" s="611"/>
      <c r="IXL63" s="611"/>
      <c r="IXM63" s="611"/>
      <c r="IXN63" s="611"/>
      <c r="IXO63" s="611"/>
      <c r="IXP63" s="611"/>
      <c r="IXQ63" s="611"/>
      <c r="IXR63" s="611"/>
      <c r="IXS63" s="611"/>
      <c r="IXT63" s="611"/>
      <c r="IXU63" s="611"/>
      <c r="IXV63" s="611"/>
      <c r="IXW63" s="611"/>
      <c r="IXX63" s="611"/>
      <c r="IXY63" s="611"/>
      <c r="IXZ63" s="611"/>
      <c r="IYA63" s="611"/>
      <c r="IYB63" s="611"/>
      <c r="IYC63" s="611"/>
      <c r="IYD63" s="611"/>
      <c r="IYE63" s="611"/>
      <c r="IYF63" s="611"/>
      <c r="IYG63" s="611"/>
      <c r="IYH63" s="611"/>
      <c r="IYI63" s="611"/>
      <c r="IYJ63" s="611"/>
      <c r="IYK63" s="611"/>
      <c r="IYL63" s="611"/>
      <c r="IYM63" s="611"/>
      <c r="IYN63" s="611"/>
      <c r="IYO63" s="611"/>
      <c r="IYP63" s="611"/>
      <c r="IYQ63" s="611"/>
      <c r="IYR63" s="611"/>
      <c r="IYS63" s="611"/>
      <c r="IYT63" s="611"/>
      <c r="IYU63" s="611"/>
      <c r="IYV63" s="611"/>
      <c r="IYW63" s="611"/>
      <c r="IYX63" s="611"/>
      <c r="IYY63" s="611"/>
      <c r="IYZ63" s="611"/>
      <c r="IZA63" s="611"/>
      <c r="IZB63" s="611"/>
      <c r="IZC63" s="611"/>
      <c r="IZD63" s="611"/>
      <c r="IZE63" s="611"/>
      <c r="IZF63" s="611"/>
      <c r="IZG63" s="611"/>
      <c r="IZH63" s="611"/>
      <c r="IZI63" s="611"/>
      <c r="IZJ63" s="611"/>
      <c r="IZK63" s="611"/>
      <c r="IZL63" s="611"/>
      <c r="IZM63" s="611"/>
      <c r="IZN63" s="611"/>
      <c r="IZO63" s="611"/>
      <c r="IZP63" s="611"/>
      <c r="IZQ63" s="611"/>
      <c r="IZR63" s="611"/>
      <c r="IZS63" s="611"/>
      <c r="IZT63" s="611"/>
      <c r="IZU63" s="611"/>
      <c r="IZV63" s="611"/>
      <c r="IZW63" s="611"/>
      <c r="IZX63" s="611"/>
      <c r="IZY63" s="611"/>
      <c r="IZZ63" s="611"/>
      <c r="JAA63" s="611"/>
      <c r="JAB63" s="611"/>
      <c r="JAC63" s="611"/>
      <c r="JAD63" s="611"/>
      <c r="JAE63" s="611"/>
      <c r="JAF63" s="611"/>
      <c r="JAG63" s="611"/>
      <c r="JAH63" s="611"/>
      <c r="JAI63" s="611"/>
      <c r="JAJ63" s="611"/>
      <c r="JAK63" s="611"/>
      <c r="JAL63" s="611"/>
      <c r="JAM63" s="611"/>
      <c r="JAN63" s="611"/>
      <c r="JAO63" s="611"/>
      <c r="JAP63" s="611"/>
      <c r="JAQ63" s="611"/>
      <c r="JAR63" s="611"/>
      <c r="JAS63" s="611"/>
      <c r="JAT63" s="611"/>
      <c r="JAU63" s="611"/>
      <c r="JAV63" s="611"/>
      <c r="JAW63" s="611"/>
      <c r="JAX63" s="611"/>
      <c r="JAY63" s="611"/>
      <c r="JAZ63" s="611"/>
      <c r="JBA63" s="611"/>
      <c r="JBB63" s="611"/>
      <c r="JBC63" s="611"/>
      <c r="JBD63" s="611"/>
      <c r="JBE63" s="611"/>
      <c r="JBF63" s="611"/>
      <c r="JBG63" s="611"/>
      <c r="JBH63" s="611"/>
      <c r="JBI63" s="611"/>
      <c r="JBJ63" s="611"/>
      <c r="JBK63" s="611"/>
      <c r="JBL63" s="611"/>
      <c r="JBM63" s="611"/>
      <c r="JBN63" s="611"/>
      <c r="JBO63" s="611"/>
      <c r="JBP63" s="611"/>
      <c r="JBQ63" s="611"/>
      <c r="JBR63" s="611"/>
      <c r="JBS63" s="611"/>
      <c r="JBT63" s="611"/>
      <c r="JBU63" s="611"/>
      <c r="JBV63" s="611"/>
      <c r="JBW63" s="611"/>
      <c r="JBX63" s="611"/>
      <c r="JBY63" s="611"/>
      <c r="JBZ63" s="611"/>
      <c r="JCA63" s="611"/>
      <c r="JCB63" s="611"/>
      <c r="JCC63" s="611"/>
      <c r="JCD63" s="611"/>
      <c r="JCE63" s="611"/>
      <c r="JCF63" s="611"/>
      <c r="JCG63" s="611"/>
      <c r="JCH63" s="611"/>
      <c r="JCI63" s="611"/>
      <c r="JCJ63" s="611"/>
      <c r="JCK63" s="611"/>
      <c r="JCL63" s="611"/>
      <c r="JCM63" s="611"/>
      <c r="JCN63" s="611"/>
      <c r="JCO63" s="611"/>
      <c r="JCP63" s="611"/>
      <c r="JCQ63" s="611"/>
      <c r="JCR63" s="611"/>
      <c r="JCS63" s="611"/>
      <c r="JCT63" s="611"/>
      <c r="JCU63" s="611"/>
      <c r="JCV63" s="611"/>
      <c r="JCW63" s="611"/>
      <c r="JCX63" s="611"/>
      <c r="JCY63" s="611"/>
      <c r="JCZ63" s="611"/>
      <c r="JDA63" s="611"/>
      <c r="JDB63" s="611"/>
      <c r="JDC63" s="611"/>
      <c r="JDD63" s="611"/>
      <c r="JDE63" s="611"/>
      <c r="JDF63" s="611"/>
      <c r="JDG63" s="611"/>
      <c r="JDH63" s="611"/>
      <c r="JDI63" s="611"/>
      <c r="JDJ63" s="611"/>
      <c r="JDK63" s="611"/>
      <c r="JDL63" s="611"/>
      <c r="JDM63" s="611"/>
      <c r="JDN63" s="611"/>
      <c r="JDO63" s="611"/>
      <c r="JDP63" s="611"/>
      <c r="JDQ63" s="611"/>
      <c r="JDR63" s="611"/>
      <c r="JDS63" s="611"/>
      <c r="JDT63" s="611"/>
      <c r="JDU63" s="611"/>
      <c r="JDV63" s="611"/>
      <c r="JDW63" s="611"/>
      <c r="JDX63" s="611"/>
      <c r="JDY63" s="611"/>
      <c r="JDZ63" s="611"/>
      <c r="JEA63" s="611"/>
      <c r="JEB63" s="611"/>
      <c r="JEC63" s="611"/>
      <c r="JED63" s="611"/>
      <c r="JEE63" s="611"/>
      <c r="JEF63" s="611"/>
      <c r="JEG63" s="611"/>
      <c r="JEH63" s="611"/>
      <c r="JEI63" s="611"/>
      <c r="JEJ63" s="611"/>
      <c r="JEK63" s="611"/>
      <c r="JEL63" s="611"/>
      <c r="JEM63" s="611"/>
      <c r="JEN63" s="611"/>
      <c r="JEO63" s="611"/>
      <c r="JEP63" s="611"/>
      <c r="JEQ63" s="611"/>
      <c r="JER63" s="611"/>
      <c r="JES63" s="611"/>
      <c r="JET63" s="611"/>
      <c r="JEU63" s="611"/>
      <c r="JEV63" s="611"/>
      <c r="JEW63" s="611"/>
      <c r="JEX63" s="611"/>
      <c r="JEY63" s="611"/>
      <c r="JEZ63" s="611"/>
      <c r="JFA63" s="611"/>
      <c r="JFB63" s="611"/>
      <c r="JFC63" s="611"/>
      <c r="JFD63" s="611"/>
      <c r="JFE63" s="611"/>
      <c r="JFF63" s="611"/>
      <c r="JFG63" s="611"/>
      <c r="JFH63" s="611"/>
      <c r="JFI63" s="611"/>
      <c r="JFJ63" s="611"/>
      <c r="JFK63" s="611"/>
      <c r="JFL63" s="611"/>
      <c r="JFM63" s="611"/>
      <c r="JFN63" s="611"/>
      <c r="JFO63" s="611"/>
      <c r="JFP63" s="611"/>
      <c r="JFQ63" s="611"/>
      <c r="JFR63" s="611"/>
      <c r="JFS63" s="611"/>
      <c r="JFT63" s="611"/>
      <c r="JFU63" s="611"/>
      <c r="JFV63" s="611"/>
      <c r="JFW63" s="611"/>
      <c r="JFX63" s="611"/>
      <c r="JFY63" s="611"/>
      <c r="JFZ63" s="611"/>
      <c r="JGA63" s="611"/>
      <c r="JGB63" s="611"/>
      <c r="JGC63" s="611"/>
      <c r="JGD63" s="611"/>
      <c r="JGE63" s="611"/>
      <c r="JGF63" s="611"/>
      <c r="JGG63" s="611"/>
      <c r="JGH63" s="611"/>
      <c r="JGI63" s="611"/>
      <c r="JGJ63" s="611"/>
      <c r="JGK63" s="611"/>
      <c r="JGL63" s="611"/>
      <c r="JGM63" s="611"/>
      <c r="JGN63" s="611"/>
      <c r="JGO63" s="611"/>
      <c r="JGP63" s="611"/>
      <c r="JGQ63" s="611"/>
      <c r="JGR63" s="611"/>
      <c r="JGS63" s="611"/>
      <c r="JGT63" s="611"/>
      <c r="JGU63" s="611"/>
      <c r="JGV63" s="611"/>
      <c r="JGW63" s="611"/>
      <c r="JGX63" s="611"/>
      <c r="JGY63" s="611"/>
      <c r="JGZ63" s="611"/>
      <c r="JHA63" s="611"/>
      <c r="JHB63" s="611"/>
      <c r="JHC63" s="611"/>
      <c r="JHD63" s="611"/>
      <c r="JHE63" s="611"/>
      <c r="JHF63" s="611"/>
      <c r="JHG63" s="611"/>
      <c r="JHH63" s="611"/>
      <c r="JHI63" s="611"/>
      <c r="JHJ63" s="611"/>
      <c r="JHK63" s="611"/>
      <c r="JHL63" s="611"/>
      <c r="JHM63" s="611"/>
      <c r="JHN63" s="611"/>
      <c r="JHO63" s="611"/>
      <c r="JHP63" s="611"/>
      <c r="JHQ63" s="611"/>
      <c r="JHR63" s="611"/>
      <c r="JHS63" s="611"/>
      <c r="JHT63" s="611"/>
      <c r="JHU63" s="611"/>
      <c r="JHV63" s="611"/>
      <c r="JHW63" s="611"/>
      <c r="JHX63" s="611"/>
      <c r="JHY63" s="611"/>
      <c r="JHZ63" s="611"/>
      <c r="JIA63" s="611"/>
      <c r="JIB63" s="611"/>
      <c r="JIC63" s="611"/>
      <c r="JID63" s="611"/>
      <c r="JIE63" s="611"/>
      <c r="JIF63" s="611"/>
      <c r="JIG63" s="611"/>
      <c r="JIH63" s="611"/>
      <c r="JII63" s="611"/>
      <c r="JIJ63" s="611"/>
      <c r="JIK63" s="611"/>
      <c r="JIL63" s="611"/>
      <c r="JIM63" s="611"/>
      <c r="JIN63" s="611"/>
      <c r="JIO63" s="611"/>
      <c r="JIP63" s="611"/>
      <c r="JIQ63" s="611"/>
      <c r="JIR63" s="611"/>
      <c r="JIS63" s="611"/>
      <c r="JIT63" s="611"/>
      <c r="JIU63" s="611"/>
      <c r="JIV63" s="611"/>
      <c r="JIW63" s="611"/>
      <c r="JIX63" s="611"/>
      <c r="JIY63" s="611"/>
      <c r="JIZ63" s="611"/>
      <c r="JJA63" s="611"/>
      <c r="JJB63" s="611"/>
      <c r="JJC63" s="611"/>
      <c r="JJD63" s="611"/>
      <c r="JJE63" s="611"/>
      <c r="JJF63" s="611"/>
      <c r="JJG63" s="611"/>
      <c r="JJH63" s="611"/>
      <c r="JJI63" s="611"/>
      <c r="JJJ63" s="611"/>
      <c r="JJK63" s="611"/>
      <c r="JJL63" s="611"/>
      <c r="JJM63" s="611"/>
      <c r="JJN63" s="611"/>
      <c r="JJO63" s="611"/>
      <c r="JJP63" s="611"/>
      <c r="JJQ63" s="611"/>
      <c r="JJR63" s="611"/>
      <c r="JJS63" s="611"/>
      <c r="JJT63" s="611"/>
      <c r="JJU63" s="611"/>
      <c r="JJV63" s="611"/>
      <c r="JJW63" s="611"/>
      <c r="JJX63" s="611"/>
      <c r="JJY63" s="611"/>
      <c r="JJZ63" s="611"/>
      <c r="JKA63" s="611"/>
      <c r="JKB63" s="611"/>
      <c r="JKC63" s="611"/>
      <c r="JKD63" s="611"/>
      <c r="JKE63" s="611"/>
      <c r="JKF63" s="611"/>
      <c r="JKG63" s="611"/>
      <c r="JKH63" s="611"/>
      <c r="JKI63" s="611"/>
      <c r="JKJ63" s="611"/>
      <c r="JKK63" s="611"/>
      <c r="JKL63" s="611"/>
      <c r="JKM63" s="611"/>
      <c r="JKN63" s="611"/>
      <c r="JKO63" s="611"/>
      <c r="JKP63" s="611"/>
      <c r="JKQ63" s="611"/>
      <c r="JKR63" s="611"/>
      <c r="JKS63" s="611"/>
      <c r="JKT63" s="611"/>
      <c r="JKU63" s="611"/>
      <c r="JKV63" s="611"/>
      <c r="JKW63" s="611"/>
      <c r="JKX63" s="611"/>
      <c r="JKY63" s="611"/>
      <c r="JKZ63" s="611"/>
      <c r="JLA63" s="611"/>
      <c r="JLB63" s="611"/>
      <c r="JLC63" s="611"/>
      <c r="JLD63" s="611"/>
      <c r="JLE63" s="611"/>
      <c r="JLF63" s="611"/>
      <c r="JLG63" s="611"/>
      <c r="JLH63" s="611"/>
      <c r="JLI63" s="611"/>
      <c r="JLJ63" s="611"/>
      <c r="JLK63" s="611"/>
      <c r="JLL63" s="611"/>
      <c r="JLM63" s="611"/>
      <c r="JLN63" s="611"/>
      <c r="JLO63" s="611"/>
      <c r="JLP63" s="611"/>
      <c r="JLQ63" s="611"/>
      <c r="JLR63" s="611"/>
      <c r="JLS63" s="611"/>
      <c r="JLT63" s="611"/>
      <c r="JLU63" s="611"/>
      <c r="JLV63" s="611"/>
      <c r="JLW63" s="611"/>
      <c r="JLX63" s="611"/>
      <c r="JLY63" s="611"/>
      <c r="JLZ63" s="611"/>
      <c r="JMA63" s="611"/>
      <c r="JMB63" s="611"/>
      <c r="JMC63" s="611"/>
      <c r="JMD63" s="611"/>
      <c r="JME63" s="611"/>
      <c r="JMF63" s="611"/>
      <c r="JMG63" s="611"/>
      <c r="JMH63" s="611"/>
      <c r="JMI63" s="611"/>
      <c r="JMJ63" s="611"/>
      <c r="JMK63" s="611"/>
      <c r="JML63" s="611"/>
      <c r="JMM63" s="611"/>
      <c r="JMN63" s="611"/>
      <c r="JMO63" s="611"/>
      <c r="JMP63" s="611"/>
      <c r="JMQ63" s="611"/>
      <c r="JMR63" s="611"/>
      <c r="JMS63" s="611"/>
      <c r="JMT63" s="611"/>
      <c r="JMU63" s="611"/>
      <c r="JMV63" s="611"/>
      <c r="JMW63" s="611"/>
      <c r="JMX63" s="611"/>
      <c r="JMY63" s="611"/>
      <c r="JMZ63" s="611"/>
      <c r="JNA63" s="611"/>
      <c r="JNB63" s="611"/>
      <c r="JNC63" s="611"/>
      <c r="JND63" s="611"/>
      <c r="JNE63" s="611"/>
      <c r="JNF63" s="611"/>
      <c r="JNG63" s="611"/>
      <c r="JNH63" s="611"/>
      <c r="JNI63" s="611"/>
      <c r="JNJ63" s="611"/>
      <c r="JNK63" s="611"/>
      <c r="JNL63" s="611"/>
      <c r="JNM63" s="611"/>
      <c r="JNN63" s="611"/>
      <c r="JNO63" s="611"/>
      <c r="JNP63" s="611"/>
      <c r="JNQ63" s="611"/>
      <c r="JNR63" s="611"/>
      <c r="JNS63" s="611"/>
      <c r="JNT63" s="611"/>
      <c r="JNU63" s="611"/>
      <c r="JNV63" s="611"/>
      <c r="JNW63" s="611"/>
      <c r="JNX63" s="611"/>
      <c r="JNY63" s="611"/>
      <c r="JNZ63" s="611"/>
      <c r="JOA63" s="611"/>
      <c r="JOB63" s="611"/>
      <c r="JOC63" s="611"/>
      <c r="JOD63" s="611"/>
      <c r="JOE63" s="611"/>
      <c r="JOF63" s="611"/>
      <c r="JOG63" s="611"/>
      <c r="JOH63" s="611"/>
      <c r="JOI63" s="611"/>
      <c r="JOJ63" s="611"/>
      <c r="JOK63" s="611"/>
      <c r="JOL63" s="611"/>
      <c r="JOM63" s="611"/>
      <c r="JON63" s="611"/>
      <c r="JOO63" s="611"/>
      <c r="JOP63" s="611"/>
      <c r="JOQ63" s="611"/>
      <c r="JOR63" s="611"/>
      <c r="JOS63" s="611"/>
      <c r="JOT63" s="611"/>
      <c r="JOU63" s="611"/>
      <c r="JOV63" s="611"/>
      <c r="JOW63" s="611"/>
      <c r="JOX63" s="611"/>
      <c r="JOY63" s="611"/>
      <c r="JOZ63" s="611"/>
      <c r="JPA63" s="611"/>
      <c r="JPB63" s="611"/>
      <c r="JPC63" s="611"/>
      <c r="JPD63" s="611"/>
      <c r="JPE63" s="611"/>
      <c r="JPF63" s="611"/>
      <c r="JPG63" s="611"/>
      <c r="JPH63" s="611"/>
      <c r="JPI63" s="611"/>
      <c r="JPJ63" s="611"/>
      <c r="JPK63" s="611"/>
      <c r="JPL63" s="611"/>
      <c r="JPM63" s="611"/>
      <c r="JPN63" s="611"/>
      <c r="JPO63" s="611"/>
      <c r="JPP63" s="611"/>
      <c r="JPQ63" s="611"/>
      <c r="JPR63" s="611"/>
      <c r="JPS63" s="611"/>
      <c r="JPT63" s="611"/>
      <c r="JPU63" s="611"/>
      <c r="JPV63" s="611"/>
      <c r="JPW63" s="611"/>
      <c r="JPX63" s="611"/>
      <c r="JPY63" s="611"/>
      <c r="JPZ63" s="611"/>
      <c r="JQA63" s="611"/>
      <c r="JQB63" s="611"/>
      <c r="JQC63" s="611"/>
      <c r="JQD63" s="611"/>
      <c r="JQE63" s="611"/>
      <c r="JQF63" s="611"/>
      <c r="JQG63" s="611"/>
      <c r="JQH63" s="611"/>
      <c r="JQI63" s="611"/>
      <c r="JQJ63" s="611"/>
      <c r="JQK63" s="611"/>
      <c r="JQL63" s="611"/>
      <c r="JQM63" s="611"/>
      <c r="JQN63" s="611"/>
      <c r="JQO63" s="611"/>
      <c r="JQP63" s="611"/>
      <c r="JQQ63" s="611"/>
      <c r="JQR63" s="611"/>
      <c r="JQS63" s="611"/>
      <c r="JQT63" s="611"/>
      <c r="JQU63" s="611"/>
      <c r="JQV63" s="611"/>
      <c r="JQW63" s="611"/>
      <c r="JQX63" s="611"/>
      <c r="JQY63" s="611"/>
      <c r="JQZ63" s="611"/>
      <c r="JRA63" s="611"/>
      <c r="JRB63" s="611"/>
      <c r="JRC63" s="611"/>
      <c r="JRD63" s="611"/>
      <c r="JRE63" s="611"/>
      <c r="JRF63" s="611"/>
      <c r="JRG63" s="611"/>
      <c r="JRH63" s="611"/>
      <c r="JRI63" s="611"/>
      <c r="JRJ63" s="611"/>
      <c r="JRK63" s="611"/>
      <c r="JRL63" s="611"/>
      <c r="JRM63" s="611"/>
      <c r="JRN63" s="611"/>
      <c r="JRO63" s="611"/>
      <c r="JRP63" s="611"/>
      <c r="JRQ63" s="611"/>
      <c r="JRR63" s="611"/>
      <c r="JRS63" s="611"/>
      <c r="JRT63" s="611"/>
      <c r="JRU63" s="611"/>
      <c r="JRV63" s="611"/>
      <c r="JRW63" s="611"/>
      <c r="JRX63" s="611"/>
      <c r="JRY63" s="611"/>
      <c r="JRZ63" s="611"/>
      <c r="JSA63" s="611"/>
      <c r="JSB63" s="611"/>
      <c r="JSC63" s="611"/>
      <c r="JSD63" s="611"/>
      <c r="JSE63" s="611"/>
      <c r="JSF63" s="611"/>
      <c r="JSG63" s="611"/>
      <c r="JSH63" s="611"/>
      <c r="JSI63" s="611"/>
      <c r="JSJ63" s="611"/>
      <c r="JSK63" s="611"/>
      <c r="JSL63" s="611"/>
      <c r="JSM63" s="611"/>
      <c r="JSN63" s="611"/>
      <c r="JSO63" s="611"/>
      <c r="JSP63" s="611"/>
      <c r="JSQ63" s="611"/>
      <c r="JSR63" s="611"/>
      <c r="JSS63" s="611"/>
      <c r="JST63" s="611"/>
      <c r="JSU63" s="611"/>
      <c r="JSV63" s="611"/>
      <c r="JSW63" s="611"/>
      <c r="JSX63" s="611"/>
      <c r="JSY63" s="611"/>
      <c r="JSZ63" s="611"/>
      <c r="JTA63" s="611"/>
      <c r="JTB63" s="611"/>
      <c r="JTC63" s="611"/>
      <c r="JTD63" s="611"/>
      <c r="JTE63" s="611"/>
      <c r="JTF63" s="611"/>
      <c r="JTG63" s="611"/>
      <c r="JTH63" s="611"/>
      <c r="JTI63" s="611"/>
      <c r="JTJ63" s="611"/>
      <c r="JTK63" s="611"/>
      <c r="JTL63" s="611"/>
      <c r="JTM63" s="611"/>
      <c r="JTN63" s="611"/>
      <c r="JTO63" s="611"/>
      <c r="JTP63" s="611"/>
      <c r="JTQ63" s="611"/>
      <c r="JTR63" s="611"/>
      <c r="JTS63" s="611"/>
      <c r="JTT63" s="611"/>
      <c r="JTU63" s="611"/>
      <c r="JTV63" s="611"/>
      <c r="JTW63" s="611"/>
      <c r="JTX63" s="611"/>
      <c r="JTY63" s="611"/>
      <c r="JTZ63" s="611"/>
      <c r="JUA63" s="611"/>
      <c r="JUB63" s="611"/>
      <c r="JUC63" s="611"/>
      <c r="JUD63" s="611"/>
      <c r="JUE63" s="611"/>
      <c r="JUF63" s="611"/>
      <c r="JUG63" s="611"/>
      <c r="JUH63" s="611"/>
      <c r="JUI63" s="611"/>
      <c r="JUJ63" s="611"/>
      <c r="JUK63" s="611"/>
      <c r="JUL63" s="611"/>
      <c r="JUM63" s="611"/>
      <c r="JUN63" s="611"/>
      <c r="JUO63" s="611"/>
      <c r="JUP63" s="611"/>
      <c r="JUQ63" s="611"/>
      <c r="JUR63" s="611"/>
      <c r="JUS63" s="611"/>
      <c r="JUT63" s="611"/>
      <c r="JUU63" s="611"/>
      <c r="JUV63" s="611"/>
      <c r="JUW63" s="611"/>
      <c r="JUX63" s="611"/>
      <c r="JUY63" s="611"/>
      <c r="JUZ63" s="611"/>
      <c r="JVA63" s="611"/>
      <c r="JVB63" s="611"/>
      <c r="JVC63" s="611"/>
      <c r="JVD63" s="611"/>
      <c r="JVE63" s="611"/>
      <c r="JVF63" s="611"/>
      <c r="JVG63" s="611"/>
      <c r="JVH63" s="611"/>
      <c r="JVI63" s="611"/>
      <c r="JVJ63" s="611"/>
      <c r="JVK63" s="611"/>
      <c r="JVL63" s="611"/>
      <c r="JVM63" s="611"/>
      <c r="JVN63" s="611"/>
      <c r="JVO63" s="611"/>
      <c r="JVP63" s="611"/>
      <c r="JVQ63" s="611"/>
      <c r="JVR63" s="611"/>
      <c r="JVS63" s="611"/>
      <c r="JVT63" s="611"/>
      <c r="JVU63" s="611"/>
      <c r="JVV63" s="611"/>
      <c r="JVW63" s="611"/>
      <c r="JVX63" s="611"/>
      <c r="JVY63" s="611"/>
      <c r="JVZ63" s="611"/>
      <c r="JWA63" s="611"/>
      <c r="JWB63" s="611"/>
      <c r="JWC63" s="611"/>
      <c r="JWD63" s="611"/>
      <c r="JWE63" s="611"/>
      <c r="JWF63" s="611"/>
      <c r="JWG63" s="611"/>
      <c r="JWH63" s="611"/>
      <c r="JWI63" s="611"/>
      <c r="JWJ63" s="611"/>
      <c r="JWK63" s="611"/>
      <c r="JWL63" s="611"/>
      <c r="JWM63" s="611"/>
      <c r="JWN63" s="611"/>
      <c r="JWO63" s="611"/>
      <c r="JWP63" s="611"/>
      <c r="JWQ63" s="611"/>
      <c r="JWR63" s="611"/>
      <c r="JWS63" s="611"/>
      <c r="JWT63" s="611"/>
      <c r="JWU63" s="611"/>
      <c r="JWV63" s="611"/>
      <c r="JWW63" s="611"/>
      <c r="JWX63" s="611"/>
      <c r="JWY63" s="611"/>
      <c r="JWZ63" s="611"/>
      <c r="JXA63" s="611"/>
      <c r="JXB63" s="611"/>
      <c r="JXC63" s="611"/>
      <c r="JXD63" s="611"/>
      <c r="JXE63" s="611"/>
      <c r="JXF63" s="611"/>
      <c r="JXG63" s="611"/>
      <c r="JXH63" s="611"/>
      <c r="JXI63" s="611"/>
      <c r="JXJ63" s="611"/>
      <c r="JXK63" s="611"/>
      <c r="JXL63" s="611"/>
      <c r="JXM63" s="611"/>
      <c r="JXN63" s="611"/>
      <c r="JXO63" s="611"/>
      <c r="JXP63" s="611"/>
      <c r="JXQ63" s="611"/>
      <c r="JXR63" s="611"/>
      <c r="JXS63" s="611"/>
      <c r="JXT63" s="611"/>
      <c r="JXU63" s="611"/>
      <c r="JXV63" s="611"/>
      <c r="JXW63" s="611"/>
      <c r="JXX63" s="611"/>
      <c r="JXY63" s="611"/>
      <c r="JXZ63" s="611"/>
      <c r="JYA63" s="611"/>
      <c r="JYB63" s="611"/>
      <c r="JYC63" s="611"/>
      <c r="JYD63" s="611"/>
      <c r="JYE63" s="611"/>
      <c r="JYF63" s="611"/>
      <c r="JYG63" s="611"/>
      <c r="JYH63" s="611"/>
      <c r="JYI63" s="611"/>
      <c r="JYJ63" s="611"/>
      <c r="JYK63" s="611"/>
      <c r="JYL63" s="611"/>
      <c r="JYM63" s="611"/>
      <c r="JYN63" s="611"/>
      <c r="JYO63" s="611"/>
      <c r="JYP63" s="611"/>
      <c r="JYQ63" s="611"/>
      <c r="JYR63" s="611"/>
      <c r="JYS63" s="611"/>
      <c r="JYT63" s="611"/>
      <c r="JYU63" s="611"/>
      <c r="JYV63" s="611"/>
      <c r="JYW63" s="611"/>
      <c r="JYX63" s="611"/>
      <c r="JYY63" s="611"/>
      <c r="JYZ63" s="611"/>
      <c r="JZA63" s="611"/>
      <c r="JZB63" s="611"/>
      <c r="JZC63" s="611"/>
      <c r="JZD63" s="611"/>
      <c r="JZE63" s="611"/>
      <c r="JZF63" s="611"/>
      <c r="JZG63" s="611"/>
      <c r="JZH63" s="611"/>
      <c r="JZI63" s="611"/>
      <c r="JZJ63" s="611"/>
      <c r="JZK63" s="611"/>
      <c r="JZL63" s="611"/>
      <c r="JZM63" s="611"/>
      <c r="JZN63" s="611"/>
      <c r="JZO63" s="611"/>
      <c r="JZP63" s="611"/>
      <c r="JZQ63" s="611"/>
      <c r="JZR63" s="611"/>
      <c r="JZS63" s="611"/>
      <c r="JZT63" s="611"/>
      <c r="JZU63" s="611"/>
      <c r="JZV63" s="611"/>
      <c r="JZW63" s="611"/>
      <c r="JZX63" s="611"/>
      <c r="JZY63" s="611"/>
      <c r="JZZ63" s="611"/>
      <c r="KAA63" s="611"/>
      <c r="KAB63" s="611"/>
      <c r="KAC63" s="611"/>
      <c r="KAD63" s="611"/>
      <c r="KAE63" s="611"/>
      <c r="KAF63" s="611"/>
      <c r="KAG63" s="611"/>
      <c r="KAH63" s="611"/>
      <c r="KAI63" s="611"/>
      <c r="KAJ63" s="611"/>
      <c r="KAK63" s="611"/>
      <c r="KAL63" s="611"/>
      <c r="KAM63" s="611"/>
      <c r="KAN63" s="611"/>
      <c r="KAO63" s="611"/>
      <c r="KAP63" s="611"/>
      <c r="KAQ63" s="611"/>
      <c r="KAR63" s="611"/>
      <c r="KAS63" s="611"/>
      <c r="KAT63" s="611"/>
      <c r="KAU63" s="611"/>
      <c r="KAV63" s="611"/>
      <c r="KAW63" s="611"/>
      <c r="KAX63" s="611"/>
      <c r="KAY63" s="611"/>
      <c r="KAZ63" s="611"/>
      <c r="KBA63" s="611"/>
      <c r="KBB63" s="611"/>
      <c r="KBC63" s="611"/>
      <c r="KBD63" s="611"/>
      <c r="KBE63" s="611"/>
      <c r="KBF63" s="611"/>
      <c r="KBG63" s="611"/>
      <c r="KBH63" s="611"/>
      <c r="KBI63" s="611"/>
      <c r="KBJ63" s="611"/>
      <c r="KBK63" s="611"/>
      <c r="KBL63" s="611"/>
      <c r="KBM63" s="611"/>
      <c r="KBN63" s="611"/>
      <c r="KBO63" s="611"/>
      <c r="KBP63" s="611"/>
      <c r="KBQ63" s="611"/>
      <c r="KBR63" s="611"/>
      <c r="KBS63" s="611"/>
      <c r="KBT63" s="611"/>
      <c r="KBU63" s="611"/>
      <c r="KBV63" s="611"/>
      <c r="KBW63" s="611"/>
      <c r="KBX63" s="611"/>
      <c r="KBY63" s="611"/>
      <c r="KBZ63" s="611"/>
      <c r="KCA63" s="611"/>
      <c r="KCB63" s="611"/>
      <c r="KCC63" s="611"/>
      <c r="KCD63" s="611"/>
      <c r="KCE63" s="611"/>
      <c r="KCF63" s="611"/>
      <c r="KCG63" s="611"/>
      <c r="KCH63" s="611"/>
      <c r="KCI63" s="611"/>
      <c r="KCJ63" s="611"/>
      <c r="KCK63" s="611"/>
      <c r="KCL63" s="611"/>
      <c r="KCM63" s="611"/>
      <c r="KCN63" s="611"/>
      <c r="KCO63" s="611"/>
      <c r="KCP63" s="611"/>
      <c r="KCQ63" s="611"/>
      <c r="KCR63" s="611"/>
      <c r="KCS63" s="611"/>
      <c r="KCT63" s="611"/>
      <c r="KCU63" s="611"/>
      <c r="KCV63" s="611"/>
      <c r="KCW63" s="611"/>
      <c r="KCX63" s="611"/>
      <c r="KCY63" s="611"/>
      <c r="KCZ63" s="611"/>
      <c r="KDA63" s="611"/>
      <c r="KDB63" s="611"/>
      <c r="KDC63" s="611"/>
      <c r="KDD63" s="611"/>
      <c r="KDE63" s="611"/>
      <c r="KDF63" s="611"/>
      <c r="KDG63" s="611"/>
      <c r="KDH63" s="611"/>
      <c r="KDI63" s="611"/>
      <c r="KDJ63" s="611"/>
      <c r="KDK63" s="611"/>
      <c r="KDL63" s="611"/>
      <c r="KDM63" s="611"/>
      <c r="KDN63" s="611"/>
      <c r="KDO63" s="611"/>
      <c r="KDP63" s="611"/>
      <c r="KDQ63" s="611"/>
      <c r="KDR63" s="611"/>
      <c r="KDS63" s="611"/>
      <c r="KDT63" s="611"/>
      <c r="KDU63" s="611"/>
      <c r="KDV63" s="611"/>
      <c r="KDW63" s="611"/>
      <c r="KDX63" s="611"/>
      <c r="KDY63" s="611"/>
      <c r="KDZ63" s="611"/>
      <c r="KEA63" s="611"/>
      <c r="KEB63" s="611"/>
      <c r="KEC63" s="611"/>
      <c r="KED63" s="611"/>
      <c r="KEE63" s="611"/>
      <c r="KEF63" s="611"/>
      <c r="KEG63" s="611"/>
      <c r="KEH63" s="611"/>
      <c r="KEI63" s="611"/>
      <c r="KEJ63" s="611"/>
      <c r="KEK63" s="611"/>
      <c r="KEL63" s="611"/>
      <c r="KEM63" s="611"/>
      <c r="KEN63" s="611"/>
      <c r="KEO63" s="611"/>
      <c r="KEP63" s="611"/>
      <c r="KEQ63" s="611"/>
      <c r="KER63" s="611"/>
      <c r="KES63" s="611"/>
      <c r="KET63" s="611"/>
      <c r="KEU63" s="611"/>
      <c r="KEV63" s="611"/>
      <c r="KEW63" s="611"/>
      <c r="KEX63" s="611"/>
      <c r="KEY63" s="611"/>
      <c r="KEZ63" s="611"/>
      <c r="KFA63" s="611"/>
      <c r="KFB63" s="611"/>
      <c r="KFC63" s="611"/>
      <c r="KFD63" s="611"/>
      <c r="KFE63" s="611"/>
      <c r="KFF63" s="611"/>
      <c r="KFG63" s="611"/>
      <c r="KFH63" s="611"/>
      <c r="KFI63" s="611"/>
      <c r="KFJ63" s="611"/>
      <c r="KFK63" s="611"/>
      <c r="KFL63" s="611"/>
      <c r="KFM63" s="611"/>
      <c r="KFN63" s="611"/>
      <c r="KFO63" s="611"/>
      <c r="KFP63" s="611"/>
      <c r="KFQ63" s="611"/>
      <c r="KFR63" s="611"/>
      <c r="KFS63" s="611"/>
      <c r="KFT63" s="611"/>
      <c r="KFU63" s="611"/>
      <c r="KFV63" s="611"/>
      <c r="KFW63" s="611"/>
      <c r="KFX63" s="611"/>
      <c r="KFY63" s="611"/>
      <c r="KFZ63" s="611"/>
      <c r="KGA63" s="611"/>
      <c r="KGB63" s="611"/>
      <c r="KGC63" s="611"/>
      <c r="KGD63" s="611"/>
      <c r="KGE63" s="611"/>
      <c r="KGF63" s="611"/>
      <c r="KGG63" s="611"/>
      <c r="KGH63" s="611"/>
      <c r="KGI63" s="611"/>
      <c r="KGJ63" s="611"/>
      <c r="KGK63" s="611"/>
      <c r="KGL63" s="611"/>
      <c r="KGM63" s="611"/>
      <c r="KGN63" s="611"/>
      <c r="KGO63" s="611"/>
      <c r="KGP63" s="611"/>
      <c r="KGQ63" s="611"/>
      <c r="KGR63" s="611"/>
      <c r="KGS63" s="611"/>
      <c r="KGT63" s="611"/>
      <c r="KGU63" s="611"/>
      <c r="KGV63" s="611"/>
      <c r="KGW63" s="611"/>
      <c r="KGX63" s="611"/>
      <c r="KGY63" s="611"/>
      <c r="KGZ63" s="611"/>
      <c r="KHA63" s="611"/>
      <c r="KHB63" s="611"/>
      <c r="KHC63" s="611"/>
      <c r="KHD63" s="611"/>
      <c r="KHE63" s="611"/>
      <c r="KHF63" s="611"/>
      <c r="KHG63" s="611"/>
      <c r="KHH63" s="611"/>
      <c r="KHI63" s="611"/>
      <c r="KHJ63" s="611"/>
      <c r="KHK63" s="611"/>
      <c r="KHL63" s="611"/>
      <c r="KHM63" s="611"/>
      <c r="KHN63" s="611"/>
      <c r="KHO63" s="611"/>
      <c r="KHP63" s="611"/>
      <c r="KHQ63" s="611"/>
      <c r="KHR63" s="611"/>
      <c r="KHS63" s="611"/>
      <c r="KHT63" s="611"/>
      <c r="KHU63" s="611"/>
      <c r="KHV63" s="611"/>
      <c r="KHW63" s="611"/>
      <c r="KHX63" s="611"/>
      <c r="KHY63" s="611"/>
      <c r="KHZ63" s="611"/>
      <c r="KIA63" s="611"/>
      <c r="KIB63" s="611"/>
      <c r="KIC63" s="611"/>
      <c r="KID63" s="611"/>
      <c r="KIE63" s="611"/>
      <c r="KIF63" s="611"/>
      <c r="KIG63" s="611"/>
      <c r="KIH63" s="611"/>
      <c r="KII63" s="611"/>
      <c r="KIJ63" s="611"/>
      <c r="KIK63" s="611"/>
      <c r="KIL63" s="611"/>
      <c r="KIM63" s="611"/>
      <c r="KIN63" s="611"/>
      <c r="KIO63" s="611"/>
      <c r="KIP63" s="611"/>
      <c r="KIQ63" s="611"/>
      <c r="KIR63" s="611"/>
      <c r="KIS63" s="611"/>
      <c r="KIT63" s="611"/>
      <c r="KIU63" s="611"/>
      <c r="KIV63" s="611"/>
      <c r="KIW63" s="611"/>
      <c r="KIX63" s="611"/>
      <c r="KIY63" s="611"/>
      <c r="KIZ63" s="611"/>
      <c r="KJA63" s="611"/>
      <c r="KJB63" s="611"/>
      <c r="KJC63" s="611"/>
      <c r="KJD63" s="611"/>
      <c r="KJE63" s="611"/>
      <c r="KJF63" s="611"/>
      <c r="KJG63" s="611"/>
      <c r="KJH63" s="611"/>
      <c r="KJI63" s="611"/>
      <c r="KJJ63" s="611"/>
      <c r="KJK63" s="611"/>
      <c r="KJL63" s="611"/>
      <c r="KJM63" s="611"/>
      <c r="KJN63" s="611"/>
      <c r="KJO63" s="611"/>
      <c r="KJP63" s="611"/>
      <c r="KJQ63" s="611"/>
      <c r="KJR63" s="611"/>
      <c r="KJS63" s="611"/>
      <c r="KJT63" s="611"/>
      <c r="KJU63" s="611"/>
      <c r="KJV63" s="611"/>
      <c r="KJW63" s="611"/>
      <c r="KJX63" s="611"/>
      <c r="KJY63" s="611"/>
      <c r="KJZ63" s="611"/>
      <c r="KKA63" s="611"/>
      <c r="KKB63" s="611"/>
      <c r="KKC63" s="611"/>
      <c r="KKD63" s="611"/>
      <c r="KKE63" s="611"/>
      <c r="KKF63" s="611"/>
      <c r="KKG63" s="611"/>
      <c r="KKH63" s="611"/>
      <c r="KKI63" s="611"/>
      <c r="KKJ63" s="611"/>
      <c r="KKK63" s="611"/>
      <c r="KKL63" s="611"/>
      <c r="KKM63" s="611"/>
      <c r="KKN63" s="611"/>
      <c r="KKO63" s="611"/>
      <c r="KKP63" s="611"/>
      <c r="KKQ63" s="611"/>
      <c r="KKR63" s="611"/>
      <c r="KKS63" s="611"/>
      <c r="KKT63" s="611"/>
      <c r="KKU63" s="611"/>
      <c r="KKV63" s="611"/>
      <c r="KKW63" s="611"/>
      <c r="KKX63" s="611"/>
      <c r="KKY63" s="611"/>
      <c r="KKZ63" s="611"/>
      <c r="KLA63" s="611"/>
      <c r="KLB63" s="611"/>
      <c r="KLC63" s="611"/>
      <c r="KLD63" s="611"/>
      <c r="KLE63" s="611"/>
      <c r="KLF63" s="611"/>
      <c r="KLG63" s="611"/>
      <c r="KLH63" s="611"/>
      <c r="KLI63" s="611"/>
      <c r="KLJ63" s="611"/>
      <c r="KLK63" s="611"/>
      <c r="KLL63" s="611"/>
      <c r="KLM63" s="611"/>
      <c r="KLN63" s="611"/>
      <c r="KLO63" s="611"/>
      <c r="KLP63" s="611"/>
      <c r="KLQ63" s="611"/>
      <c r="KLR63" s="611"/>
      <c r="KLS63" s="611"/>
      <c r="KLT63" s="611"/>
      <c r="KLU63" s="611"/>
      <c r="KLV63" s="611"/>
      <c r="KLW63" s="611"/>
      <c r="KLX63" s="611"/>
      <c r="KLY63" s="611"/>
      <c r="KLZ63" s="611"/>
      <c r="KMA63" s="611"/>
      <c r="KMB63" s="611"/>
      <c r="KMC63" s="611"/>
      <c r="KMD63" s="611"/>
      <c r="KME63" s="611"/>
      <c r="KMF63" s="611"/>
      <c r="KMG63" s="611"/>
      <c r="KMH63" s="611"/>
      <c r="KMI63" s="611"/>
      <c r="KMJ63" s="611"/>
      <c r="KMK63" s="611"/>
      <c r="KML63" s="611"/>
      <c r="KMM63" s="611"/>
      <c r="KMN63" s="611"/>
      <c r="KMO63" s="611"/>
      <c r="KMP63" s="611"/>
      <c r="KMQ63" s="611"/>
      <c r="KMR63" s="611"/>
      <c r="KMS63" s="611"/>
      <c r="KMT63" s="611"/>
      <c r="KMU63" s="611"/>
      <c r="KMV63" s="611"/>
      <c r="KMW63" s="611"/>
      <c r="KMX63" s="611"/>
      <c r="KMY63" s="611"/>
      <c r="KMZ63" s="611"/>
      <c r="KNA63" s="611"/>
      <c r="KNB63" s="611"/>
      <c r="KNC63" s="611"/>
      <c r="KND63" s="611"/>
      <c r="KNE63" s="611"/>
      <c r="KNF63" s="611"/>
      <c r="KNG63" s="611"/>
      <c r="KNH63" s="611"/>
      <c r="KNI63" s="611"/>
      <c r="KNJ63" s="611"/>
      <c r="KNK63" s="611"/>
      <c r="KNL63" s="611"/>
      <c r="KNM63" s="611"/>
      <c r="KNN63" s="611"/>
      <c r="KNO63" s="611"/>
      <c r="KNP63" s="611"/>
      <c r="KNQ63" s="611"/>
      <c r="KNR63" s="611"/>
      <c r="KNS63" s="611"/>
      <c r="KNT63" s="611"/>
      <c r="KNU63" s="611"/>
      <c r="KNV63" s="611"/>
      <c r="KNW63" s="611"/>
      <c r="KNX63" s="611"/>
      <c r="KNY63" s="611"/>
      <c r="KNZ63" s="611"/>
      <c r="KOA63" s="611"/>
      <c r="KOB63" s="611"/>
      <c r="KOC63" s="611"/>
      <c r="KOD63" s="611"/>
      <c r="KOE63" s="611"/>
      <c r="KOF63" s="611"/>
      <c r="KOG63" s="611"/>
      <c r="KOH63" s="611"/>
      <c r="KOI63" s="611"/>
      <c r="KOJ63" s="611"/>
      <c r="KOK63" s="611"/>
      <c r="KOL63" s="611"/>
      <c r="KOM63" s="611"/>
      <c r="KON63" s="611"/>
      <c r="KOO63" s="611"/>
      <c r="KOP63" s="611"/>
      <c r="KOQ63" s="611"/>
      <c r="KOR63" s="611"/>
      <c r="KOS63" s="611"/>
      <c r="KOT63" s="611"/>
      <c r="KOU63" s="611"/>
      <c r="KOV63" s="611"/>
      <c r="KOW63" s="611"/>
      <c r="KOX63" s="611"/>
      <c r="KOY63" s="611"/>
      <c r="KOZ63" s="611"/>
      <c r="KPA63" s="611"/>
      <c r="KPB63" s="611"/>
      <c r="KPC63" s="611"/>
      <c r="KPD63" s="611"/>
      <c r="KPE63" s="611"/>
      <c r="KPF63" s="611"/>
      <c r="KPG63" s="611"/>
      <c r="KPH63" s="611"/>
      <c r="KPI63" s="611"/>
      <c r="KPJ63" s="611"/>
      <c r="KPK63" s="611"/>
      <c r="KPL63" s="611"/>
      <c r="KPM63" s="611"/>
      <c r="KPN63" s="611"/>
      <c r="KPO63" s="611"/>
      <c r="KPP63" s="611"/>
      <c r="KPQ63" s="611"/>
      <c r="KPR63" s="611"/>
      <c r="KPS63" s="611"/>
      <c r="KPT63" s="611"/>
      <c r="KPU63" s="611"/>
      <c r="KPV63" s="611"/>
      <c r="KPW63" s="611"/>
      <c r="KPX63" s="611"/>
      <c r="KPY63" s="611"/>
      <c r="KPZ63" s="611"/>
      <c r="KQA63" s="611"/>
      <c r="KQB63" s="611"/>
      <c r="KQC63" s="611"/>
      <c r="KQD63" s="611"/>
      <c r="KQE63" s="611"/>
      <c r="KQF63" s="611"/>
      <c r="KQG63" s="611"/>
      <c r="KQH63" s="611"/>
      <c r="KQI63" s="611"/>
      <c r="KQJ63" s="611"/>
      <c r="KQK63" s="611"/>
      <c r="KQL63" s="611"/>
      <c r="KQM63" s="611"/>
      <c r="KQN63" s="611"/>
      <c r="KQO63" s="611"/>
      <c r="KQP63" s="611"/>
      <c r="KQQ63" s="611"/>
      <c r="KQR63" s="611"/>
      <c r="KQS63" s="611"/>
      <c r="KQT63" s="611"/>
      <c r="KQU63" s="611"/>
      <c r="KQV63" s="611"/>
      <c r="KQW63" s="611"/>
      <c r="KQX63" s="611"/>
      <c r="KQY63" s="611"/>
      <c r="KQZ63" s="611"/>
      <c r="KRA63" s="611"/>
      <c r="KRB63" s="611"/>
      <c r="KRC63" s="611"/>
      <c r="KRD63" s="611"/>
      <c r="KRE63" s="611"/>
      <c r="KRF63" s="611"/>
      <c r="KRG63" s="611"/>
      <c r="KRH63" s="611"/>
      <c r="KRI63" s="611"/>
      <c r="KRJ63" s="611"/>
      <c r="KRK63" s="611"/>
      <c r="KRL63" s="611"/>
      <c r="KRM63" s="611"/>
      <c r="KRN63" s="611"/>
      <c r="KRO63" s="611"/>
      <c r="KRP63" s="611"/>
      <c r="KRQ63" s="611"/>
      <c r="KRR63" s="611"/>
      <c r="KRS63" s="611"/>
      <c r="KRT63" s="611"/>
      <c r="KRU63" s="611"/>
      <c r="KRV63" s="611"/>
      <c r="KRW63" s="611"/>
      <c r="KRX63" s="611"/>
      <c r="KRY63" s="611"/>
      <c r="KRZ63" s="611"/>
      <c r="KSA63" s="611"/>
      <c r="KSB63" s="611"/>
      <c r="KSC63" s="611"/>
      <c r="KSD63" s="611"/>
      <c r="KSE63" s="611"/>
      <c r="KSF63" s="611"/>
      <c r="KSG63" s="611"/>
      <c r="KSH63" s="611"/>
      <c r="KSI63" s="611"/>
      <c r="KSJ63" s="611"/>
      <c r="KSK63" s="611"/>
      <c r="KSL63" s="611"/>
      <c r="KSM63" s="611"/>
      <c r="KSN63" s="611"/>
      <c r="KSO63" s="611"/>
      <c r="KSP63" s="611"/>
      <c r="KSQ63" s="611"/>
      <c r="KSR63" s="611"/>
      <c r="KSS63" s="611"/>
      <c r="KST63" s="611"/>
      <c r="KSU63" s="611"/>
      <c r="KSV63" s="611"/>
      <c r="KSW63" s="611"/>
      <c r="KSX63" s="611"/>
      <c r="KSY63" s="611"/>
      <c r="KSZ63" s="611"/>
      <c r="KTA63" s="611"/>
      <c r="KTB63" s="611"/>
      <c r="KTC63" s="611"/>
      <c r="KTD63" s="611"/>
      <c r="KTE63" s="611"/>
      <c r="KTF63" s="611"/>
      <c r="KTG63" s="611"/>
      <c r="KTH63" s="611"/>
      <c r="KTI63" s="611"/>
      <c r="KTJ63" s="611"/>
      <c r="KTK63" s="611"/>
      <c r="KTL63" s="611"/>
      <c r="KTM63" s="611"/>
      <c r="KTN63" s="611"/>
      <c r="KTO63" s="611"/>
      <c r="KTP63" s="611"/>
      <c r="KTQ63" s="611"/>
      <c r="KTR63" s="611"/>
      <c r="KTS63" s="611"/>
      <c r="KTT63" s="611"/>
      <c r="KTU63" s="611"/>
      <c r="KTV63" s="611"/>
      <c r="KTW63" s="611"/>
      <c r="KTX63" s="611"/>
      <c r="KTY63" s="611"/>
      <c r="KTZ63" s="611"/>
      <c r="KUA63" s="611"/>
      <c r="KUB63" s="611"/>
      <c r="KUC63" s="611"/>
      <c r="KUD63" s="611"/>
      <c r="KUE63" s="611"/>
      <c r="KUF63" s="611"/>
      <c r="KUG63" s="611"/>
      <c r="KUH63" s="611"/>
      <c r="KUI63" s="611"/>
      <c r="KUJ63" s="611"/>
      <c r="KUK63" s="611"/>
      <c r="KUL63" s="611"/>
      <c r="KUM63" s="611"/>
      <c r="KUN63" s="611"/>
      <c r="KUO63" s="611"/>
      <c r="KUP63" s="611"/>
      <c r="KUQ63" s="611"/>
      <c r="KUR63" s="611"/>
      <c r="KUS63" s="611"/>
      <c r="KUT63" s="611"/>
      <c r="KUU63" s="611"/>
      <c r="KUV63" s="611"/>
      <c r="KUW63" s="611"/>
      <c r="KUX63" s="611"/>
      <c r="KUY63" s="611"/>
      <c r="KUZ63" s="611"/>
      <c r="KVA63" s="611"/>
      <c r="KVB63" s="611"/>
      <c r="KVC63" s="611"/>
      <c r="KVD63" s="611"/>
      <c r="KVE63" s="611"/>
      <c r="KVF63" s="611"/>
      <c r="KVG63" s="611"/>
      <c r="KVH63" s="611"/>
      <c r="KVI63" s="611"/>
      <c r="KVJ63" s="611"/>
      <c r="KVK63" s="611"/>
      <c r="KVL63" s="611"/>
      <c r="KVM63" s="611"/>
      <c r="KVN63" s="611"/>
      <c r="KVO63" s="611"/>
      <c r="KVP63" s="611"/>
      <c r="KVQ63" s="611"/>
      <c r="KVR63" s="611"/>
      <c r="KVS63" s="611"/>
      <c r="KVT63" s="611"/>
      <c r="KVU63" s="611"/>
      <c r="KVV63" s="611"/>
      <c r="KVW63" s="611"/>
      <c r="KVX63" s="611"/>
      <c r="KVY63" s="611"/>
      <c r="KVZ63" s="611"/>
      <c r="KWA63" s="611"/>
      <c r="KWB63" s="611"/>
      <c r="KWC63" s="611"/>
      <c r="KWD63" s="611"/>
      <c r="KWE63" s="611"/>
      <c r="KWF63" s="611"/>
      <c r="KWG63" s="611"/>
      <c r="KWH63" s="611"/>
      <c r="KWI63" s="611"/>
      <c r="KWJ63" s="611"/>
      <c r="KWK63" s="611"/>
      <c r="KWL63" s="611"/>
      <c r="KWM63" s="611"/>
      <c r="KWN63" s="611"/>
      <c r="KWO63" s="611"/>
      <c r="KWP63" s="611"/>
      <c r="KWQ63" s="611"/>
      <c r="KWR63" s="611"/>
      <c r="KWS63" s="611"/>
      <c r="KWT63" s="611"/>
      <c r="KWU63" s="611"/>
      <c r="KWV63" s="611"/>
      <c r="KWW63" s="611"/>
      <c r="KWX63" s="611"/>
      <c r="KWY63" s="611"/>
      <c r="KWZ63" s="611"/>
      <c r="KXA63" s="611"/>
      <c r="KXB63" s="611"/>
      <c r="KXC63" s="611"/>
      <c r="KXD63" s="611"/>
      <c r="KXE63" s="611"/>
      <c r="KXF63" s="611"/>
      <c r="KXG63" s="611"/>
      <c r="KXH63" s="611"/>
      <c r="KXI63" s="611"/>
      <c r="KXJ63" s="611"/>
      <c r="KXK63" s="611"/>
      <c r="KXL63" s="611"/>
      <c r="KXM63" s="611"/>
      <c r="KXN63" s="611"/>
      <c r="KXO63" s="611"/>
      <c r="KXP63" s="611"/>
      <c r="KXQ63" s="611"/>
      <c r="KXR63" s="611"/>
      <c r="KXS63" s="611"/>
      <c r="KXT63" s="611"/>
      <c r="KXU63" s="611"/>
      <c r="KXV63" s="611"/>
      <c r="KXW63" s="611"/>
      <c r="KXX63" s="611"/>
      <c r="KXY63" s="611"/>
      <c r="KXZ63" s="611"/>
      <c r="KYA63" s="611"/>
      <c r="KYB63" s="611"/>
      <c r="KYC63" s="611"/>
      <c r="KYD63" s="611"/>
      <c r="KYE63" s="611"/>
      <c r="KYF63" s="611"/>
      <c r="KYG63" s="611"/>
      <c r="KYH63" s="611"/>
      <c r="KYI63" s="611"/>
      <c r="KYJ63" s="611"/>
      <c r="KYK63" s="611"/>
      <c r="KYL63" s="611"/>
      <c r="KYM63" s="611"/>
      <c r="KYN63" s="611"/>
      <c r="KYO63" s="611"/>
      <c r="KYP63" s="611"/>
      <c r="KYQ63" s="611"/>
      <c r="KYR63" s="611"/>
      <c r="KYS63" s="611"/>
      <c r="KYT63" s="611"/>
      <c r="KYU63" s="611"/>
      <c r="KYV63" s="611"/>
      <c r="KYW63" s="611"/>
      <c r="KYX63" s="611"/>
      <c r="KYY63" s="611"/>
      <c r="KYZ63" s="611"/>
      <c r="KZA63" s="611"/>
      <c r="KZB63" s="611"/>
      <c r="KZC63" s="611"/>
      <c r="KZD63" s="611"/>
      <c r="KZE63" s="611"/>
      <c r="KZF63" s="611"/>
      <c r="KZG63" s="611"/>
      <c r="KZH63" s="611"/>
      <c r="KZI63" s="611"/>
      <c r="KZJ63" s="611"/>
      <c r="KZK63" s="611"/>
      <c r="KZL63" s="611"/>
      <c r="KZM63" s="611"/>
      <c r="KZN63" s="611"/>
      <c r="KZO63" s="611"/>
      <c r="KZP63" s="611"/>
      <c r="KZQ63" s="611"/>
      <c r="KZR63" s="611"/>
      <c r="KZS63" s="611"/>
      <c r="KZT63" s="611"/>
      <c r="KZU63" s="611"/>
      <c r="KZV63" s="611"/>
      <c r="KZW63" s="611"/>
      <c r="KZX63" s="611"/>
      <c r="KZY63" s="611"/>
      <c r="KZZ63" s="611"/>
      <c r="LAA63" s="611"/>
      <c r="LAB63" s="611"/>
      <c r="LAC63" s="611"/>
      <c r="LAD63" s="611"/>
      <c r="LAE63" s="611"/>
      <c r="LAF63" s="611"/>
      <c r="LAG63" s="611"/>
      <c r="LAH63" s="611"/>
      <c r="LAI63" s="611"/>
      <c r="LAJ63" s="611"/>
      <c r="LAK63" s="611"/>
      <c r="LAL63" s="611"/>
      <c r="LAM63" s="611"/>
      <c r="LAN63" s="611"/>
      <c r="LAO63" s="611"/>
      <c r="LAP63" s="611"/>
      <c r="LAQ63" s="611"/>
      <c r="LAR63" s="611"/>
      <c r="LAS63" s="611"/>
      <c r="LAT63" s="611"/>
      <c r="LAU63" s="611"/>
      <c r="LAV63" s="611"/>
      <c r="LAW63" s="611"/>
      <c r="LAX63" s="611"/>
      <c r="LAY63" s="611"/>
      <c r="LAZ63" s="611"/>
      <c r="LBA63" s="611"/>
      <c r="LBB63" s="611"/>
      <c r="LBC63" s="611"/>
      <c r="LBD63" s="611"/>
      <c r="LBE63" s="611"/>
      <c r="LBF63" s="611"/>
      <c r="LBG63" s="611"/>
      <c r="LBH63" s="611"/>
      <c r="LBI63" s="611"/>
      <c r="LBJ63" s="611"/>
      <c r="LBK63" s="611"/>
      <c r="LBL63" s="611"/>
      <c r="LBM63" s="611"/>
      <c r="LBN63" s="611"/>
      <c r="LBO63" s="611"/>
      <c r="LBP63" s="611"/>
      <c r="LBQ63" s="611"/>
      <c r="LBR63" s="611"/>
      <c r="LBS63" s="611"/>
      <c r="LBT63" s="611"/>
      <c r="LBU63" s="611"/>
      <c r="LBV63" s="611"/>
      <c r="LBW63" s="611"/>
      <c r="LBX63" s="611"/>
      <c r="LBY63" s="611"/>
      <c r="LBZ63" s="611"/>
      <c r="LCA63" s="611"/>
      <c r="LCB63" s="611"/>
      <c r="LCC63" s="611"/>
      <c r="LCD63" s="611"/>
      <c r="LCE63" s="611"/>
      <c r="LCF63" s="611"/>
      <c r="LCG63" s="611"/>
      <c r="LCH63" s="611"/>
      <c r="LCI63" s="611"/>
      <c r="LCJ63" s="611"/>
      <c r="LCK63" s="611"/>
      <c r="LCL63" s="611"/>
      <c r="LCM63" s="611"/>
      <c r="LCN63" s="611"/>
      <c r="LCO63" s="611"/>
      <c r="LCP63" s="611"/>
      <c r="LCQ63" s="611"/>
      <c r="LCR63" s="611"/>
      <c r="LCS63" s="611"/>
      <c r="LCT63" s="611"/>
      <c r="LCU63" s="611"/>
      <c r="LCV63" s="611"/>
      <c r="LCW63" s="611"/>
      <c r="LCX63" s="611"/>
      <c r="LCY63" s="611"/>
      <c r="LCZ63" s="611"/>
      <c r="LDA63" s="611"/>
      <c r="LDB63" s="611"/>
      <c r="LDC63" s="611"/>
      <c r="LDD63" s="611"/>
      <c r="LDE63" s="611"/>
      <c r="LDF63" s="611"/>
      <c r="LDG63" s="611"/>
      <c r="LDH63" s="611"/>
      <c r="LDI63" s="611"/>
      <c r="LDJ63" s="611"/>
      <c r="LDK63" s="611"/>
      <c r="LDL63" s="611"/>
      <c r="LDM63" s="611"/>
      <c r="LDN63" s="611"/>
      <c r="LDO63" s="611"/>
      <c r="LDP63" s="611"/>
      <c r="LDQ63" s="611"/>
      <c r="LDR63" s="611"/>
      <c r="LDS63" s="611"/>
      <c r="LDT63" s="611"/>
      <c r="LDU63" s="611"/>
      <c r="LDV63" s="611"/>
      <c r="LDW63" s="611"/>
      <c r="LDX63" s="611"/>
      <c r="LDY63" s="611"/>
      <c r="LDZ63" s="611"/>
      <c r="LEA63" s="611"/>
      <c r="LEB63" s="611"/>
      <c r="LEC63" s="611"/>
      <c r="LED63" s="611"/>
      <c r="LEE63" s="611"/>
      <c r="LEF63" s="611"/>
      <c r="LEG63" s="611"/>
      <c r="LEH63" s="611"/>
      <c r="LEI63" s="611"/>
      <c r="LEJ63" s="611"/>
      <c r="LEK63" s="611"/>
      <c r="LEL63" s="611"/>
      <c r="LEM63" s="611"/>
      <c r="LEN63" s="611"/>
      <c r="LEO63" s="611"/>
      <c r="LEP63" s="611"/>
      <c r="LEQ63" s="611"/>
      <c r="LER63" s="611"/>
      <c r="LES63" s="611"/>
      <c r="LET63" s="611"/>
      <c r="LEU63" s="611"/>
      <c r="LEV63" s="611"/>
      <c r="LEW63" s="611"/>
      <c r="LEX63" s="611"/>
      <c r="LEY63" s="611"/>
      <c r="LEZ63" s="611"/>
      <c r="LFA63" s="611"/>
      <c r="LFB63" s="611"/>
      <c r="LFC63" s="611"/>
      <c r="LFD63" s="611"/>
      <c r="LFE63" s="611"/>
      <c r="LFF63" s="611"/>
      <c r="LFG63" s="611"/>
      <c r="LFH63" s="611"/>
      <c r="LFI63" s="611"/>
      <c r="LFJ63" s="611"/>
      <c r="LFK63" s="611"/>
      <c r="LFL63" s="611"/>
      <c r="LFM63" s="611"/>
      <c r="LFN63" s="611"/>
      <c r="LFO63" s="611"/>
      <c r="LFP63" s="611"/>
      <c r="LFQ63" s="611"/>
      <c r="LFR63" s="611"/>
      <c r="LFS63" s="611"/>
      <c r="LFT63" s="611"/>
      <c r="LFU63" s="611"/>
      <c r="LFV63" s="611"/>
      <c r="LFW63" s="611"/>
      <c r="LFX63" s="611"/>
      <c r="LFY63" s="611"/>
      <c r="LFZ63" s="611"/>
      <c r="LGA63" s="611"/>
      <c r="LGB63" s="611"/>
      <c r="LGC63" s="611"/>
      <c r="LGD63" s="611"/>
      <c r="LGE63" s="611"/>
      <c r="LGF63" s="611"/>
      <c r="LGG63" s="611"/>
      <c r="LGH63" s="611"/>
      <c r="LGI63" s="611"/>
      <c r="LGJ63" s="611"/>
      <c r="LGK63" s="611"/>
      <c r="LGL63" s="611"/>
      <c r="LGM63" s="611"/>
      <c r="LGN63" s="611"/>
      <c r="LGO63" s="611"/>
      <c r="LGP63" s="611"/>
      <c r="LGQ63" s="611"/>
      <c r="LGR63" s="611"/>
      <c r="LGS63" s="611"/>
      <c r="LGT63" s="611"/>
      <c r="LGU63" s="611"/>
      <c r="LGV63" s="611"/>
      <c r="LGW63" s="611"/>
      <c r="LGX63" s="611"/>
      <c r="LGY63" s="611"/>
      <c r="LGZ63" s="611"/>
      <c r="LHA63" s="611"/>
      <c r="LHB63" s="611"/>
      <c r="LHC63" s="611"/>
      <c r="LHD63" s="611"/>
      <c r="LHE63" s="611"/>
      <c r="LHF63" s="611"/>
      <c r="LHG63" s="611"/>
      <c r="LHH63" s="611"/>
      <c r="LHI63" s="611"/>
      <c r="LHJ63" s="611"/>
      <c r="LHK63" s="611"/>
      <c r="LHL63" s="611"/>
      <c r="LHM63" s="611"/>
      <c r="LHN63" s="611"/>
      <c r="LHO63" s="611"/>
      <c r="LHP63" s="611"/>
      <c r="LHQ63" s="611"/>
      <c r="LHR63" s="611"/>
      <c r="LHS63" s="611"/>
      <c r="LHT63" s="611"/>
      <c r="LHU63" s="611"/>
      <c r="LHV63" s="611"/>
      <c r="LHW63" s="611"/>
      <c r="LHX63" s="611"/>
      <c r="LHY63" s="611"/>
      <c r="LHZ63" s="611"/>
      <c r="LIA63" s="611"/>
      <c r="LIB63" s="611"/>
      <c r="LIC63" s="611"/>
      <c r="LID63" s="611"/>
      <c r="LIE63" s="611"/>
      <c r="LIF63" s="611"/>
      <c r="LIG63" s="611"/>
      <c r="LIH63" s="611"/>
      <c r="LII63" s="611"/>
      <c r="LIJ63" s="611"/>
      <c r="LIK63" s="611"/>
      <c r="LIL63" s="611"/>
      <c r="LIM63" s="611"/>
      <c r="LIN63" s="611"/>
      <c r="LIO63" s="611"/>
      <c r="LIP63" s="611"/>
      <c r="LIQ63" s="611"/>
      <c r="LIR63" s="611"/>
      <c r="LIS63" s="611"/>
      <c r="LIT63" s="611"/>
      <c r="LIU63" s="611"/>
      <c r="LIV63" s="611"/>
      <c r="LIW63" s="611"/>
      <c r="LIX63" s="611"/>
      <c r="LIY63" s="611"/>
      <c r="LIZ63" s="611"/>
      <c r="LJA63" s="611"/>
      <c r="LJB63" s="611"/>
      <c r="LJC63" s="611"/>
      <c r="LJD63" s="611"/>
      <c r="LJE63" s="611"/>
      <c r="LJF63" s="611"/>
      <c r="LJG63" s="611"/>
      <c r="LJH63" s="611"/>
      <c r="LJI63" s="611"/>
      <c r="LJJ63" s="611"/>
      <c r="LJK63" s="611"/>
      <c r="LJL63" s="611"/>
      <c r="LJM63" s="611"/>
      <c r="LJN63" s="611"/>
      <c r="LJO63" s="611"/>
      <c r="LJP63" s="611"/>
      <c r="LJQ63" s="611"/>
      <c r="LJR63" s="611"/>
      <c r="LJS63" s="611"/>
      <c r="LJT63" s="611"/>
      <c r="LJU63" s="611"/>
      <c r="LJV63" s="611"/>
      <c r="LJW63" s="611"/>
      <c r="LJX63" s="611"/>
      <c r="LJY63" s="611"/>
      <c r="LJZ63" s="611"/>
      <c r="LKA63" s="611"/>
      <c r="LKB63" s="611"/>
      <c r="LKC63" s="611"/>
      <c r="LKD63" s="611"/>
      <c r="LKE63" s="611"/>
      <c r="LKF63" s="611"/>
      <c r="LKG63" s="611"/>
      <c r="LKH63" s="611"/>
      <c r="LKI63" s="611"/>
      <c r="LKJ63" s="611"/>
      <c r="LKK63" s="611"/>
      <c r="LKL63" s="611"/>
      <c r="LKM63" s="611"/>
      <c r="LKN63" s="611"/>
      <c r="LKO63" s="611"/>
      <c r="LKP63" s="611"/>
      <c r="LKQ63" s="611"/>
      <c r="LKR63" s="611"/>
      <c r="LKS63" s="611"/>
      <c r="LKT63" s="611"/>
      <c r="LKU63" s="611"/>
      <c r="LKV63" s="611"/>
      <c r="LKW63" s="611"/>
      <c r="LKX63" s="611"/>
      <c r="LKY63" s="611"/>
      <c r="LKZ63" s="611"/>
      <c r="LLA63" s="611"/>
      <c r="LLB63" s="611"/>
      <c r="LLC63" s="611"/>
      <c r="LLD63" s="611"/>
      <c r="LLE63" s="611"/>
      <c r="LLF63" s="611"/>
      <c r="LLG63" s="611"/>
      <c r="LLH63" s="611"/>
      <c r="LLI63" s="611"/>
      <c r="LLJ63" s="611"/>
      <c r="LLK63" s="611"/>
      <c r="LLL63" s="611"/>
      <c r="LLM63" s="611"/>
      <c r="LLN63" s="611"/>
      <c r="LLO63" s="611"/>
      <c r="LLP63" s="611"/>
      <c r="LLQ63" s="611"/>
      <c r="LLR63" s="611"/>
      <c r="LLS63" s="611"/>
      <c r="LLT63" s="611"/>
      <c r="LLU63" s="611"/>
      <c r="LLV63" s="611"/>
      <c r="LLW63" s="611"/>
      <c r="LLX63" s="611"/>
      <c r="LLY63" s="611"/>
      <c r="LLZ63" s="611"/>
      <c r="LMA63" s="611"/>
      <c r="LMB63" s="611"/>
      <c r="LMC63" s="611"/>
      <c r="LMD63" s="611"/>
      <c r="LME63" s="611"/>
      <c r="LMF63" s="611"/>
      <c r="LMG63" s="611"/>
      <c r="LMH63" s="611"/>
      <c r="LMI63" s="611"/>
      <c r="LMJ63" s="611"/>
      <c r="LMK63" s="611"/>
      <c r="LML63" s="611"/>
      <c r="LMM63" s="611"/>
      <c r="LMN63" s="611"/>
      <c r="LMO63" s="611"/>
      <c r="LMP63" s="611"/>
      <c r="LMQ63" s="611"/>
      <c r="LMR63" s="611"/>
      <c r="LMS63" s="611"/>
      <c r="LMT63" s="611"/>
      <c r="LMU63" s="611"/>
      <c r="LMV63" s="611"/>
      <c r="LMW63" s="611"/>
      <c r="LMX63" s="611"/>
      <c r="LMY63" s="611"/>
      <c r="LMZ63" s="611"/>
      <c r="LNA63" s="611"/>
      <c r="LNB63" s="611"/>
      <c r="LNC63" s="611"/>
      <c r="LND63" s="611"/>
      <c r="LNE63" s="611"/>
      <c r="LNF63" s="611"/>
      <c r="LNG63" s="611"/>
      <c r="LNH63" s="611"/>
      <c r="LNI63" s="611"/>
      <c r="LNJ63" s="611"/>
      <c r="LNK63" s="611"/>
      <c r="LNL63" s="611"/>
      <c r="LNM63" s="611"/>
      <c r="LNN63" s="611"/>
      <c r="LNO63" s="611"/>
      <c r="LNP63" s="611"/>
      <c r="LNQ63" s="611"/>
      <c r="LNR63" s="611"/>
      <c r="LNS63" s="611"/>
      <c r="LNT63" s="611"/>
      <c r="LNU63" s="611"/>
      <c r="LNV63" s="611"/>
      <c r="LNW63" s="611"/>
      <c r="LNX63" s="611"/>
      <c r="LNY63" s="611"/>
      <c r="LNZ63" s="611"/>
      <c r="LOA63" s="611"/>
      <c r="LOB63" s="611"/>
      <c r="LOC63" s="611"/>
      <c r="LOD63" s="611"/>
      <c r="LOE63" s="611"/>
      <c r="LOF63" s="611"/>
      <c r="LOG63" s="611"/>
      <c r="LOH63" s="611"/>
      <c r="LOI63" s="611"/>
      <c r="LOJ63" s="611"/>
      <c r="LOK63" s="611"/>
      <c r="LOL63" s="611"/>
      <c r="LOM63" s="611"/>
      <c r="LON63" s="611"/>
      <c r="LOO63" s="611"/>
      <c r="LOP63" s="611"/>
      <c r="LOQ63" s="611"/>
      <c r="LOR63" s="611"/>
      <c r="LOS63" s="611"/>
      <c r="LOT63" s="611"/>
      <c r="LOU63" s="611"/>
      <c r="LOV63" s="611"/>
      <c r="LOW63" s="611"/>
      <c r="LOX63" s="611"/>
      <c r="LOY63" s="611"/>
      <c r="LOZ63" s="611"/>
      <c r="LPA63" s="611"/>
      <c r="LPB63" s="611"/>
      <c r="LPC63" s="611"/>
      <c r="LPD63" s="611"/>
      <c r="LPE63" s="611"/>
      <c r="LPF63" s="611"/>
      <c r="LPG63" s="611"/>
      <c r="LPH63" s="611"/>
      <c r="LPI63" s="611"/>
      <c r="LPJ63" s="611"/>
      <c r="LPK63" s="611"/>
      <c r="LPL63" s="611"/>
      <c r="LPM63" s="611"/>
      <c r="LPN63" s="611"/>
      <c r="LPO63" s="611"/>
      <c r="LPP63" s="611"/>
      <c r="LPQ63" s="611"/>
      <c r="LPR63" s="611"/>
      <c r="LPS63" s="611"/>
      <c r="LPT63" s="611"/>
      <c r="LPU63" s="611"/>
      <c r="LPV63" s="611"/>
      <c r="LPW63" s="611"/>
      <c r="LPX63" s="611"/>
      <c r="LPY63" s="611"/>
      <c r="LPZ63" s="611"/>
      <c r="LQA63" s="611"/>
      <c r="LQB63" s="611"/>
      <c r="LQC63" s="611"/>
      <c r="LQD63" s="611"/>
      <c r="LQE63" s="611"/>
      <c r="LQF63" s="611"/>
      <c r="LQG63" s="611"/>
      <c r="LQH63" s="611"/>
      <c r="LQI63" s="611"/>
      <c r="LQJ63" s="611"/>
      <c r="LQK63" s="611"/>
      <c r="LQL63" s="611"/>
      <c r="LQM63" s="611"/>
      <c r="LQN63" s="611"/>
      <c r="LQO63" s="611"/>
      <c r="LQP63" s="611"/>
      <c r="LQQ63" s="611"/>
      <c r="LQR63" s="611"/>
      <c r="LQS63" s="611"/>
      <c r="LQT63" s="611"/>
      <c r="LQU63" s="611"/>
      <c r="LQV63" s="611"/>
      <c r="LQW63" s="611"/>
      <c r="LQX63" s="611"/>
      <c r="LQY63" s="611"/>
      <c r="LQZ63" s="611"/>
      <c r="LRA63" s="611"/>
      <c r="LRB63" s="611"/>
      <c r="LRC63" s="611"/>
      <c r="LRD63" s="611"/>
      <c r="LRE63" s="611"/>
      <c r="LRF63" s="611"/>
      <c r="LRG63" s="611"/>
      <c r="LRH63" s="611"/>
      <c r="LRI63" s="611"/>
      <c r="LRJ63" s="611"/>
      <c r="LRK63" s="611"/>
      <c r="LRL63" s="611"/>
      <c r="LRM63" s="611"/>
      <c r="LRN63" s="611"/>
      <c r="LRO63" s="611"/>
      <c r="LRP63" s="611"/>
      <c r="LRQ63" s="611"/>
      <c r="LRR63" s="611"/>
      <c r="LRS63" s="611"/>
      <c r="LRT63" s="611"/>
      <c r="LRU63" s="611"/>
      <c r="LRV63" s="611"/>
      <c r="LRW63" s="611"/>
      <c r="LRX63" s="611"/>
      <c r="LRY63" s="611"/>
      <c r="LRZ63" s="611"/>
      <c r="LSA63" s="611"/>
      <c r="LSB63" s="611"/>
      <c r="LSC63" s="611"/>
      <c r="LSD63" s="611"/>
      <c r="LSE63" s="611"/>
      <c r="LSF63" s="611"/>
      <c r="LSG63" s="611"/>
      <c r="LSH63" s="611"/>
      <c r="LSI63" s="611"/>
      <c r="LSJ63" s="611"/>
      <c r="LSK63" s="611"/>
      <c r="LSL63" s="611"/>
      <c r="LSM63" s="611"/>
      <c r="LSN63" s="611"/>
      <c r="LSO63" s="611"/>
      <c r="LSP63" s="611"/>
      <c r="LSQ63" s="611"/>
      <c r="LSR63" s="611"/>
      <c r="LSS63" s="611"/>
      <c r="LST63" s="611"/>
      <c r="LSU63" s="611"/>
      <c r="LSV63" s="611"/>
      <c r="LSW63" s="611"/>
      <c r="LSX63" s="611"/>
      <c r="LSY63" s="611"/>
      <c r="LSZ63" s="611"/>
      <c r="LTA63" s="611"/>
      <c r="LTB63" s="611"/>
      <c r="LTC63" s="611"/>
      <c r="LTD63" s="611"/>
      <c r="LTE63" s="611"/>
      <c r="LTF63" s="611"/>
      <c r="LTG63" s="611"/>
      <c r="LTH63" s="611"/>
      <c r="LTI63" s="611"/>
      <c r="LTJ63" s="611"/>
      <c r="LTK63" s="611"/>
      <c r="LTL63" s="611"/>
      <c r="LTM63" s="611"/>
      <c r="LTN63" s="611"/>
      <c r="LTO63" s="611"/>
      <c r="LTP63" s="611"/>
      <c r="LTQ63" s="611"/>
      <c r="LTR63" s="611"/>
      <c r="LTS63" s="611"/>
      <c r="LTT63" s="611"/>
      <c r="LTU63" s="611"/>
      <c r="LTV63" s="611"/>
      <c r="LTW63" s="611"/>
      <c r="LTX63" s="611"/>
      <c r="LTY63" s="611"/>
      <c r="LTZ63" s="611"/>
      <c r="LUA63" s="611"/>
      <c r="LUB63" s="611"/>
      <c r="LUC63" s="611"/>
      <c r="LUD63" s="611"/>
      <c r="LUE63" s="611"/>
      <c r="LUF63" s="611"/>
      <c r="LUG63" s="611"/>
      <c r="LUH63" s="611"/>
      <c r="LUI63" s="611"/>
      <c r="LUJ63" s="611"/>
      <c r="LUK63" s="611"/>
      <c r="LUL63" s="611"/>
      <c r="LUM63" s="611"/>
      <c r="LUN63" s="611"/>
      <c r="LUO63" s="611"/>
      <c r="LUP63" s="611"/>
      <c r="LUQ63" s="611"/>
      <c r="LUR63" s="611"/>
      <c r="LUS63" s="611"/>
      <c r="LUT63" s="611"/>
      <c r="LUU63" s="611"/>
      <c r="LUV63" s="611"/>
      <c r="LUW63" s="611"/>
      <c r="LUX63" s="611"/>
      <c r="LUY63" s="611"/>
      <c r="LUZ63" s="611"/>
      <c r="LVA63" s="611"/>
      <c r="LVB63" s="611"/>
      <c r="LVC63" s="611"/>
      <c r="LVD63" s="611"/>
      <c r="LVE63" s="611"/>
      <c r="LVF63" s="611"/>
      <c r="LVG63" s="611"/>
      <c r="LVH63" s="611"/>
      <c r="LVI63" s="611"/>
      <c r="LVJ63" s="611"/>
      <c r="LVK63" s="611"/>
      <c r="LVL63" s="611"/>
      <c r="LVM63" s="611"/>
      <c r="LVN63" s="611"/>
      <c r="LVO63" s="611"/>
      <c r="LVP63" s="611"/>
      <c r="LVQ63" s="611"/>
      <c r="LVR63" s="611"/>
      <c r="LVS63" s="611"/>
      <c r="LVT63" s="611"/>
      <c r="LVU63" s="611"/>
      <c r="LVV63" s="611"/>
      <c r="LVW63" s="611"/>
      <c r="LVX63" s="611"/>
      <c r="LVY63" s="611"/>
      <c r="LVZ63" s="611"/>
      <c r="LWA63" s="611"/>
      <c r="LWB63" s="611"/>
      <c r="LWC63" s="611"/>
      <c r="LWD63" s="611"/>
      <c r="LWE63" s="611"/>
      <c r="LWF63" s="611"/>
      <c r="LWG63" s="611"/>
      <c r="LWH63" s="611"/>
      <c r="LWI63" s="611"/>
      <c r="LWJ63" s="611"/>
      <c r="LWK63" s="611"/>
      <c r="LWL63" s="611"/>
      <c r="LWM63" s="611"/>
      <c r="LWN63" s="611"/>
      <c r="LWO63" s="611"/>
      <c r="LWP63" s="611"/>
      <c r="LWQ63" s="611"/>
      <c r="LWR63" s="611"/>
      <c r="LWS63" s="611"/>
      <c r="LWT63" s="611"/>
      <c r="LWU63" s="611"/>
      <c r="LWV63" s="611"/>
      <c r="LWW63" s="611"/>
      <c r="LWX63" s="611"/>
      <c r="LWY63" s="611"/>
      <c r="LWZ63" s="611"/>
      <c r="LXA63" s="611"/>
      <c r="LXB63" s="611"/>
      <c r="LXC63" s="611"/>
      <c r="LXD63" s="611"/>
      <c r="LXE63" s="611"/>
      <c r="LXF63" s="611"/>
      <c r="LXG63" s="611"/>
      <c r="LXH63" s="611"/>
      <c r="LXI63" s="611"/>
      <c r="LXJ63" s="611"/>
      <c r="LXK63" s="611"/>
      <c r="LXL63" s="611"/>
      <c r="LXM63" s="611"/>
      <c r="LXN63" s="611"/>
      <c r="LXO63" s="611"/>
      <c r="LXP63" s="611"/>
      <c r="LXQ63" s="611"/>
      <c r="LXR63" s="611"/>
      <c r="LXS63" s="611"/>
      <c r="LXT63" s="611"/>
      <c r="LXU63" s="611"/>
      <c r="LXV63" s="611"/>
      <c r="LXW63" s="611"/>
      <c r="LXX63" s="611"/>
      <c r="LXY63" s="611"/>
      <c r="LXZ63" s="611"/>
      <c r="LYA63" s="611"/>
      <c r="LYB63" s="611"/>
      <c r="LYC63" s="611"/>
      <c r="LYD63" s="611"/>
      <c r="LYE63" s="611"/>
      <c r="LYF63" s="611"/>
      <c r="LYG63" s="611"/>
      <c r="LYH63" s="611"/>
      <c r="LYI63" s="611"/>
      <c r="LYJ63" s="611"/>
      <c r="LYK63" s="611"/>
      <c r="LYL63" s="611"/>
      <c r="LYM63" s="611"/>
      <c r="LYN63" s="611"/>
      <c r="LYO63" s="611"/>
      <c r="LYP63" s="611"/>
      <c r="LYQ63" s="611"/>
      <c r="LYR63" s="611"/>
      <c r="LYS63" s="611"/>
      <c r="LYT63" s="611"/>
      <c r="LYU63" s="611"/>
      <c r="LYV63" s="611"/>
      <c r="LYW63" s="611"/>
      <c r="LYX63" s="611"/>
      <c r="LYY63" s="611"/>
      <c r="LYZ63" s="611"/>
      <c r="LZA63" s="611"/>
      <c r="LZB63" s="611"/>
      <c r="LZC63" s="611"/>
      <c r="LZD63" s="611"/>
      <c r="LZE63" s="611"/>
      <c r="LZF63" s="611"/>
      <c r="LZG63" s="611"/>
      <c r="LZH63" s="611"/>
      <c r="LZI63" s="611"/>
      <c r="LZJ63" s="611"/>
      <c r="LZK63" s="611"/>
      <c r="LZL63" s="611"/>
      <c r="LZM63" s="611"/>
      <c r="LZN63" s="611"/>
      <c r="LZO63" s="611"/>
      <c r="LZP63" s="611"/>
      <c r="LZQ63" s="611"/>
      <c r="LZR63" s="611"/>
      <c r="LZS63" s="611"/>
      <c r="LZT63" s="611"/>
      <c r="LZU63" s="611"/>
      <c r="LZV63" s="611"/>
      <c r="LZW63" s="611"/>
      <c r="LZX63" s="611"/>
      <c r="LZY63" s="611"/>
      <c r="LZZ63" s="611"/>
      <c r="MAA63" s="611"/>
      <c r="MAB63" s="611"/>
      <c r="MAC63" s="611"/>
      <c r="MAD63" s="611"/>
      <c r="MAE63" s="611"/>
      <c r="MAF63" s="611"/>
      <c r="MAG63" s="611"/>
      <c r="MAH63" s="611"/>
      <c r="MAI63" s="611"/>
      <c r="MAJ63" s="611"/>
      <c r="MAK63" s="611"/>
      <c r="MAL63" s="611"/>
      <c r="MAM63" s="611"/>
      <c r="MAN63" s="611"/>
      <c r="MAO63" s="611"/>
      <c r="MAP63" s="611"/>
      <c r="MAQ63" s="611"/>
      <c r="MAR63" s="611"/>
      <c r="MAS63" s="611"/>
      <c r="MAT63" s="611"/>
      <c r="MAU63" s="611"/>
      <c r="MAV63" s="611"/>
      <c r="MAW63" s="611"/>
      <c r="MAX63" s="611"/>
      <c r="MAY63" s="611"/>
      <c r="MAZ63" s="611"/>
      <c r="MBA63" s="611"/>
      <c r="MBB63" s="611"/>
      <c r="MBC63" s="611"/>
      <c r="MBD63" s="611"/>
      <c r="MBE63" s="611"/>
      <c r="MBF63" s="611"/>
      <c r="MBG63" s="611"/>
      <c r="MBH63" s="611"/>
      <c r="MBI63" s="611"/>
      <c r="MBJ63" s="611"/>
      <c r="MBK63" s="611"/>
      <c r="MBL63" s="611"/>
      <c r="MBM63" s="611"/>
      <c r="MBN63" s="611"/>
      <c r="MBO63" s="611"/>
      <c r="MBP63" s="611"/>
      <c r="MBQ63" s="611"/>
      <c r="MBR63" s="611"/>
      <c r="MBS63" s="611"/>
      <c r="MBT63" s="611"/>
      <c r="MBU63" s="611"/>
      <c r="MBV63" s="611"/>
      <c r="MBW63" s="611"/>
      <c r="MBX63" s="611"/>
      <c r="MBY63" s="611"/>
      <c r="MBZ63" s="611"/>
      <c r="MCA63" s="611"/>
      <c r="MCB63" s="611"/>
      <c r="MCC63" s="611"/>
      <c r="MCD63" s="611"/>
      <c r="MCE63" s="611"/>
      <c r="MCF63" s="611"/>
      <c r="MCG63" s="611"/>
      <c r="MCH63" s="611"/>
      <c r="MCI63" s="611"/>
      <c r="MCJ63" s="611"/>
      <c r="MCK63" s="611"/>
      <c r="MCL63" s="611"/>
      <c r="MCM63" s="611"/>
      <c r="MCN63" s="611"/>
      <c r="MCO63" s="611"/>
      <c r="MCP63" s="611"/>
      <c r="MCQ63" s="611"/>
      <c r="MCR63" s="611"/>
      <c r="MCS63" s="611"/>
      <c r="MCT63" s="611"/>
      <c r="MCU63" s="611"/>
      <c r="MCV63" s="611"/>
      <c r="MCW63" s="611"/>
      <c r="MCX63" s="611"/>
      <c r="MCY63" s="611"/>
      <c r="MCZ63" s="611"/>
      <c r="MDA63" s="611"/>
      <c r="MDB63" s="611"/>
      <c r="MDC63" s="611"/>
      <c r="MDD63" s="611"/>
      <c r="MDE63" s="611"/>
      <c r="MDF63" s="611"/>
      <c r="MDG63" s="611"/>
      <c r="MDH63" s="611"/>
      <c r="MDI63" s="611"/>
      <c r="MDJ63" s="611"/>
      <c r="MDK63" s="611"/>
      <c r="MDL63" s="611"/>
      <c r="MDM63" s="611"/>
      <c r="MDN63" s="611"/>
      <c r="MDO63" s="611"/>
      <c r="MDP63" s="611"/>
      <c r="MDQ63" s="611"/>
      <c r="MDR63" s="611"/>
      <c r="MDS63" s="611"/>
      <c r="MDT63" s="611"/>
      <c r="MDU63" s="611"/>
      <c r="MDV63" s="611"/>
      <c r="MDW63" s="611"/>
      <c r="MDX63" s="611"/>
      <c r="MDY63" s="611"/>
      <c r="MDZ63" s="611"/>
      <c r="MEA63" s="611"/>
      <c r="MEB63" s="611"/>
      <c r="MEC63" s="611"/>
      <c r="MED63" s="611"/>
      <c r="MEE63" s="611"/>
      <c r="MEF63" s="611"/>
      <c r="MEG63" s="611"/>
      <c r="MEH63" s="611"/>
      <c r="MEI63" s="611"/>
      <c r="MEJ63" s="611"/>
      <c r="MEK63" s="611"/>
      <c r="MEL63" s="611"/>
      <c r="MEM63" s="611"/>
      <c r="MEN63" s="611"/>
      <c r="MEO63" s="611"/>
      <c r="MEP63" s="611"/>
      <c r="MEQ63" s="611"/>
      <c r="MER63" s="611"/>
      <c r="MES63" s="611"/>
      <c r="MET63" s="611"/>
      <c r="MEU63" s="611"/>
      <c r="MEV63" s="611"/>
      <c r="MEW63" s="611"/>
      <c r="MEX63" s="611"/>
      <c r="MEY63" s="611"/>
      <c r="MEZ63" s="611"/>
      <c r="MFA63" s="611"/>
      <c r="MFB63" s="611"/>
      <c r="MFC63" s="611"/>
      <c r="MFD63" s="611"/>
      <c r="MFE63" s="611"/>
      <c r="MFF63" s="611"/>
      <c r="MFG63" s="611"/>
      <c r="MFH63" s="611"/>
      <c r="MFI63" s="611"/>
      <c r="MFJ63" s="611"/>
      <c r="MFK63" s="611"/>
      <c r="MFL63" s="611"/>
      <c r="MFM63" s="611"/>
      <c r="MFN63" s="611"/>
      <c r="MFO63" s="611"/>
      <c r="MFP63" s="611"/>
      <c r="MFQ63" s="611"/>
      <c r="MFR63" s="611"/>
      <c r="MFS63" s="611"/>
      <c r="MFT63" s="611"/>
      <c r="MFU63" s="611"/>
      <c r="MFV63" s="611"/>
      <c r="MFW63" s="611"/>
      <c r="MFX63" s="611"/>
      <c r="MFY63" s="611"/>
      <c r="MFZ63" s="611"/>
      <c r="MGA63" s="611"/>
      <c r="MGB63" s="611"/>
      <c r="MGC63" s="611"/>
      <c r="MGD63" s="611"/>
      <c r="MGE63" s="611"/>
      <c r="MGF63" s="611"/>
      <c r="MGG63" s="611"/>
      <c r="MGH63" s="611"/>
      <c r="MGI63" s="611"/>
      <c r="MGJ63" s="611"/>
      <c r="MGK63" s="611"/>
      <c r="MGL63" s="611"/>
      <c r="MGM63" s="611"/>
      <c r="MGN63" s="611"/>
      <c r="MGO63" s="611"/>
      <c r="MGP63" s="611"/>
      <c r="MGQ63" s="611"/>
      <c r="MGR63" s="611"/>
      <c r="MGS63" s="611"/>
      <c r="MGT63" s="611"/>
      <c r="MGU63" s="611"/>
      <c r="MGV63" s="611"/>
      <c r="MGW63" s="611"/>
      <c r="MGX63" s="611"/>
      <c r="MGY63" s="611"/>
      <c r="MGZ63" s="611"/>
      <c r="MHA63" s="611"/>
      <c r="MHB63" s="611"/>
      <c r="MHC63" s="611"/>
      <c r="MHD63" s="611"/>
      <c r="MHE63" s="611"/>
      <c r="MHF63" s="611"/>
      <c r="MHG63" s="611"/>
      <c r="MHH63" s="611"/>
      <c r="MHI63" s="611"/>
      <c r="MHJ63" s="611"/>
      <c r="MHK63" s="611"/>
      <c r="MHL63" s="611"/>
      <c r="MHM63" s="611"/>
      <c r="MHN63" s="611"/>
      <c r="MHO63" s="611"/>
      <c r="MHP63" s="611"/>
      <c r="MHQ63" s="611"/>
      <c r="MHR63" s="611"/>
      <c r="MHS63" s="611"/>
      <c r="MHT63" s="611"/>
      <c r="MHU63" s="611"/>
      <c r="MHV63" s="611"/>
      <c r="MHW63" s="611"/>
      <c r="MHX63" s="611"/>
      <c r="MHY63" s="611"/>
      <c r="MHZ63" s="611"/>
      <c r="MIA63" s="611"/>
      <c r="MIB63" s="611"/>
      <c r="MIC63" s="611"/>
      <c r="MID63" s="611"/>
      <c r="MIE63" s="611"/>
      <c r="MIF63" s="611"/>
      <c r="MIG63" s="611"/>
      <c r="MIH63" s="611"/>
      <c r="MII63" s="611"/>
      <c r="MIJ63" s="611"/>
      <c r="MIK63" s="611"/>
      <c r="MIL63" s="611"/>
      <c r="MIM63" s="611"/>
      <c r="MIN63" s="611"/>
      <c r="MIO63" s="611"/>
      <c r="MIP63" s="611"/>
      <c r="MIQ63" s="611"/>
      <c r="MIR63" s="611"/>
      <c r="MIS63" s="611"/>
      <c r="MIT63" s="611"/>
      <c r="MIU63" s="611"/>
      <c r="MIV63" s="611"/>
      <c r="MIW63" s="611"/>
      <c r="MIX63" s="611"/>
      <c r="MIY63" s="611"/>
      <c r="MIZ63" s="611"/>
      <c r="MJA63" s="611"/>
      <c r="MJB63" s="611"/>
      <c r="MJC63" s="611"/>
      <c r="MJD63" s="611"/>
      <c r="MJE63" s="611"/>
      <c r="MJF63" s="611"/>
      <c r="MJG63" s="611"/>
      <c r="MJH63" s="611"/>
      <c r="MJI63" s="611"/>
      <c r="MJJ63" s="611"/>
      <c r="MJK63" s="611"/>
      <c r="MJL63" s="611"/>
      <c r="MJM63" s="611"/>
      <c r="MJN63" s="611"/>
      <c r="MJO63" s="611"/>
      <c r="MJP63" s="611"/>
      <c r="MJQ63" s="611"/>
      <c r="MJR63" s="611"/>
      <c r="MJS63" s="611"/>
      <c r="MJT63" s="611"/>
      <c r="MJU63" s="611"/>
      <c r="MJV63" s="611"/>
      <c r="MJW63" s="611"/>
      <c r="MJX63" s="611"/>
      <c r="MJY63" s="611"/>
      <c r="MJZ63" s="611"/>
      <c r="MKA63" s="611"/>
      <c r="MKB63" s="611"/>
      <c r="MKC63" s="611"/>
      <c r="MKD63" s="611"/>
      <c r="MKE63" s="611"/>
      <c r="MKF63" s="611"/>
      <c r="MKG63" s="611"/>
      <c r="MKH63" s="611"/>
      <c r="MKI63" s="611"/>
      <c r="MKJ63" s="611"/>
      <c r="MKK63" s="611"/>
      <c r="MKL63" s="611"/>
      <c r="MKM63" s="611"/>
      <c r="MKN63" s="611"/>
      <c r="MKO63" s="611"/>
      <c r="MKP63" s="611"/>
      <c r="MKQ63" s="611"/>
      <c r="MKR63" s="611"/>
      <c r="MKS63" s="611"/>
      <c r="MKT63" s="611"/>
      <c r="MKU63" s="611"/>
      <c r="MKV63" s="611"/>
      <c r="MKW63" s="611"/>
      <c r="MKX63" s="611"/>
      <c r="MKY63" s="611"/>
      <c r="MKZ63" s="611"/>
      <c r="MLA63" s="611"/>
      <c r="MLB63" s="611"/>
      <c r="MLC63" s="611"/>
      <c r="MLD63" s="611"/>
      <c r="MLE63" s="611"/>
      <c r="MLF63" s="611"/>
      <c r="MLG63" s="611"/>
      <c r="MLH63" s="611"/>
      <c r="MLI63" s="611"/>
      <c r="MLJ63" s="611"/>
      <c r="MLK63" s="611"/>
      <c r="MLL63" s="611"/>
      <c r="MLM63" s="611"/>
      <c r="MLN63" s="611"/>
      <c r="MLO63" s="611"/>
      <c r="MLP63" s="611"/>
      <c r="MLQ63" s="611"/>
      <c r="MLR63" s="611"/>
      <c r="MLS63" s="611"/>
      <c r="MLT63" s="611"/>
      <c r="MLU63" s="611"/>
      <c r="MLV63" s="611"/>
      <c r="MLW63" s="611"/>
      <c r="MLX63" s="611"/>
      <c r="MLY63" s="611"/>
      <c r="MLZ63" s="611"/>
      <c r="MMA63" s="611"/>
      <c r="MMB63" s="611"/>
      <c r="MMC63" s="611"/>
      <c r="MMD63" s="611"/>
      <c r="MME63" s="611"/>
      <c r="MMF63" s="611"/>
      <c r="MMG63" s="611"/>
      <c r="MMH63" s="611"/>
      <c r="MMI63" s="611"/>
      <c r="MMJ63" s="611"/>
      <c r="MMK63" s="611"/>
      <c r="MML63" s="611"/>
      <c r="MMM63" s="611"/>
      <c r="MMN63" s="611"/>
      <c r="MMO63" s="611"/>
      <c r="MMP63" s="611"/>
      <c r="MMQ63" s="611"/>
      <c r="MMR63" s="611"/>
      <c r="MMS63" s="611"/>
      <c r="MMT63" s="611"/>
      <c r="MMU63" s="611"/>
      <c r="MMV63" s="611"/>
      <c r="MMW63" s="611"/>
      <c r="MMX63" s="611"/>
      <c r="MMY63" s="611"/>
      <c r="MMZ63" s="611"/>
      <c r="MNA63" s="611"/>
      <c r="MNB63" s="611"/>
      <c r="MNC63" s="611"/>
      <c r="MND63" s="611"/>
      <c r="MNE63" s="611"/>
      <c r="MNF63" s="611"/>
      <c r="MNG63" s="611"/>
      <c r="MNH63" s="611"/>
      <c r="MNI63" s="611"/>
      <c r="MNJ63" s="611"/>
      <c r="MNK63" s="611"/>
      <c r="MNL63" s="611"/>
      <c r="MNM63" s="611"/>
      <c r="MNN63" s="611"/>
      <c r="MNO63" s="611"/>
      <c r="MNP63" s="611"/>
      <c r="MNQ63" s="611"/>
      <c r="MNR63" s="611"/>
      <c r="MNS63" s="611"/>
      <c r="MNT63" s="611"/>
      <c r="MNU63" s="611"/>
      <c r="MNV63" s="611"/>
      <c r="MNW63" s="611"/>
      <c r="MNX63" s="611"/>
      <c r="MNY63" s="611"/>
      <c r="MNZ63" s="611"/>
      <c r="MOA63" s="611"/>
      <c r="MOB63" s="611"/>
      <c r="MOC63" s="611"/>
      <c r="MOD63" s="611"/>
      <c r="MOE63" s="611"/>
      <c r="MOF63" s="611"/>
      <c r="MOG63" s="611"/>
      <c r="MOH63" s="611"/>
      <c r="MOI63" s="611"/>
      <c r="MOJ63" s="611"/>
      <c r="MOK63" s="611"/>
      <c r="MOL63" s="611"/>
      <c r="MOM63" s="611"/>
      <c r="MON63" s="611"/>
      <c r="MOO63" s="611"/>
      <c r="MOP63" s="611"/>
      <c r="MOQ63" s="611"/>
      <c r="MOR63" s="611"/>
      <c r="MOS63" s="611"/>
      <c r="MOT63" s="611"/>
      <c r="MOU63" s="611"/>
      <c r="MOV63" s="611"/>
      <c r="MOW63" s="611"/>
      <c r="MOX63" s="611"/>
      <c r="MOY63" s="611"/>
      <c r="MOZ63" s="611"/>
      <c r="MPA63" s="611"/>
      <c r="MPB63" s="611"/>
      <c r="MPC63" s="611"/>
      <c r="MPD63" s="611"/>
      <c r="MPE63" s="611"/>
      <c r="MPF63" s="611"/>
      <c r="MPG63" s="611"/>
      <c r="MPH63" s="611"/>
      <c r="MPI63" s="611"/>
      <c r="MPJ63" s="611"/>
      <c r="MPK63" s="611"/>
      <c r="MPL63" s="611"/>
      <c r="MPM63" s="611"/>
      <c r="MPN63" s="611"/>
      <c r="MPO63" s="611"/>
      <c r="MPP63" s="611"/>
      <c r="MPQ63" s="611"/>
      <c r="MPR63" s="611"/>
      <c r="MPS63" s="611"/>
      <c r="MPT63" s="611"/>
      <c r="MPU63" s="611"/>
      <c r="MPV63" s="611"/>
      <c r="MPW63" s="611"/>
      <c r="MPX63" s="611"/>
      <c r="MPY63" s="611"/>
      <c r="MPZ63" s="611"/>
      <c r="MQA63" s="611"/>
      <c r="MQB63" s="611"/>
      <c r="MQC63" s="611"/>
      <c r="MQD63" s="611"/>
      <c r="MQE63" s="611"/>
      <c r="MQF63" s="611"/>
      <c r="MQG63" s="611"/>
      <c r="MQH63" s="611"/>
      <c r="MQI63" s="611"/>
      <c r="MQJ63" s="611"/>
      <c r="MQK63" s="611"/>
      <c r="MQL63" s="611"/>
      <c r="MQM63" s="611"/>
      <c r="MQN63" s="611"/>
      <c r="MQO63" s="611"/>
      <c r="MQP63" s="611"/>
      <c r="MQQ63" s="611"/>
      <c r="MQR63" s="611"/>
      <c r="MQS63" s="611"/>
      <c r="MQT63" s="611"/>
      <c r="MQU63" s="611"/>
      <c r="MQV63" s="611"/>
      <c r="MQW63" s="611"/>
      <c r="MQX63" s="611"/>
      <c r="MQY63" s="611"/>
      <c r="MQZ63" s="611"/>
      <c r="MRA63" s="611"/>
      <c r="MRB63" s="611"/>
      <c r="MRC63" s="611"/>
      <c r="MRD63" s="611"/>
      <c r="MRE63" s="611"/>
      <c r="MRF63" s="611"/>
      <c r="MRG63" s="611"/>
      <c r="MRH63" s="611"/>
      <c r="MRI63" s="611"/>
      <c r="MRJ63" s="611"/>
      <c r="MRK63" s="611"/>
      <c r="MRL63" s="611"/>
      <c r="MRM63" s="611"/>
      <c r="MRN63" s="611"/>
      <c r="MRO63" s="611"/>
      <c r="MRP63" s="611"/>
      <c r="MRQ63" s="611"/>
      <c r="MRR63" s="611"/>
      <c r="MRS63" s="611"/>
      <c r="MRT63" s="611"/>
      <c r="MRU63" s="611"/>
      <c r="MRV63" s="611"/>
      <c r="MRW63" s="611"/>
      <c r="MRX63" s="611"/>
      <c r="MRY63" s="611"/>
      <c r="MRZ63" s="611"/>
      <c r="MSA63" s="611"/>
      <c r="MSB63" s="611"/>
      <c r="MSC63" s="611"/>
      <c r="MSD63" s="611"/>
      <c r="MSE63" s="611"/>
      <c r="MSF63" s="611"/>
      <c r="MSG63" s="611"/>
      <c r="MSH63" s="611"/>
      <c r="MSI63" s="611"/>
      <c r="MSJ63" s="611"/>
      <c r="MSK63" s="611"/>
      <c r="MSL63" s="611"/>
      <c r="MSM63" s="611"/>
      <c r="MSN63" s="611"/>
      <c r="MSO63" s="611"/>
      <c r="MSP63" s="611"/>
      <c r="MSQ63" s="611"/>
      <c r="MSR63" s="611"/>
      <c r="MSS63" s="611"/>
      <c r="MST63" s="611"/>
      <c r="MSU63" s="611"/>
      <c r="MSV63" s="611"/>
      <c r="MSW63" s="611"/>
      <c r="MSX63" s="611"/>
      <c r="MSY63" s="611"/>
      <c r="MSZ63" s="611"/>
      <c r="MTA63" s="611"/>
      <c r="MTB63" s="611"/>
      <c r="MTC63" s="611"/>
      <c r="MTD63" s="611"/>
      <c r="MTE63" s="611"/>
      <c r="MTF63" s="611"/>
      <c r="MTG63" s="611"/>
      <c r="MTH63" s="611"/>
      <c r="MTI63" s="611"/>
      <c r="MTJ63" s="611"/>
      <c r="MTK63" s="611"/>
      <c r="MTL63" s="611"/>
      <c r="MTM63" s="611"/>
      <c r="MTN63" s="611"/>
      <c r="MTO63" s="611"/>
      <c r="MTP63" s="611"/>
      <c r="MTQ63" s="611"/>
      <c r="MTR63" s="611"/>
      <c r="MTS63" s="611"/>
      <c r="MTT63" s="611"/>
      <c r="MTU63" s="611"/>
      <c r="MTV63" s="611"/>
      <c r="MTW63" s="611"/>
      <c r="MTX63" s="611"/>
      <c r="MTY63" s="611"/>
      <c r="MTZ63" s="611"/>
      <c r="MUA63" s="611"/>
      <c r="MUB63" s="611"/>
      <c r="MUC63" s="611"/>
      <c r="MUD63" s="611"/>
      <c r="MUE63" s="611"/>
      <c r="MUF63" s="611"/>
      <c r="MUG63" s="611"/>
      <c r="MUH63" s="611"/>
      <c r="MUI63" s="611"/>
      <c r="MUJ63" s="611"/>
      <c r="MUK63" s="611"/>
      <c r="MUL63" s="611"/>
      <c r="MUM63" s="611"/>
      <c r="MUN63" s="611"/>
      <c r="MUO63" s="611"/>
      <c r="MUP63" s="611"/>
      <c r="MUQ63" s="611"/>
      <c r="MUR63" s="611"/>
      <c r="MUS63" s="611"/>
      <c r="MUT63" s="611"/>
      <c r="MUU63" s="611"/>
      <c r="MUV63" s="611"/>
      <c r="MUW63" s="611"/>
      <c r="MUX63" s="611"/>
      <c r="MUY63" s="611"/>
      <c r="MUZ63" s="611"/>
      <c r="MVA63" s="611"/>
      <c r="MVB63" s="611"/>
      <c r="MVC63" s="611"/>
      <c r="MVD63" s="611"/>
      <c r="MVE63" s="611"/>
      <c r="MVF63" s="611"/>
      <c r="MVG63" s="611"/>
      <c r="MVH63" s="611"/>
      <c r="MVI63" s="611"/>
      <c r="MVJ63" s="611"/>
      <c r="MVK63" s="611"/>
      <c r="MVL63" s="611"/>
      <c r="MVM63" s="611"/>
      <c r="MVN63" s="611"/>
      <c r="MVO63" s="611"/>
      <c r="MVP63" s="611"/>
      <c r="MVQ63" s="611"/>
      <c r="MVR63" s="611"/>
      <c r="MVS63" s="611"/>
      <c r="MVT63" s="611"/>
      <c r="MVU63" s="611"/>
      <c r="MVV63" s="611"/>
      <c r="MVW63" s="611"/>
      <c r="MVX63" s="611"/>
      <c r="MVY63" s="611"/>
      <c r="MVZ63" s="611"/>
      <c r="MWA63" s="611"/>
      <c r="MWB63" s="611"/>
      <c r="MWC63" s="611"/>
      <c r="MWD63" s="611"/>
      <c r="MWE63" s="611"/>
      <c r="MWF63" s="611"/>
      <c r="MWG63" s="611"/>
      <c r="MWH63" s="611"/>
      <c r="MWI63" s="611"/>
      <c r="MWJ63" s="611"/>
      <c r="MWK63" s="611"/>
      <c r="MWL63" s="611"/>
      <c r="MWM63" s="611"/>
      <c r="MWN63" s="611"/>
      <c r="MWO63" s="611"/>
      <c r="MWP63" s="611"/>
      <c r="MWQ63" s="611"/>
      <c r="MWR63" s="611"/>
      <c r="MWS63" s="611"/>
      <c r="MWT63" s="611"/>
      <c r="MWU63" s="611"/>
      <c r="MWV63" s="611"/>
      <c r="MWW63" s="611"/>
      <c r="MWX63" s="611"/>
      <c r="MWY63" s="611"/>
      <c r="MWZ63" s="611"/>
      <c r="MXA63" s="611"/>
      <c r="MXB63" s="611"/>
      <c r="MXC63" s="611"/>
      <c r="MXD63" s="611"/>
      <c r="MXE63" s="611"/>
      <c r="MXF63" s="611"/>
      <c r="MXG63" s="611"/>
      <c r="MXH63" s="611"/>
      <c r="MXI63" s="611"/>
      <c r="MXJ63" s="611"/>
      <c r="MXK63" s="611"/>
      <c r="MXL63" s="611"/>
      <c r="MXM63" s="611"/>
      <c r="MXN63" s="611"/>
      <c r="MXO63" s="611"/>
      <c r="MXP63" s="611"/>
      <c r="MXQ63" s="611"/>
      <c r="MXR63" s="611"/>
      <c r="MXS63" s="611"/>
      <c r="MXT63" s="611"/>
      <c r="MXU63" s="611"/>
      <c r="MXV63" s="611"/>
      <c r="MXW63" s="611"/>
      <c r="MXX63" s="611"/>
      <c r="MXY63" s="611"/>
      <c r="MXZ63" s="611"/>
      <c r="MYA63" s="611"/>
      <c r="MYB63" s="611"/>
      <c r="MYC63" s="611"/>
      <c r="MYD63" s="611"/>
      <c r="MYE63" s="611"/>
      <c r="MYF63" s="611"/>
      <c r="MYG63" s="611"/>
      <c r="MYH63" s="611"/>
      <c r="MYI63" s="611"/>
      <c r="MYJ63" s="611"/>
      <c r="MYK63" s="611"/>
      <c r="MYL63" s="611"/>
      <c r="MYM63" s="611"/>
      <c r="MYN63" s="611"/>
      <c r="MYO63" s="611"/>
      <c r="MYP63" s="611"/>
      <c r="MYQ63" s="611"/>
      <c r="MYR63" s="611"/>
      <c r="MYS63" s="611"/>
      <c r="MYT63" s="611"/>
      <c r="MYU63" s="611"/>
      <c r="MYV63" s="611"/>
      <c r="MYW63" s="611"/>
      <c r="MYX63" s="611"/>
      <c r="MYY63" s="611"/>
      <c r="MYZ63" s="611"/>
      <c r="MZA63" s="611"/>
      <c r="MZB63" s="611"/>
      <c r="MZC63" s="611"/>
      <c r="MZD63" s="611"/>
      <c r="MZE63" s="611"/>
      <c r="MZF63" s="611"/>
      <c r="MZG63" s="611"/>
      <c r="MZH63" s="611"/>
      <c r="MZI63" s="611"/>
      <c r="MZJ63" s="611"/>
      <c r="MZK63" s="611"/>
      <c r="MZL63" s="611"/>
      <c r="MZM63" s="611"/>
      <c r="MZN63" s="611"/>
      <c r="MZO63" s="611"/>
      <c r="MZP63" s="611"/>
      <c r="MZQ63" s="611"/>
      <c r="MZR63" s="611"/>
      <c r="MZS63" s="611"/>
      <c r="MZT63" s="611"/>
      <c r="MZU63" s="611"/>
      <c r="MZV63" s="611"/>
      <c r="MZW63" s="611"/>
      <c r="MZX63" s="611"/>
      <c r="MZY63" s="611"/>
      <c r="MZZ63" s="611"/>
      <c r="NAA63" s="611"/>
      <c r="NAB63" s="611"/>
      <c r="NAC63" s="611"/>
      <c r="NAD63" s="611"/>
      <c r="NAE63" s="611"/>
      <c r="NAF63" s="611"/>
      <c r="NAG63" s="611"/>
      <c r="NAH63" s="611"/>
      <c r="NAI63" s="611"/>
      <c r="NAJ63" s="611"/>
      <c r="NAK63" s="611"/>
      <c r="NAL63" s="611"/>
      <c r="NAM63" s="611"/>
      <c r="NAN63" s="611"/>
      <c r="NAO63" s="611"/>
      <c r="NAP63" s="611"/>
      <c r="NAQ63" s="611"/>
      <c r="NAR63" s="611"/>
      <c r="NAS63" s="611"/>
      <c r="NAT63" s="611"/>
      <c r="NAU63" s="611"/>
      <c r="NAV63" s="611"/>
      <c r="NAW63" s="611"/>
      <c r="NAX63" s="611"/>
      <c r="NAY63" s="611"/>
      <c r="NAZ63" s="611"/>
      <c r="NBA63" s="611"/>
      <c r="NBB63" s="611"/>
      <c r="NBC63" s="611"/>
      <c r="NBD63" s="611"/>
      <c r="NBE63" s="611"/>
      <c r="NBF63" s="611"/>
      <c r="NBG63" s="611"/>
      <c r="NBH63" s="611"/>
      <c r="NBI63" s="611"/>
      <c r="NBJ63" s="611"/>
      <c r="NBK63" s="611"/>
      <c r="NBL63" s="611"/>
      <c r="NBM63" s="611"/>
      <c r="NBN63" s="611"/>
      <c r="NBO63" s="611"/>
      <c r="NBP63" s="611"/>
      <c r="NBQ63" s="611"/>
      <c r="NBR63" s="611"/>
      <c r="NBS63" s="611"/>
      <c r="NBT63" s="611"/>
      <c r="NBU63" s="611"/>
      <c r="NBV63" s="611"/>
      <c r="NBW63" s="611"/>
      <c r="NBX63" s="611"/>
      <c r="NBY63" s="611"/>
      <c r="NBZ63" s="611"/>
      <c r="NCA63" s="611"/>
      <c r="NCB63" s="611"/>
      <c r="NCC63" s="611"/>
      <c r="NCD63" s="611"/>
      <c r="NCE63" s="611"/>
      <c r="NCF63" s="611"/>
      <c r="NCG63" s="611"/>
      <c r="NCH63" s="611"/>
      <c r="NCI63" s="611"/>
      <c r="NCJ63" s="611"/>
      <c r="NCK63" s="611"/>
      <c r="NCL63" s="611"/>
      <c r="NCM63" s="611"/>
      <c r="NCN63" s="611"/>
      <c r="NCO63" s="611"/>
      <c r="NCP63" s="611"/>
      <c r="NCQ63" s="611"/>
      <c r="NCR63" s="611"/>
      <c r="NCS63" s="611"/>
      <c r="NCT63" s="611"/>
      <c r="NCU63" s="611"/>
      <c r="NCV63" s="611"/>
      <c r="NCW63" s="611"/>
      <c r="NCX63" s="611"/>
      <c r="NCY63" s="611"/>
      <c r="NCZ63" s="611"/>
      <c r="NDA63" s="611"/>
      <c r="NDB63" s="611"/>
      <c r="NDC63" s="611"/>
      <c r="NDD63" s="611"/>
      <c r="NDE63" s="611"/>
      <c r="NDF63" s="611"/>
      <c r="NDG63" s="611"/>
      <c r="NDH63" s="611"/>
      <c r="NDI63" s="611"/>
      <c r="NDJ63" s="611"/>
      <c r="NDK63" s="611"/>
      <c r="NDL63" s="611"/>
      <c r="NDM63" s="611"/>
      <c r="NDN63" s="611"/>
      <c r="NDO63" s="611"/>
      <c r="NDP63" s="611"/>
      <c r="NDQ63" s="611"/>
      <c r="NDR63" s="611"/>
      <c r="NDS63" s="611"/>
      <c r="NDT63" s="611"/>
      <c r="NDU63" s="611"/>
      <c r="NDV63" s="611"/>
      <c r="NDW63" s="611"/>
      <c r="NDX63" s="611"/>
      <c r="NDY63" s="611"/>
      <c r="NDZ63" s="611"/>
      <c r="NEA63" s="611"/>
      <c r="NEB63" s="611"/>
      <c r="NEC63" s="611"/>
      <c r="NED63" s="611"/>
      <c r="NEE63" s="611"/>
      <c r="NEF63" s="611"/>
      <c r="NEG63" s="611"/>
      <c r="NEH63" s="611"/>
      <c r="NEI63" s="611"/>
      <c r="NEJ63" s="611"/>
      <c r="NEK63" s="611"/>
      <c r="NEL63" s="611"/>
      <c r="NEM63" s="611"/>
      <c r="NEN63" s="611"/>
      <c r="NEO63" s="611"/>
      <c r="NEP63" s="611"/>
      <c r="NEQ63" s="611"/>
      <c r="NER63" s="611"/>
      <c r="NES63" s="611"/>
      <c r="NET63" s="611"/>
      <c r="NEU63" s="611"/>
      <c r="NEV63" s="611"/>
      <c r="NEW63" s="611"/>
      <c r="NEX63" s="611"/>
      <c r="NEY63" s="611"/>
      <c r="NEZ63" s="611"/>
      <c r="NFA63" s="611"/>
      <c r="NFB63" s="611"/>
      <c r="NFC63" s="611"/>
      <c r="NFD63" s="611"/>
      <c r="NFE63" s="611"/>
      <c r="NFF63" s="611"/>
      <c r="NFG63" s="611"/>
      <c r="NFH63" s="611"/>
      <c r="NFI63" s="611"/>
      <c r="NFJ63" s="611"/>
      <c r="NFK63" s="611"/>
      <c r="NFL63" s="611"/>
      <c r="NFM63" s="611"/>
      <c r="NFN63" s="611"/>
      <c r="NFO63" s="611"/>
      <c r="NFP63" s="611"/>
      <c r="NFQ63" s="611"/>
      <c r="NFR63" s="611"/>
      <c r="NFS63" s="611"/>
      <c r="NFT63" s="611"/>
      <c r="NFU63" s="611"/>
      <c r="NFV63" s="611"/>
      <c r="NFW63" s="611"/>
      <c r="NFX63" s="611"/>
      <c r="NFY63" s="611"/>
      <c r="NFZ63" s="611"/>
      <c r="NGA63" s="611"/>
      <c r="NGB63" s="611"/>
      <c r="NGC63" s="611"/>
      <c r="NGD63" s="611"/>
      <c r="NGE63" s="611"/>
      <c r="NGF63" s="611"/>
      <c r="NGG63" s="611"/>
      <c r="NGH63" s="611"/>
      <c r="NGI63" s="611"/>
      <c r="NGJ63" s="611"/>
      <c r="NGK63" s="611"/>
      <c r="NGL63" s="611"/>
      <c r="NGM63" s="611"/>
      <c r="NGN63" s="611"/>
      <c r="NGO63" s="611"/>
      <c r="NGP63" s="611"/>
      <c r="NGQ63" s="611"/>
      <c r="NGR63" s="611"/>
      <c r="NGS63" s="611"/>
      <c r="NGT63" s="611"/>
      <c r="NGU63" s="611"/>
      <c r="NGV63" s="611"/>
      <c r="NGW63" s="611"/>
      <c r="NGX63" s="611"/>
      <c r="NGY63" s="611"/>
      <c r="NGZ63" s="611"/>
      <c r="NHA63" s="611"/>
      <c r="NHB63" s="611"/>
      <c r="NHC63" s="611"/>
      <c r="NHD63" s="611"/>
      <c r="NHE63" s="611"/>
      <c r="NHF63" s="611"/>
      <c r="NHG63" s="611"/>
      <c r="NHH63" s="611"/>
      <c r="NHI63" s="611"/>
      <c r="NHJ63" s="611"/>
      <c r="NHK63" s="611"/>
      <c r="NHL63" s="611"/>
      <c r="NHM63" s="611"/>
      <c r="NHN63" s="611"/>
      <c r="NHO63" s="611"/>
      <c r="NHP63" s="611"/>
      <c r="NHQ63" s="611"/>
      <c r="NHR63" s="611"/>
      <c r="NHS63" s="611"/>
      <c r="NHT63" s="611"/>
      <c r="NHU63" s="611"/>
      <c r="NHV63" s="611"/>
      <c r="NHW63" s="611"/>
      <c r="NHX63" s="611"/>
      <c r="NHY63" s="611"/>
      <c r="NHZ63" s="611"/>
      <c r="NIA63" s="611"/>
      <c r="NIB63" s="611"/>
      <c r="NIC63" s="611"/>
      <c r="NID63" s="611"/>
      <c r="NIE63" s="611"/>
      <c r="NIF63" s="611"/>
      <c r="NIG63" s="611"/>
      <c r="NIH63" s="611"/>
      <c r="NII63" s="611"/>
      <c r="NIJ63" s="611"/>
      <c r="NIK63" s="611"/>
      <c r="NIL63" s="611"/>
      <c r="NIM63" s="611"/>
      <c r="NIN63" s="611"/>
      <c r="NIO63" s="611"/>
      <c r="NIP63" s="611"/>
      <c r="NIQ63" s="611"/>
      <c r="NIR63" s="611"/>
      <c r="NIS63" s="611"/>
      <c r="NIT63" s="611"/>
      <c r="NIU63" s="611"/>
      <c r="NIV63" s="611"/>
      <c r="NIW63" s="611"/>
      <c r="NIX63" s="611"/>
      <c r="NIY63" s="611"/>
      <c r="NIZ63" s="611"/>
      <c r="NJA63" s="611"/>
      <c r="NJB63" s="611"/>
      <c r="NJC63" s="611"/>
      <c r="NJD63" s="611"/>
      <c r="NJE63" s="611"/>
      <c r="NJF63" s="611"/>
      <c r="NJG63" s="611"/>
      <c r="NJH63" s="611"/>
      <c r="NJI63" s="611"/>
      <c r="NJJ63" s="611"/>
      <c r="NJK63" s="611"/>
      <c r="NJL63" s="611"/>
      <c r="NJM63" s="611"/>
      <c r="NJN63" s="611"/>
      <c r="NJO63" s="611"/>
      <c r="NJP63" s="611"/>
      <c r="NJQ63" s="611"/>
      <c r="NJR63" s="611"/>
      <c r="NJS63" s="611"/>
      <c r="NJT63" s="611"/>
      <c r="NJU63" s="611"/>
      <c r="NJV63" s="611"/>
      <c r="NJW63" s="611"/>
      <c r="NJX63" s="611"/>
      <c r="NJY63" s="611"/>
      <c r="NJZ63" s="611"/>
      <c r="NKA63" s="611"/>
      <c r="NKB63" s="611"/>
      <c r="NKC63" s="611"/>
      <c r="NKD63" s="611"/>
      <c r="NKE63" s="611"/>
      <c r="NKF63" s="611"/>
      <c r="NKG63" s="611"/>
      <c r="NKH63" s="611"/>
      <c r="NKI63" s="611"/>
      <c r="NKJ63" s="611"/>
      <c r="NKK63" s="611"/>
      <c r="NKL63" s="611"/>
      <c r="NKM63" s="611"/>
      <c r="NKN63" s="611"/>
      <c r="NKO63" s="611"/>
      <c r="NKP63" s="611"/>
      <c r="NKQ63" s="611"/>
      <c r="NKR63" s="611"/>
      <c r="NKS63" s="611"/>
      <c r="NKT63" s="611"/>
      <c r="NKU63" s="611"/>
      <c r="NKV63" s="611"/>
      <c r="NKW63" s="611"/>
      <c r="NKX63" s="611"/>
      <c r="NKY63" s="611"/>
      <c r="NKZ63" s="611"/>
      <c r="NLA63" s="611"/>
      <c r="NLB63" s="611"/>
      <c r="NLC63" s="611"/>
      <c r="NLD63" s="611"/>
      <c r="NLE63" s="611"/>
      <c r="NLF63" s="611"/>
      <c r="NLG63" s="611"/>
      <c r="NLH63" s="611"/>
      <c r="NLI63" s="611"/>
      <c r="NLJ63" s="611"/>
      <c r="NLK63" s="611"/>
      <c r="NLL63" s="611"/>
      <c r="NLM63" s="611"/>
      <c r="NLN63" s="611"/>
      <c r="NLO63" s="611"/>
      <c r="NLP63" s="611"/>
      <c r="NLQ63" s="611"/>
      <c r="NLR63" s="611"/>
      <c r="NLS63" s="611"/>
      <c r="NLT63" s="611"/>
      <c r="NLU63" s="611"/>
      <c r="NLV63" s="611"/>
      <c r="NLW63" s="611"/>
      <c r="NLX63" s="611"/>
      <c r="NLY63" s="611"/>
      <c r="NLZ63" s="611"/>
      <c r="NMA63" s="611"/>
      <c r="NMB63" s="611"/>
      <c r="NMC63" s="611"/>
      <c r="NMD63" s="611"/>
      <c r="NME63" s="611"/>
      <c r="NMF63" s="611"/>
      <c r="NMG63" s="611"/>
      <c r="NMH63" s="611"/>
      <c r="NMI63" s="611"/>
      <c r="NMJ63" s="611"/>
      <c r="NMK63" s="611"/>
      <c r="NML63" s="611"/>
      <c r="NMM63" s="611"/>
      <c r="NMN63" s="611"/>
      <c r="NMO63" s="611"/>
      <c r="NMP63" s="611"/>
      <c r="NMQ63" s="611"/>
      <c r="NMR63" s="611"/>
      <c r="NMS63" s="611"/>
      <c r="NMT63" s="611"/>
      <c r="NMU63" s="611"/>
      <c r="NMV63" s="611"/>
      <c r="NMW63" s="611"/>
      <c r="NMX63" s="611"/>
      <c r="NMY63" s="611"/>
      <c r="NMZ63" s="611"/>
      <c r="NNA63" s="611"/>
      <c r="NNB63" s="611"/>
      <c r="NNC63" s="611"/>
      <c r="NND63" s="611"/>
      <c r="NNE63" s="611"/>
      <c r="NNF63" s="611"/>
      <c r="NNG63" s="611"/>
      <c r="NNH63" s="611"/>
      <c r="NNI63" s="611"/>
      <c r="NNJ63" s="611"/>
      <c r="NNK63" s="611"/>
      <c r="NNL63" s="611"/>
      <c r="NNM63" s="611"/>
      <c r="NNN63" s="611"/>
      <c r="NNO63" s="611"/>
      <c r="NNP63" s="611"/>
      <c r="NNQ63" s="611"/>
      <c r="NNR63" s="611"/>
      <c r="NNS63" s="611"/>
      <c r="NNT63" s="611"/>
      <c r="NNU63" s="611"/>
      <c r="NNV63" s="611"/>
      <c r="NNW63" s="611"/>
      <c r="NNX63" s="611"/>
      <c r="NNY63" s="611"/>
      <c r="NNZ63" s="611"/>
      <c r="NOA63" s="611"/>
      <c r="NOB63" s="611"/>
      <c r="NOC63" s="611"/>
      <c r="NOD63" s="611"/>
      <c r="NOE63" s="611"/>
      <c r="NOF63" s="611"/>
      <c r="NOG63" s="611"/>
      <c r="NOH63" s="611"/>
      <c r="NOI63" s="611"/>
      <c r="NOJ63" s="611"/>
      <c r="NOK63" s="611"/>
      <c r="NOL63" s="611"/>
      <c r="NOM63" s="611"/>
      <c r="NON63" s="611"/>
      <c r="NOO63" s="611"/>
      <c r="NOP63" s="611"/>
      <c r="NOQ63" s="611"/>
      <c r="NOR63" s="611"/>
      <c r="NOS63" s="611"/>
      <c r="NOT63" s="611"/>
      <c r="NOU63" s="611"/>
      <c r="NOV63" s="611"/>
      <c r="NOW63" s="611"/>
      <c r="NOX63" s="611"/>
      <c r="NOY63" s="611"/>
      <c r="NOZ63" s="611"/>
      <c r="NPA63" s="611"/>
      <c r="NPB63" s="611"/>
      <c r="NPC63" s="611"/>
      <c r="NPD63" s="611"/>
      <c r="NPE63" s="611"/>
      <c r="NPF63" s="611"/>
      <c r="NPG63" s="611"/>
      <c r="NPH63" s="611"/>
      <c r="NPI63" s="611"/>
      <c r="NPJ63" s="611"/>
      <c r="NPK63" s="611"/>
      <c r="NPL63" s="611"/>
      <c r="NPM63" s="611"/>
      <c r="NPN63" s="611"/>
      <c r="NPO63" s="611"/>
      <c r="NPP63" s="611"/>
      <c r="NPQ63" s="611"/>
      <c r="NPR63" s="611"/>
      <c r="NPS63" s="611"/>
      <c r="NPT63" s="611"/>
      <c r="NPU63" s="611"/>
      <c r="NPV63" s="611"/>
      <c r="NPW63" s="611"/>
      <c r="NPX63" s="611"/>
      <c r="NPY63" s="611"/>
      <c r="NPZ63" s="611"/>
      <c r="NQA63" s="611"/>
      <c r="NQB63" s="611"/>
      <c r="NQC63" s="611"/>
      <c r="NQD63" s="611"/>
      <c r="NQE63" s="611"/>
      <c r="NQF63" s="611"/>
      <c r="NQG63" s="611"/>
      <c r="NQH63" s="611"/>
      <c r="NQI63" s="611"/>
      <c r="NQJ63" s="611"/>
      <c r="NQK63" s="611"/>
      <c r="NQL63" s="611"/>
      <c r="NQM63" s="611"/>
      <c r="NQN63" s="611"/>
      <c r="NQO63" s="611"/>
      <c r="NQP63" s="611"/>
      <c r="NQQ63" s="611"/>
      <c r="NQR63" s="611"/>
      <c r="NQS63" s="611"/>
      <c r="NQT63" s="611"/>
      <c r="NQU63" s="611"/>
      <c r="NQV63" s="611"/>
      <c r="NQW63" s="611"/>
      <c r="NQX63" s="611"/>
      <c r="NQY63" s="611"/>
      <c r="NQZ63" s="611"/>
      <c r="NRA63" s="611"/>
      <c r="NRB63" s="611"/>
      <c r="NRC63" s="611"/>
      <c r="NRD63" s="611"/>
      <c r="NRE63" s="611"/>
      <c r="NRF63" s="611"/>
      <c r="NRG63" s="611"/>
      <c r="NRH63" s="611"/>
      <c r="NRI63" s="611"/>
      <c r="NRJ63" s="611"/>
      <c r="NRK63" s="611"/>
      <c r="NRL63" s="611"/>
      <c r="NRM63" s="611"/>
      <c r="NRN63" s="611"/>
      <c r="NRO63" s="611"/>
      <c r="NRP63" s="611"/>
      <c r="NRQ63" s="611"/>
      <c r="NRR63" s="611"/>
      <c r="NRS63" s="611"/>
      <c r="NRT63" s="611"/>
      <c r="NRU63" s="611"/>
      <c r="NRV63" s="611"/>
      <c r="NRW63" s="611"/>
      <c r="NRX63" s="611"/>
      <c r="NRY63" s="611"/>
      <c r="NRZ63" s="611"/>
      <c r="NSA63" s="611"/>
      <c r="NSB63" s="611"/>
      <c r="NSC63" s="611"/>
      <c r="NSD63" s="611"/>
      <c r="NSE63" s="611"/>
      <c r="NSF63" s="611"/>
      <c r="NSG63" s="611"/>
      <c r="NSH63" s="611"/>
      <c r="NSI63" s="611"/>
      <c r="NSJ63" s="611"/>
      <c r="NSK63" s="611"/>
      <c r="NSL63" s="611"/>
      <c r="NSM63" s="611"/>
      <c r="NSN63" s="611"/>
      <c r="NSO63" s="611"/>
      <c r="NSP63" s="611"/>
      <c r="NSQ63" s="611"/>
      <c r="NSR63" s="611"/>
      <c r="NSS63" s="611"/>
      <c r="NST63" s="611"/>
      <c r="NSU63" s="611"/>
      <c r="NSV63" s="611"/>
      <c r="NSW63" s="611"/>
      <c r="NSX63" s="611"/>
      <c r="NSY63" s="611"/>
      <c r="NSZ63" s="611"/>
      <c r="NTA63" s="611"/>
      <c r="NTB63" s="611"/>
      <c r="NTC63" s="611"/>
      <c r="NTD63" s="611"/>
      <c r="NTE63" s="611"/>
      <c r="NTF63" s="611"/>
      <c r="NTG63" s="611"/>
      <c r="NTH63" s="611"/>
      <c r="NTI63" s="611"/>
      <c r="NTJ63" s="611"/>
      <c r="NTK63" s="611"/>
      <c r="NTL63" s="611"/>
      <c r="NTM63" s="611"/>
      <c r="NTN63" s="611"/>
      <c r="NTO63" s="611"/>
      <c r="NTP63" s="611"/>
      <c r="NTQ63" s="611"/>
      <c r="NTR63" s="611"/>
      <c r="NTS63" s="611"/>
      <c r="NTT63" s="611"/>
      <c r="NTU63" s="611"/>
      <c r="NTV63" s="611"/>
      <c r="NTW63" s="611"/>
      <c r="NTX63" s="611"/>
      <c r="NTY63" s="611"/>
      <c r="NTZ63" s="611"/>
      <c r="NUA63" s="611"/>
      <c r="NUB63" s="611"/>
      <c r="NUC63" s="611"/>
      <c r="NUD63" s="611"/>
      <c r="NUE63" s="611"/>
      <c r="NUF63" s="611"/>
      <c r="NUG63" s="611"/>
      <c r="NUH63" s="611"/>
      <c r="NUI63" s="611"/>
      <c r="NUJ63" s="611"/>
      <c r="NUK63" s="611"/>
      <c r="NUL63" s="611"/>
      <c r="NUM63" s="611"/>
      <c r="NUN63" s="611"/>
      <c r="NUO63" s="611"/>
      <c r="NUP63" s="611"/>
      <c r="NUQ63" s="611"/>
      <c r="NUR63" s="611"/>
      <c r="NUS63" s="611"/>
      <c r="NUT63" s="611"/>
      <c r="NUU63" s="611"/>
      <c r="NUV63" s="611"/>
      <c r="NUW63" s="611"/>
      <c r="NUX63" s="611"/>
      <c r="NUY63" s="611"/>
      <c r="NUZ63" s="611"/>
      <c r="NVA63" s="611"/>
      <c r="NVB63" s="611"/>
      <c r="NVC63" s="611"/>
      <c r="NVD63" s="611"/>
      <c r="NVE63" s="611"/>
      <c r="NVF63" s="611"/>
      <c r="NVG63" s="611"/>
      <c r="NVH63" s="611"/>
      <c r="NVI63" s="611"/>
      <c r="NVJ63" s="611"/>
      <c r="NVK63" s="611"/>
      <c r="NVL63" s="611"/>
      <c r="NVM63" s="611"/>
      <c r="NVN63" s="611"/>
      <c r="NVO63" s="611"/>
      <c r="NVP63" s="611"/>
      <c r="NVQ63" s="611"/>
      <c r="NVR63" s="611"/>
      <c r="NVS63" s="611"/>
      <c r="NVT63" s="611"/>
      <c r="NVU63" s="611"/>
      <c r="NVV63" s="611"/>
      <c r="NVW63" s="611"/>
      <c r="NVX63" s="611"/>
      <c r="NVY63" s="611"/>
      <c r="NVZ63" s="611"/>
      <c r="NWA63" s="611"/>
      <c r="NWB63" s="611"/>
      <c r="NWC63" s="611"/>
      <c r="NWD63" s="611"/>
      <c r="NWE63" s="611"/>
      <c r="NWF63" s="611"/>
      <c r="NWG63" s="611"/>
      <c r="NWH63" s="611"/>
      <c r="NWI63" s="611"/>
      <c r="NWJ63" s="611"/>
      <c r="NWK63" s="611"/>
      <c r="NWL63" s="611"/>
      <c r="NWM63" s="611"/>
      <c r="NWN63" s="611"/>
      <c r="NWO63" s="611"/>
      <c r="NWP63" s="611"/>
      <c r="NWQ63" s="611"/>
      <c r="NWR63" s="611"/>
      <c r="NWS63" s="611"/>
      <c r="NWT63" s="611"/>
      <c r="NWU63" s="611"/>
      <c r="NWV63" s="611"/>
      <c r="NWW63" s="611"/>
      <c r="NWX63" s="611"/>
      <c r="NWY63" s="611"/>
      <c r="NWZ63" s="611"/>
      <c r="NXA63" s="611"/>
      <c r="NXB63" s="611"/>
      <c r="NXC63" s="611"/>
      <c r="NXD63" s="611"/>
      <c r="NXE63" s="611"/>
      <c r="NXF63" s="611"/>
      <c r="NXG63" s="611"/>
      <c r="NXH63" s="611"/>
      <c r="NXI63" s="611"/>
      <c r="NXJ63" s="611"/>
      <c r="NXK63" s="611"/>
      <c r="NXL63" s="611"/>
      <c r="NXM63" s="611"/>
      <c r="NXN63" s="611"/>
      <c r="NXO63" s="611"/>
      <c r="NXP63" s="611"/>
      <c r="NXQ63" s="611"/>
      <c r="NXR63" s="611"/>
      <c r="NXS63" s="611"/>
      <c r="NXT63" s="611"/>
      <c r="NXU63" s="611"/>
      <c r="NXV63" s="611"/>
      <c r="NXW63" s="611"/>
      <c r="NXX63" s="611"/>
      <c r="NXY63" s="611"/>
      <c r="NXZ63" s="611"/>
      <c r="NYA63" s="611"/>
      <c r="NYB63" s="611"/>
      <c r="NYC63" s="611"/>
      <c r="NYD63" s="611"/>
      <c r="NYE63" s="611"/>
      <c r="NYF63" s="611"/>
      <c r="NYG63" s="611"/>
      <c r="NYH63" s="611"/>
      <c r="NYI63" s="611"/>
      <c r="NYJ63" s="611"/>
      <c r="NYK63" s="611"/>
      <c r="NYL63" s="611"/>
      <c r="NYM63" s="611"/>
      <c r="NYN63" s="611"/>
      <c r="NYO63" s="611"/>
      <c r="NYP63" s="611"/>
      <c r="NYQ63" s="611"/>
      <c r="NYR63" s="611"/>
      <c r="NYS63" s="611"/>
      <c r="NYT63" s="611"/>
      <c r="NYU63" s="611"/>
      <c r="NYV63" s="611"/>
      <c r="NYW63" s="611"/>
      <c r="NYX63" s="611"/>
      <c r="NYY63" s="611"/>
      <c r="NYZ63" s="611"/>
      <c r="NZA63" s="611"/>
      <c r="NZB63" s="611"/>
      <c r="NZC63" s="611"/>
      <c r="NZD63" s="611"/>
      <c r="NZE63" s="611"/>
      <c r="NZF63" s="611"/>
      <c r="NZG63" s="611"/>
      <c r="NZH63" s="611"/>
      <c r="NZI63" s="611"/>
      <c r="NZJ63" s="611"/>
      <c r="NZK63" s="611"/>
      <c r="NZL63" s="611"/>
      <c r="NZM63" s="611"/>
      <c r="NZN63" s="611"/>
      <c r="NZO63" s="611"/>
      <c r="NZP63" s="611"/>
      <c r="NZQ63" s="611"/>
      <c r="NZR63" s="611"/>
      <c r="NZS63" s="611"/>
      <c r="NZT63" s="611"/>
      <c r="NZU63" s="611"/>
      <c r="NZV63" s="611"/>
      <c r="NZW63" s="611"/>
      <c r="NZX63" s="611"/>
      <c r="NZY63" s="611"/>
      <c r="NZZ63" s="611"/>
      <c r="OAA63" s="611"/>
      <c r="OAB63" s="611"/>
      <c r="OAC63" s="611"/>
      <c r="OAD63" s="611"/>
      <c r="OAE63" s="611"/>
      <c r="OAF63" s="611"/>
      <c r="OAG63" s="611"/>
      <c r="OAH63" s="611"/>
      <c r="OAI63" s="611"/>
      <c r="OAJ63" s="611"/>
      <c r="OAK63" s="611"/>
      <c r="OAL63" s="611"/>
      <c r="OAM63" s="611"/>
      <c r="OAN63" s="611"/>
      <c r="OAO63" s="611"/>
      <c r="OAP63" s="611"/>
      <c r="OAQ63" s="611"/>
      <c r="OAR63" s="611"/>
      <c r="OAS63" s="611"/>
      <c r="OAT63" s="611"/>
      <c r="OAU63" s="611"/>
      <c r="OAV63" s="611"/>
      <c r="OAW63" s="611"/>
      <c r="OAX63" s="611"/>
      <c r="OAY63" s="611"/>
      <c r="OAZ63" s="611"/>
      <c r="OBA63" s="611"/>
      <c r="OBB63" s="611"/>
      <c r="OBC63" s="611"/>
      <c r="OBD63" s="611"/>
      <c r="OBE63" s="611"/>
      <c r="OBF63" s="611"/>
      <c r="OBG63" s="611"/>
      <c r="OBH63" s="611"/>
      <c r="OBI63" s="611"/>
      <c r="OBJ63" s="611"/>
      <c r="OBK63" s="611"/>
      <c r="OBL63" s="611"/>
      <c r="OBM63" s="611"/>
      <c r="OBN63" s="611"/>
      <c r="OBO63" s="611"/>
      <c r="OBP63" s="611"/>
      <c r="OBQ63" s="611"/>
      <c r="OBR63" s="611"/>
      <c r="OBS63" s="611"/>
      <c r="OBT63" s="611"/>
      <c r="OBU63" s="611"/>
      <c r="OBV63" s="611"/>
      <c r="OBW63" s="611"/>
      <c r="OBX63" s="611"/>
      <c r="OBY63" s="611"/>
      <c r="OBZ63" s="611"/>
      <c r="OCA63" s="611"/>
      <c r="OCB63" s="611"/>
      <c r="OCC63" s="611"/>
      <c r="OCD63" s="611"/>
      <c r="OCE63" s="611"/>
      <c r="OCF63" s="611"/>
      <c r="OCG63" s="611"/>
      <c r="OCH63" s="611"/>
      <c r="OCI63" s="611"/>
      <c r="OCJ63" s="611"/>
      <c r="OCK63" s="611"/>
      <c r="OCL63" s="611"/>
      <c r="OCM63" s="611"/>
      <c r="OCN63" s="611"/>
      <c r="OCO63" s="611"/>
      <c r="OCP63" s="611"/>
      <c r="OCQ63" s="611"/>
      <c r="OCR63" s="611"/>
      <c r="OCS63" s="611"/>
      <c r="OCT63" s="611"/>
      <c r="OCU63" s="611"/>
      <c r="OCV63" s="611"/>
      <c r="OCW63" s="611"/>
      <c r="OCX63" s="611"/>
      <c r="OCY63" s="611"/>
      <c r="OCZ63" s="611"/>
      <c r="ODA63" s="611"/>
      <c r="ODB63" s="611"/>
      <c r="ODC63" s="611"/>
      <c r="ODD63" s="611"/>
      <c r="ODE63" s="611"/>
      <c r="ODF63" s="611"/>
      <c r="ODG63" s="611"/>
      <c r="ODH63" s="611"/>
      <c r="ODI63" s="611"/>
      <c r="ODJ63" s="611"/>
      <c r="ODK63" s="611"/>
      <c r="ODL63" s="611"/>
      <c r="ODM63" s="611"/>
      <c r="ODN63" s="611"/>
      <c r="ODO63" s="611"/>
      <c r="ODP63" s="611"/>
      <c r="ODQ63" s="611"/>
      <c r="ODR63" s="611"/>
      <c r="ODS63" s="611"/>
      <c r="ODT63" s="611"/>
      <c r="ODU63" s="611"/>
      <c r="ODV63" s="611"/>
      <c r="ODW63" s="611"/>
      <c r="ODX63" s="611"/>
      <c r="ODY63" s="611"/>
      <c r="ODZ63" s="611"/>
      <c r="OEA63" s="611"/>
      <c r="OEB63" s="611"/>
      <c r="OEC63" s="611"/>
      <c r="OED63" s="611"/>
      <c r="OEE63" s="611"/>
      <c r="OEF63" s="611"/>
      <c r="OEG63" s="611"/>
      <c r="OEH63" s="611"/>
      <c r="OEI63" s="611"/>
      <c r="OEJ63" s="611"/>
      <c r="OEK63" s="611"/>
      <c r="OEL63" s="611"/>
      <c r="OEM63" s="611"/>
      <c r="OEN63" s="611"/>
      <c r="OEO63" s="611"/>
      <c r="OEP63" s="611"/>
      <c r="OEQ63" s="611"/>
      <c r="OER63" s="611"/>
      <c r="OES63" s="611"/>
      <c r="OET63" s="611"/>
      <c r="OEU63" s="611"/>
      <c r="OEV63" s="611"/>
      <c r="OEW63" s="611"/>
      <c r="OEX63" s="611"/>
      <c r="OEY63" s="611"/>
      <c r="OEZ63" s="611"/>
      <c r="OFA63" s="611"/>
      <c r="OFB63" s="611"/>
      <c r="OFC63" s="611"/>
      <c r="OFD63" s="611"/>
      <c r="OFE63" s="611"/>
      <c r="OFF63" s="611"/>
      <c r="OFG63" s="611"/>
      <c r="OFH63" s="611"/>
      <c r="OFI63" s="611"/>
      <c r="OFJ63" s="611"/>
      <c r="OFK63" s="611"/>
      <c r="OFL63" s="611"/>
      <c r="OFM63" s="611"/>
      <c r="OFN63" s="611"/>
      <c r="OFO63" s="611"/>
      <c r="OFP63" s="611"/>
      <c r="OFQ63" s="611"/>
      <c r="OFR63" s="611"/>
      <c r="OFS63" s="611"/>
      <c r="OFT63" s="611"/>
      <c r="OFU63" s="611"/>
      <c r="OFV63" s="611"/>
      <c r="OFW63" s="611"/>
      <c r="OFX63" s="611"/>
      <c r="OFY63" s="611"/>
      <c r="OFZ63" s="611"/>
      <c r="OGA63" s="611"/>
      <c r="OGB63" s="611"/>
      <c r="OGC63" s="611"/>
      <c r="OGD63" s="611"/>
      <c r="OGE63" s="611"/>
      <c r="OGF63" s="611"/>
      <c r="OGG63" s="611"/>
      <c r="OGH63" s="611"/>
      <c r="OGI63" s="611"/>
      <c r="OGJ63" s="611"/>
      <c r="OGK63" s="611"/>
      <c r="OGL63" s="611"/>
      <c r="OGM63" s="611"/>
      <c r="OGN63" s="611"/>
      <c r="OGO63" s="611"/>
      <c r="OGP63" s="611"/>
      <c r="OGQ63" s="611"/>
      <c r="OGR63" s="611"/>
      <c r="OGS63" s="611"/>
      <c r="OGT63" s="611"/>
      <c r="OGU63" s="611"/>
      <c r="OGV63" s="611"/>
      <c r="OGW63" s="611"/>
      <c r="OGX63" s="611"/>
      <c r="OGY63" s="611"/>
      <c r="OGZ63" s="611"/>
      <c r="OHA63" s="611"/>
      <c r="OHB63" s="611"/>
      <c r="OHC63" s="611"/>
      <c r="OHD63" s="611"/>
      <c r="OHE63" s="611"/>
      <c r="OHF63" s="611"/>
      <c r="OHG63" s="611"/>
      <c r="OHH63" s="611"/>
      <c r="OHI63" s="611"/>
      <c r="OHJ63" s="611"/>
      <c r="OHK63" s="611"/>
      <c r="OHL63" s="611"/>
      <c r="OHM63" s="611"/>
      <c r="OHN63" s="611"/>
      <c r="OHO63" s="611"/>
      <c r="OHP63" s="611"/>
      <c r="OHQ63" s="611"/>
      <c r="OHR63" s="611"/>
      <c r="OHS63" s="611"/>
      <c r="OHT63" s="611"/>
      <c r="OHU63" s="611"/>
      <c r="OHV63" s="611"/>
      <c r="OHW63" s="611"/>
      <c r="OHX63" s="611"/>
      <c r="OHY63" s="611"/>
      <c r="OHZ63" s="611"/>
      <c r="OIA63" s="611"/>
      <c r="OIB63" s="611"/>
      <c r="OIC63" s="611"/>
      <c r="OID63" s="611"/>
      <c r="OIE63" s="611"/>
      <c r="OIF63" s="611"/>
      <c r="OIG63" s="611"/>
      <c r="OIH63" s="611"/>
      <c r="OII63" s="611"/>
      <c r="OIJ63" s="611"/>
      <c r="OIK63" s="611"/>
      <c r="OIL63" s="611"/>
      <c r="OIM63" s="611"/>
      <c r="OIN63" s="611"/>
      <c r="OIO63" s="611"/>
      <c r="OIP63" s="611"/>
      <c r="OIQ63" s="611"/>
      <c r="OIR63" s="611"/>
      <c r="OIS63" s="611"/>
      <c r="OIT63" s="611"/>
      <c r="OIU63" s="611"/>
      <c r="OIV63" s="611"/>
      <c r="OIW63" s="611"/>
      <c r="OIX63" s="611"/>
      <c r="OIY63" s="611"/>
      <c r="OIZ63" s="611"/>
      <c r="OJA63" s="611"/>
      <c r="OJB63" s="611"/>
      <c r="OJC63" s="611"/>
      <c r="OJD63" s="611"/>
      <c r="OJE63" s="611"/>
      <c r="OJF63" s="611"/>
      <c r="OJG63" s="611"/>
      <c r="OJH63" s="611"/>
      <c r="OJI63" s="611"/>
      <c r="OJJ63" s="611"/>
      <c r="OJK63" s="611"/>
      <c r="OJL63" s="611"/>
      <c r="OJM63" s="611"/>
      <c r="OJN63" s="611"/>
      <c r="OJO63" s="611"/>
      <c r="OJP63" s="611"/>
      <c r="OJQ63" s="611"/>
      <c r="OJR63" s="611"/>
      <c r="OJS63" s="611"/>
      <c r="OJT63" s="611"/>
      <c r="OJU63" s="611"/>
      <c r="OJV63" s="611"/>
      <c r="OJW63" s="611"/>
      <c r="OJX63" s="611"/>
      <c r="OJY63" s="611"/>
      <c r="OJZ63" s="611"/>
      <c r="OKA63" s="611"/>
      <c r="OKB63" s="611"/>
      <c r="OKC63" s="611"/>
      <c r="OKD63" s="611"/>
      <c r="OKE63" s="611"/>
      <c r="OKF63" s="611"/>
      <c r="OKG63" s="611"/>
      <c r="OKH63" s="611"/>
      <c r="OKI63" s="611"/>
      <c r="OKJ63" s="611"/>
      <c r="OKK63" s="611"/>
      <c r="OKL63" s="611"/>
      <c r="OKM63" s="611"/>
      <c r="OKN63" s="611"/>
      <c r="OKO63" s="611"/>
      <c r="OKP63" s="611"/>
      <c r="OKQ63" s="611"/>
      <c r="OKR63" s="611"/>
      <c r="OKS63" s="611"/>
      <c r="OKT63" s="611"/>
      <c r="OKU63" s="611"/>
      <c r="OKV63" s="611"/>
      <c r="OKW63" s="611"/>
      <c r="OKX63" s="611"/>
      <c r="OKY63" s="611"/>
      <c r="OKZ63" s="611"/>
      <c r="OLA63" s="611"/>
      <c r="OLB63" s="611"/>
      <c r="OLC63" s="611"/>
      <c r="OLD63" s="611"/>
      <c r="OLE63" s="611"/>
      <c r="OLF63" s="611"/>
      <c r="OLG63" s="611"/>
      <c r="OLH63" s="611"/>
      <c r="OLI63" s="611"/>
      <c r="OLJ63" s="611"/>
      <c r="OLK63" s="611"/>
      <c r="OLL63" s="611"/>
      <c r="OLM63" s="611"/>
      <c r="OLN63" s="611"/>
      <c r="OLO63" s="611"/>
      <c r="OLP63" s="611"/>
      <c r="OLQ63" s="611"/>
      <c r="OLR63" s="611"/>
      <c r="OLS63" s="611"/>
      <c r="OLT63" s="611"/>
      <c r="OLU63" s="611"/>
      <c r="OLV63" s="611"/>
      <c r="OLW63" s="611"/>
      <c r="OLX63" s="611"/>
      <c r="OLY63" s="611"/>
      <c r="OLZ63" s="611"/>
      <c r="OMA63" s="611"/>
      <c r="OMB63" s="611"/>
      <c r="OMC63" s="611"/>
      <c r="OMD63" s="611"/>
      <c r="OME63" s="611"/>
      <c r="OMF63" s="611"/>
      <c r="OMG63" s="611"/>
      <c r="OMH63" s="611"/>
      <c r="OMI63" s="611"/>
      <c r="OMJ63" s="611"/>
      <c r="OMK63" s="611"/>
      <c r="OML63" s="611"/>
      <c r="OMM63" s="611"/>
      <c r="OMN63" s="611"/>
      <c r="OMO63" s="611"/>
      <c r="OMP63" s="611"/>
      <c r="OMQ63" s="611"/>
      <c r="OMR63" s="611"/>
      <c r="OMS63" s="611"/>
      <c r="OMT63" s="611"/>
      <c r="OMU63" s="611"/>
      <c r="OMV63" s="611"/>
      <c r="OMW63" s="611"/>
      <c r="OMX63" s="611"/>
      <c r="OMY63" s="611"/>
      <c r="OMZ63" s="611"/>
      <c r="ONA63" s="611"/>
      <c r="ONB63" s="611"/>
      <c r="ONC63" s="611"/>
      <c r="OND63" s="611"/>
      <c r="ONE63" s="611"/>
      <c r="ONF63" s="611"/>
      <c r="ONG63" s="611"/>
      <c r="ONH63" s="611"/>
      <c r="ONI63" s="611"/>
      <c r="ONJ63" s="611"/>
      <c r="ONK63" s="611"/>
      <c r="ONL63" s="611"/>
      <c r="ONM63" s="611"/>
      <c r="ONN63" s="611"/>
      <c r="ONO63" s="611"/>
      <c r="ONP63" s="611"/>
      <c r="ONQ63" s="611"/>
      <c r="ONR63" s="611"/>
      <c r="ONS63" s="611"/>
      <c r="ONT63" s="611"/>
      <c r="ONU63" s="611"/>
      <c r="ONV63" s="611"/>
      <c r="ONW63" s="611"/>
      <c r="ONX63" s="611"/>
      <c r="ONY63" s="611"/>
      <c r="ONZ63" s="611"/>
      <c r="OOA63" s="611"/>
      <c r="OOB63" s="611"/>
      <c r="OOC63" s="611"/>
      <c r="OOD63" s="611"/>
      <c r="OOE63" s="611"/>
      <c r="OOF63" s="611"/>
      <c r="OOG63" s="611"/>
      <c r="OOH63" s="611"/>
      <c r="OOI63" s="611"/>
      <c r="OOJ63" s="611"/>
      <c r="OOK63" s="611"/>
      <c r="OOL63" s="611"/>
      <c r="OOM63" s="611"/>
      <c r="OON63" s="611"/>
      <c r="OOO63" s="611"/>
      <c r="OOP63" s="611"/>
      <c r="OOQ63" s="611"/>
      <c r="OOR63" s="611"/>
      <c r="OOS63" s="611"/>
      <c r="OOT63" s="611"/>
      <c r="OOU63" s="611"/>
      <c r="OOV63" s="611"/>
      <c r="OOW63" s="611"/>
      <c r="OOX63" s="611"/>
      <c r="OOY63" s="611"/>
      <c r="OOZ63" s="611"/>
      <c r="OPA63" s="611"/>
      <c r="OPB63" s="611"/>
      <c r="OPC63" s="611"/>
      <c r="OPD63" s="611"/>
      <c r="OPE63" s="611"/>
      <c r="OPF63" s="611"/>
      <c r="OPG63" s="611"/>
      <c r="OPH63" s="611"/>
      <c r="OPI63" s="611"/>
      <c r="OPJ63" s="611"/>
      <c r="OPK63" s="611"/>
      <c r="OPL63" s="611"/>
      <c r="OPM63" s="611"/>
      <c r="OPN63" s="611"/>
      <c r="OPO63" s="611"/>
      <c r="OPP63" s="611"/>
      <c r="OPQ63" s="611"/>
      <c r="OPR63" s="611"/>
      <c r="OPS63" s="611"/>
      <c r="OPT63" s="611"/>
      <c r="OPU63" s="611"/>
      <c r="OPV63" s="611"/>
      <c r="OPW63" s="611"/>
      <c r="OPX63" s="611"/>
      <c r="OPY63" s="611"/>
      <c r="OPZ63" s="611"/>
      <c r="OQA63" s="611"/>
      <c r="OQB63" s="611"/>
      <c r="OQC63" s="611"/>
      <c r="OQD63" s="611"/>
      <c r="OQE63" s="611"/>
      <c r="OQF63" s="611"/>
      <c r="OQG63" s="611"/>
      <c r="OQH63" s="611"/>
      <c r="OQI63" s="611"/>
      <c r="OQJ63" s="611"/>
      <c r="OQK63" s="611"/>
      <c r="OQL63" s="611"/>
      <c r="OQM63" s="611"/>
      <c r="OQN63" s="611"/>
      <c r="OQO63" s="611"/>
      <c r="OQP63" s="611"/>
      <c r="OQQ63" s="611"/>
      <c r="OQR63" s="611"/>
      <c r="OQS63" s="611"/>
      <c r="OQT63" s="611"/>
      <c r="OQU63" s="611"/>
      <c r="OQV63" s="611"/>
      <c r="OQW63" s="611"/>
      <c r="OQX63" s="611"/>
      <c r="OQY63" s="611"/>
      <c r="OQZ63" s="611"/>
      <c r="ORA63" s="611"/>
      <c r="ORB63" s="611"/>
      <c r="ORC63" s="611"/>
      <c r="ORD63" s="611"/>
      <c r="ORE63" s="611"/>
      <c r="ORF63" s="611"/>
      <c r="ORG63" s="611"/>
      <c r="ORH63" s="611"/>
      <c r="ORI63" s="611"/>
      <c r="ORJ63" s="611"/>
      <c r="ORK63" s="611"/>
      <c r="ORL63" s="611"/>
      <c r="ORM63" s="611"/>
      <c r="ORN63" s="611"/>
      <c r="ORO63" s="611"/>
      <c r="ORP63" s="611"/>
      <c r="ORQ63" s="611"/>
      <c r="ORR63" s="611"/>
      <c r="ORS63" s="611"/>
      <c r="ORT63" s="611"/>
      <c r="ORU63" s="611"/>
      <c r="ORV63" s="611"/>
      <c r="ORW63" s="611"/>
      <c r="ORX63" s="611"/>
      <c r="ORY63" s="611"/>
      <c r="ORZ63" s="611"/>
      <c r="OSA63" s="611"/>
      <c r="OSB63" s="611"/>
      <c r="OSC63" s="611"/>
      <c r="OSD63" s="611"/>
      <c r="OSE63" s="611"/>
      <c r="OSF63" s="611"/>
      <c r="OSG63" s="611"/>
      <c r="OSH63" s="611"/>
      <c r="OSI63" s="611"/>
      <c r="OSJ63" s="611"/>
      <c r="OSK63" s="611"/>
      <c r="OSL63" s="611"/>
      <c r="OSM63" s="611"/>
      <c r="OSN63" s="611"/>
      <c r="OSO63" s="611"/>
      <c r="OSP63" s="611"/>
      <c r="OSQ63" s="611"/>
      <c r="OSR63" s="611"/>
      <c r="OSS63" s="611"/>
      <c r="OST63" s="611"/>
      <c r="OSU63" s="611"/>
      <c r="OSV63" s="611"/>
      <c r="OSW63" s="611"/>
      <c r="OSX63" s="611"/>
      <c r="OSY63" s="611"/>
      <c r="OSZ63" s="611"/>
      <c r="OTA63" s="611"/>
      <c r="OTB63" s="611"/>
      <c r="OTC63" s="611"/>
      <c r="OTD63" s="611"/>
      <c r="OTE63" s="611"/>
      <c r="OTF63" s="611"/>
      <c r="OTG63" s="611"/>
      <c r="OTH63" s="611"/>
      <c r="OTI63" s="611"/>
      <c r="OTJ63" s="611"/>
      <c r="OTK63" s="611"/>
      <c r="OTL63" s="611"/>
      <c r="OTM63" s="611"/>
      <c r="OTN63" s="611"/>
      <c r="OTO63" s="611"/>
      <c r="OTP63" s="611"/>
      <c r="OTQ63" s="611"/>
      <c r="OTR63" s="611"/>
      <c r="OTS63" s="611"/>
      <c r="OTT63" s="611"/>
      <c r="OTU63" s="611"/>
      <c r="OTV63" s="611"/>
      <c r="OTW63" s="611"/>
      <c r="OTX63" s="611"/>
      <c r="OTY63" s="611"/>
      <c r="OTZ63" s="611"/>
      <c r="OUA63" s="611"/>
      <c r="OUB63" s="611"/>
      <c r="OUC63" s="611"/>
      <c r="OUD63" s="611"/>
      <c r="OUE63" s="611"/>
      <c r="OUF63" s="611"/>
      <c r="OUG63" s="611"/>
      <c r="OUH63" s="611"/>
      <c r="OUI63" s="611"/>
      <c r="OUJ63" s="611"/>
      <c r="OUK63" s="611"/>
      <c r="OUL63" s="611"/>
      <c r="OUM63" s="611"/>
      <c r="OUN63" s="611"/>
      <c r="OUO63" s="611"/>
      <c r="OUP63" s="611"/>
      <c r="OUQ63" s="611"/>
      <c r="OUR63" s="611"/>
      <c r="OUS63" s="611"/>
      <c r="OUT63" s="611"/>
      <c r="OUU63" s="611"/>
      <c r="OUV63" s="611"/>
      <c r="OUW63" s="611"/>
      <c r="OUX63" s="611"/>
      <c r="OUY63" s="611"/>
      <c r="OUZ63" s="611"/>
      <c r="OVA63" s="611"/>
      <c r="OVB63" s="611"/>
      <c r="OVC63" s="611"/>
      <c r="OVD63" s="611"/>
      <c r="OVE63" s="611"/>
      <c r="OVF63" s="611"/>
      <c r="OVG63" s="611"/>
      <c r="OVH63" s="611"/>
      <c r="OVI63" s="611"/>
      <c r="OVJ63" s="611"/>
      <c r="OVK63" s="611"/>
      <c r="OVL63" s="611"/>
      <c r="OVM63" s="611"/>
      <c r="OVN63" s="611"/>
      <c r="OVO63" s="611"/>
      <c r="OVP63" s="611"/>
      <c r="OVQ63" s="611"/>
      <c r="OVR63" s="611"/>
      <c r="OVS63" s="611"/>
      <c r="OVT63" s="611"/>
      <c r="OVU63" s="611"/>
      <c r="OVV63" s="611"/>
      <c r="OVW63" s="611"/>
      <c r="OVX63" s="611"/>
      <c r="OVY63" s="611"/>
      <c r="OVZ63" s="611"/>
      <c r="OWA63" s="611"/>
      <c r="OWB63" s="611"/>
      <c r="OWC63" s="611"/>
      <c r="OWD63" s="611"/>
      <c r="OWE63" s="611"/>
      <c r="OWF63" s="611"/>
      <c r="OWG63" s="611"/>
      <c r="OWH63" s="611"/>
      <c r="OWI63" s="611"/>
      <c r="OWJ63" s="611"/>
      <c r="OWK63" s="611"/>
      <c r="OWL63" s="611"/>
      <c r="OWM63" s="611"/>
      <c r="OWN63" s="611"/>
      <c r="OWO63" s="611"/>
      <c r="OWP63" s="611"/>
      <c r="OWQ63" s="611"/>
      <c r="OWR63" s="611"/>
      <c r="OWS63" s="611"/>
      <c r="OWT63" s="611"/>
      <c r="OWU63" s="611"/>
      <c r="OWV63" s="611"/>
      <c r="OWW63" s="611"/>
      <c r="OWX63" s="611"/>
      <c r="OWY63" s="611"/>
      <c r="OWZ63" s="611"/>
      <c r="OXA63" s="611"/>
      <c r="OXB63" s="611"/>
      <c r="OXC63" s="611"/>
      <c r="OXD63" s="611"/>
      <c r="OXE63" s="611"/>
      <c r="OXF63" s="611"/>
      <c r="OXG63" s="611"/>
      <c r="OXH63" s="611"/>
      <c r="OXI63" s="611"/>
      <c r="OXJ63" s="611"/>
      <c r="OXK63" s="611"/>
      <c r="OXL63" s="611"/>
      <c r="OXM63" s="611"/>
      <c r="OXN63" s="611"/>
      <c r="OXO63" s="611"/>
      <c r="OXP63" s="611"/>
      <c r="OXQ63" s="611"/>
      <c r="OXR63" s="611"/>
      <c r="OXS63" s="611"/>
      <c r="OXT63" s="611"/>
      <c r="OXU63" s="611"/>
      <c r="OXV63" s="611"/>
      <c r="OXW63" s="611"/>
      <c r="OXX63" s="611"/>
      <c r="OXY63" s="611"/>
      <c r="OXZ63" s="611"/>
      <c r="OYA63" s="611"/>
      <c r="OYB63" s="611"/>
      <c r="OYC63" s="611"/>
      <c r="OYD63" s="611"/>
      <c r="OYE63" s="611"/>
      <c r="OYF63" s="611"/>
      <c r="OYG63" s="611"/>
      <c r="OYH63" s="611"/>
      <c r="OYI63" s="611"/>
      <c r="OYJ63" s="611"/>
      <c r="OYK63" s="611"/>
      <c r="OYL63" s="611"/>
      <c r="OYM63" s="611"/>
      <c r="OYN63" s="611"/>
      <c r="OYO63" s="611"/>
      <c r="OYP63" s="611"/>
      <c r="OYQ63" s="611"/>
      <c r="OYR63" s="611"/>
      <c r="OYS63" s="611"/>
      <c r="OYT63" s="611"/>
      <c r="OYU63" s="611"/>
      <c r="OYV63" s="611"/>
      <c r="OYW63" s="611"/>
      <c r="OYX63" s="611"/>
      <c r="OYY63" s="611"/>
      <c r="OYZ63" s="611"/>
      <c r="OZA63" s="611"/>
      <c r="OZB63" s="611"/>
      <c r="OZC63" s="611"/>
      <c r="OZD63" s="611"/>
      <c r="OZE63" s="611"/>
      <c r="OZF63" s="611"/>
      <c r="OZG63" s="611"/>
      <c r="OZH63" s="611"/>
      <c r="OZI63" s="611"/>
      <c r="OZJ63" s="611"/>
      <c r="OZK63" s="611"/>
      <c r="OZL63" s="611"/>
      <c r="OZM63" s="611"/>
      <c r="OZN63" s="611"/>
      <c r="OZO63" s="611"/>
      <c r="OZP63" s="611"/>
      <c r="OZQ63" s="611"/>
      <c r="OZR63" s="611"/>
      <c r="OZS63" s="611"/>
      <c r="OZT63" s="611"/>
      <c r="OZU63" s="611"/>
      <c r="OZV63" s="611"/>
      <c r="OZW63" s="611"/>
      <c r="OZX63" s="611"/>
      <c r="OZY63" s="611"/>
      <c r="OZZ63" s="611"/>
      <c r="PAA63" s="611"/>
      <c r="PAB63" s="611"/>
      <c r="PAC63" s="611"/>
      <c r="PAD63" s="611"/>
      <c r="PAE63" s="611"/>
      <c r="PAF63" s="611"/>
      <c r="PAG63" s="611"/>
      <c r="PAH63" s="611"/>
      <c r="PAI63" s="611"/>
      <c r="PAJ63" s="611"/>
      <c r="PAK63" s="611"/>
      <c r="PAL63" s="611"/>
      <c r="PAM63" s="611"/>
      <c r="PAN63" s="611"/>
      <c r="PAO63" s="611"/>
      <c r="PAP63" s="611"/>
      <c r="PAQ63" s="611"/>
      <c r="PAR63" s="611"/>
      <c r="PAS63" s="611"/>
      <c r="PAT63" s="611"/>
      <c r="PAU63" s="611"/>
      <c r="PAV63" s="611"/>
      <c r="PAW63" s="611"/>
      <c r="PAX63" s="611"/>
      <c r="PAY63" s="611"/>
      <c r="PAZ63" s="611"/>
      <c r="PBA63" s="611"/>
      <c r="PBB63" s="611"/>
      <c r="PBC63" s="611"/>
      <c r="PBD63" s="611"/>
      <c r="PBE63" s="611"/>
      <c r="PBF63" s="611"/>
      <c r="PBG63" s="611"/>
      <c r="PBH63" s="611"/>
      <c r="PBI63" s="611"/>
      <c r="PBJ63" s="611"/>
      <c r="PBK63" s="611"/>
      <c r="PBL63" s="611"/>
      <c r="PBM63" s="611"/>
      <c r="PBN63" s="611"/>
      <c r="PBO63" s="611"/>
      <c r="PBP63" s="611"/>
      <c r="PBQ63" s="611"/>
      <c r="PBR63" s="611"/>
      <c r="PBS63" s="611"/>
      <c r="PBT63" s="611"/>
      <c r="PBU63" s="611"/>
      <c r="PBV63" s="611"/>
      <c r="PBW63" s="611"/>
      <c r="PBX63" s="611"/>
      <c r="PBY63" s="611"/>
      <c r="PBZ63" s="611"/>
      <c r="PCA63" s="611"/>
      <c r="PCB63" s="611"/>
      <c r="PCC63" s="611"/>
      <c r="PCD63" s="611"/>
      <c r="PCE63" s="611"/>
      <c r="PCF63" s="611"/>
      <c r="PCG63" s="611"/>
      <c r="PCH63" s="611"/>
      <c r="PCI63" s="611"/>
      <c r="PCJ63" s="611"/>
      <c r="PCK63" s="611"/>
      <c r="PCL63" s="611"/>
      <c r="PCM63" s="611"/>
      <c r="PCN63" s="611"/>
      <c r="PCO63" s="611"/>
      <c r="PCP63" s="611"/>
      <c r="PCQ63" s="611"/>
      <c r="PCR63" s="611"/>
      <c r="PCS63" s="611"/>
      <c r="PCT63" s="611"/>
      <c r="PCU63" s="611"/>
      <c r="PCV63" s="611"/>
      <c r="PCW63" s="611"/>
      <c r="PCX63" s="611"/>
      <c r="PCY63" s="611"/>
      <c r="PCZ63" s="611"/>
      <c r="PDA63" s="611"/>
      <c r="PDB63" s="611"/>
      <c r="PDC63" s="611"/>
      <c r="PDD63" s="611"/>
      <c r="PDE63" s="611"/>
      <c r="PDF63" s="611"/>
      <c r="PDG63" s="611"/>
      <c r="PDH63" s="611"/>
      <c r="PDI63" s="611"/>
      <c r="PDJ63" s="611"/>
      <c r="PDK63" s="611"/>
      <c r="PDL63" s="611"/>
      <c r="PDM63" s="611"/>
      <c r="PDN63" s="611"/>
      <c r="PDO63" s="611"/>
      <c r="PDP63" s="611"/>
      <c r="PDQ63" s="611"/>
      <c r="PDR63" s="611"/>
      <c r="PDS63" s="611"/>
      <c r="PDT63" s="611"/>
      <c r="PDU63" s="611"/>
      <c r="PDV63" s="611"/>
      <c r="PDW63" s="611"/>
      <c r="PDX63" s="611"/>
      <c r="PDY63" s="611"/>
      <c r="PDZ63" s="611"/>
      <c r="PEA63" s="611"/>
      <c r="PEB63" s="611"/>
      <c r="PEC63" s="611"/>
      <c r="PED63" s="611"/>
      <c r="PEE63" s="611"/>
      <c r="PEF63" s="611"/>
      <c r="PEG63" s="611"/>
      <c r="PEH63" s="611"/>
      <c r="PEI63" s="611"/>
      <c r="PEJ63" s="611"/>
      <c r="PEK63" s="611"/>
      <c r="PEL63" s="611"/>
      <c r="PEM63" s="611"/>
      <c r="PEN63" s="611"/>
      <c r="PEO63" s="611"/>
      <c r="PEP63" s="611"/>
      <c r="PEQ63" s="611"/>
      <c r="PER63" s="611"/>
      <c r="PES63" s="611"/>
      <c r="PET63" s="611"/>
      <c r="PEU63" s="611"/>
      <c r="PEV63" s="611"/>
      <c r="PEW63" s="611"/>
      <c r="PEX63" s="611"/>
      <c r="PEY63" s="611"/>
      <c r="PEZ63" s="611"/>
      <c r="PFA63" s="611"/>
      <c r="PFB63" s="611"/>
      <c r="PFC63" s="611"/>
      <c r="PFD63" s="611"/>
      <c r="PFE63" s="611"/>
      <c r="PFF63" s="611"/>
      <c r="PFG63" s="611"/>
      <c r="PFH63" s="611"/>
      <c r="PFI63" s="611"/>
      <c r="PFJ63" s="611"/>
      <c r="PFK63" s="611"/>
      <c r="PFL63" s="611"/>
      <c r="PFM63" s="611"/>
      <c r="PFN63" s="611"/>
      <c r="PFO63" s="611"/>
      <c r="PFP63" s="611"/>
      <c r="PFQ63" s="611"/>
      <c r="PFR63" s="611"/>
      <c r="PFS63" s="611"/>
      <c r="PFT63" s="611"/>
      <c r="PFU63" s="611"/>
      <c r="PFV63" s="611"/>
      <c r="PFW63" s="611"/>
      <c r="PFX63" s="611"/>
      <c r="PFY63" s="611"/>
      <c r="PFZ63" s="611"/>
      <c r="PGA63" s="611"/>
      <c r="PGB63" s="611"/>
      <c r="PGC63" s="611"/>
      <c r="PGD63" s="611"/>
      <c r="PGE63" s="611"/>
      <c r="PGF63" s="611"/>
      <c r="PGG63" s="611"/>
      <c r="PGH63" s="611"/>
      <c r="PGI63" s="611"/>
      <c r="PGJ63" s="611"/>
      <c r="PGK63" s="611"/>
      <c r="PGL63" s="611"/>
      <c r="PGM63" s="611"/>
      <c r="PGN63" s="611"/>
      <c r="PGO63" s="611"/>
      <c r="PGP63" s="611"/>
      <c r="PGQ63" s="611"/>
      <c r="PGR63" s="611"/>
      <c r="PGS63" s="611"/>
      <c r="PGT63" s="611"/>
      <c r="PGU63" s="611"/>
      <c r="PGV63" s="611"/>
      <c r="PGW63" s="611"/>
      <c r="PGX63" s="611"/>
      <c r="PGY63" s="611"/>
      <c r="PGZ63" s="611"/>
      <c r="PHA63" s="611"/>
      <c r="PHB63" s="611"/>
      <c r="PHC63" s="611"/>
      <c r="PHD63" s="611"/>
      <c r="PHE63" s="611"/>
      <c r="PHF63" s="611"/>
      <c r="PHG63" s="611"/>
      <c r="PHH63" s="611"/>
      <c r="PHI63" s="611"/>
      <c r="PHJ63" s="611"/>
      <c r="PHK63" s="611"/>
      <c r="PHL63" s="611"/>
      <c r="PHM63" s="611"/>
      <c r="PHN63" s="611"/>
      <c r="PHO63" s="611"/>
      <c r="PHP63" s="611"/>
      <c r="PHQ63" s="611"/>
      <c r="PHR63" s="611"/>
      <c r="PHS63" s="611"/>
      <c r="PHT63" s="611"/>
      <c r="PHU63" s="611"/>
      <c r="PHV63" s="611"/>
      <c r="PHW63" s="611"/>
      <c r="PHX63" s="611"/>
      <c r="PHY63" s="611"/>
      <c r="PHZ63" s="611"/>
      <c r="PIA63" s="611"/>
      <c r="PIB63" s="611"/>
      <c r="PIC63" s="611"/>
      <c r="PID63" s="611"/>
      <c r="PIE63" s="611"/>
      <c r="PIF63" s="611"/>
      <c r="PIG63" s="611"/>
      <c r="PIH63" s="611"/>
      <c r="PII63" s="611"/>
      <c r="PIJ63" s="611"/>
      <c r="PIK63" s="611"/>
      <c r="PIL63" s="611"/>
      <c r="PIM63" s="611"/>
      <c r="PIN63" s="611"/>
      <c r="PIO63" s="611"/>
      <c r="PIP63" s="611"/>
      <c r="PIQ63" s="611"/>
      <c r="PIR63" s="611"/>
      <c r="PIS63" s="611"/>
      <c r="PIT63" s="611"/>
      <c r="PIU63" s="611"/>
      <c r="PIV63" s="611"/>
      <c r="PIW63" s="611"/>
      <c r="PIX63" s="611"/>
      <c r="PIY63" s="611"/>
      <c r="PIZ63" s="611"/>
      <c r="PJA63" s="611"/>
      <c r="PJB63" s="611"/>
      <c r="PJC63" s="611"/>
      <c r="PJD63" s="611"/>
      <c r="PJE63" s="611"/>
      <c r="PJF63" s="611"/>
      <c r="PJG63" s="611"/>
      <c r="PJH63" s="611"/>
      <c r="PJI63" s="611"/>
      <c r="PJJ63" s="611"/>
      <c r="PJK63" s="611"/>
      <c r="PJL63" s="611"/>
      <c r="PJM63" s="611"/>
      <c r="PJN63" s="611"/>
      <c r="PJO63" s="611"/>
      <c r="PJP63" s="611"/>
      <c r="PJQ63" s="611"/>
      <c r="PJR63" s="611"/>
      <c r="PJS63" s="611"/>
      <c r="PJT63" s="611"/>
      <c r="PJU63" s="611"/>
      <c r="PJV63" s="611"/>
      <c r="PJW63" s="611"/>
      <c r="PJX63" s="611"/>
      <c r="PJY63" s="611"/>
      <c r="PJZ63" s="611"/>
      <c r="PKA63" s="611"/>
      <c r="PKB63" s="611"/>
      <c r="PKC63" s="611"/>
      <c r="PKD63" s="611"/>
      <c r="PKE63" s="611"/>
      <c r="PKF63" s="611"/>
      <c r="PKG63" s="611"/>
      <c r="PKH63" s="611"/>
      <c r="PKI63" s="611"/>
      <c r="PKJ63" s="611"/>
      <c r="PKK63" s="611"/>
      <c r="PKL63" s="611"/>
      <c r="PKM63" s="611"/>
      <c r="PKN63" s="611"/>
      <c r="PKO63" s="611"/>
      <c r="PKP63" s="611"/>
      <c r="PKQ63" s="611"/>
      <c r="PKR63" s="611"/>
      <c r="PKS63" s="611"/>
      <c r="PKT63" s="611"/>
      <c r="PKU63" s="611"/>
      <c r="PKV63" s="611"/>
      <c r="PKW63" s="611"/>
      <c r="PKX63" s="611"/>
      <c r="PKY63" s="611"/>
      <c r="PKZ63" s="611"/>
      <c r="PLA63" s="611"/>
      <c r="PLB63" s="611"/>
      <c r="PLC63" s="611"/>
      <c r="PLD63" s="611"/>
      <c r="PLE63" s="611"/>
      <c r="PLF63" s="611"/>
      <c r="PLG63" s="611"/>
      <c r="PLH63" s="611"/>
      <c r="PLI63" s="611"/>
      <c r="PLJ63" s="611"/>
      <c r="PLK63" s="611"/>
      <c r="PLL63" s="611"/>
      <c r="PLM63" s="611"/>
      <c r="PLN63" s="611"/>
      <c r="PLO63" s="611"/>
      <c r="PLP63" s="611"/>
      <c r="PLQ63" s="611"/>
      <c r="PLR63" s="611"/>
      <c r="PLS63" s="611"/>
      <c r="PLT63" s="611"/>
      <c r="PLU63" s="611"/>
      <c r="PLV63" s="611"/>
      <c r="PLW63" s="611"/>
      <c r="PLX63" s="611"/>
      <c r="PLY63" s="611"/>
      <c r="PLZ63" s="611"/>
      <c r="PMA63" s="611"/>
      <c r="PMB63" s="611"/>
      <c r="PMC63" s="611"/>
      <c r="PMD63" s="611"/>
      <c r="PME63" s="611"/>
      <c r="PMF63" s="611"/>
      <c r="PMG63" s="611"/>
      <c r="PMH63" s="611"/>
      <c r="PMI63" s="611"/>
      <c r="PMJ63" s="611"/>
      <c r="PMK63" s="611"/>
      <c r="PML63" s="611"/>
      <c r="PMM63" s="611"/>
      <c r="PMN63" s="611"/>
      <c r="PMO63" s="611"/>
      <c r="PMP63" s="611"/>
      <c r="PMQ63" s="611"/>
      <c r="PMR63" s="611"/>
      <c r="PMS63" s="611"/>
      <c r="PMT63" s="611"/>
      <c r="PMU63" s="611"/>
      <c r="PMV63" s="611"/>
      <c r="PMW63" s="611"/>
      <c r="PMX63" s="611"/>
      <c r="PMY63" s="611"/>
      <c r="PMZ63" s="611"/>
      <c r="PNA63" s="611"/>
      <c r="PNB63" s="611"/>
      <c r="PNC63" s="611"/>
      <c r="PND63" s="611"/>
      <c r="PNE63" s="611"/>
      <c r="PNF63" s="611"/>
      <c r="PNG63" s="611"/>
      <c r="PNH63" s="611"/>
      <c r="PNI63" s="611"/>
      <c r="PNJ63" s="611"/>
      <c r="PNK63" s="611"/>
      <c r="PNL63" s="611"/>
      <c r="PNM63" s="611"/>
      <c r="PNN63" s="611"/>
      <c r="PNO63" s="611"/>
      <c r="PNP63" s="611"/>
      <c r="PNQ63" s="611"/>
      <c r="PNR63" s="611"/>
      <c r="PNS63" s="611"/>
      <c r="PNT63" s="611"/>
      <c r="PNU63" s="611"/>
      <c r="PNV63" s="611"/>
      <c r="PNW63" s="611"/>
      <c r="PNX63" s="611"/>
      <c r="PNY63" s="611"/>
      <c r="PNZ63" s="611"/>
      <c r="POA63" s="611"/>
      <c r="POB63" s="611"/>
      <c r="POC63" s="611"/>
      <c r="POD63" s="611"/>
      <c r="POE63" s="611"/>
      <c r="POF63" s="611"/>
      <c r="POG63" s="611"/>
      <c r="POH63" s="611"/>
      <c r="POI63" s="611"/>
      <c r="POJ63" s="611"/>
      <c r="POK63" s="611"/>
      <c r="POL63" s="611"/>
      <c r="POM63" s="611"/>
      <c r="PON63" s="611"/>
      <c r="POO63" s="611"/>
      <c r="POP63" s="611"/>
      <c r="POQ63" s="611"/>
      <c r="POR63" s="611"/>
      <c r="POS63" s="611"/>
      <c r="POT63" s="611"/>
      <c r="POU63" s="611"/>
      <c r="POV63" s="611"/>
      <c r="POW63" s="611"/>
      <c r="POX63" s="611"/>
      <c r="POY63" s="611"/>
      <c r="POZ63" s="611"/>
      <c r="PPA63" s="611"/>
      <c r="PPB63" s="611"/>
      <c r="PPC63" s="611"/>
      <c r="PPD63" s="611"/>
      <c r="PPE63" s="611"/>
      <c r="PPF63" s="611"/>
      <c r="PPG63" s="611"/>
      <c r="PPH63" s="611"/>
      <c r="PPI63" s="611"/>
      <c r="PPJ63" s="611"/>
      <c r="PPK63" s="611"/>
      <c r="PPL63" s="611"/>
      <c r="PPM63" s="611"/>
      <c r="PPN63" s="611"/>
      <c r="PPO63" s="611"/>
      <c r="PPP63" s="611"/>
      <c r="PPQ63" s="611"/>
      <c r="PPR63" s="611"/>
      <c r="PPS63" s="611"/>
      <c r="PPT63" s="611"/>
      <c r="PPU63" s="611"/>
      <c r="PPV63" s="611"/>
      <c r="PPW63" s="611"/>
      <c r="PPX63" s="611"/>
      <c r="PPY63" s="611"/>
      <c r="PPZ63" s="611"/>
      <c r="PQA63" s="611"/>
      <c r="PQB63" s="611"/>
      <c r="PQC63" s="611"/>
      <c r="PQD63" s="611"/>
      <c r="PQE63" s="611"/>
      <c r="PQF63" s="611"/>
      <c r="PQG63" s="611"/>
      <c r="PQH63" s="611"/>
      <c r="PQI63" s="611"/>
      <c r="PQJ63" s="611"/>
      <c r="PQK63" s="611"/>
      <c r="PQL63" s="611"/>
      <c r="PQM63" s="611"/>
      <c r="PQN63" s="611"/>
      <c r="PQO63" s="611"/>
      <c r="PQP63" s="611"/>
      <c r="PQQ63" s="611"/>
      <c r="PQR63" s="611"/>
      <c r="PQS63" s="611"/>
      <c r="PQT63" s="611"/>
      <c r="PQU63" s="611"/>
      <c r="PQV63" s="611"/>
      <c r="PQW63" s="611"/>
      <c r="PQX63" s="611"/>
      <c r="PQY63" s="611"/>
      <c r="PQZ63" s="611"/>
      <c r="PRA63" s="611"/>
      <c r="PRB63" s="611"/>
      <c r="PRC63" s="611"/>
      <c r="PRD63" s="611"/>
      <c r="PRE63" s="611"/>
      <c r="PRF63" s="611"/>
      <c r="PRG63" s="611"/>
      <c r="PRH63" s="611"/>
      <c r="PRI63" s="611"/>
      <c r="PRJ63" s="611"/>
      <c r="PRK63" s="611"/>
      <c r="PRL63" s="611"/>
      <c r="PRM63" s="611"/>
      <c r="PRN63" s="611"/>
      <c r="PRO63" s="611"/>
      <c r="PRP63" s="611"/>
      <c r="PRQ63" s="611"/>
      <c r="PRR63" s="611"/>
      <c r="PRS63" s="611"/>
      <c r="PRT63" s="611"/>
      <c r="PRU63" s="611"/>
      <c r="PRV63" s="611"/>
      <c r="PRW63" s="611"/>
      <c r="PRX63" s="611"/>
      <c r="PRY63" s="611"/>
      <c r="PRZ63" s="611"/>
      <c r="PSA63" s="611"/>
      <c r="PSB63" s="611"/>
      <c r="PSC63" s="611"/>
      <c r="PSD63" s="611"/>
      <c r="PSE63" s="611"/>
      <c r="PSF63" s="611"/>
      <c r="PSG63" s="611"/>
      <c r="PSH63" s="611"/>
      <c r="PSI63" s="611"/>
      <c r="PSJ63" s="611"/>
      <c r="PSK63" s="611"/>
      <c r="PSL63" s="611"/>
      <c r="PSM63" s="611"/>
      <c r="PSN63" s="611"/>
      <c r="PSO63" s="611"/>
      <c r="PSP63" s="611"/>
      <c r="PSQ63" s="611"/>
      <c r="PSR63" s="611"/>
      <c r="PSS63" s="611"/>
      <c r="PST63" s="611"/>
      <c r="PSU63" s="611"/>
      <c r="PSV63" s="611"/>
      <c r="PSW63" s="611"/>
      <c r="PSX63" s="611"/>
      <c r="PSY63" s="611"/>
      <c r="PSZ63" s="611"/>
      <c r="PTA63" s="611"/>
      <c r="PTB63" s="611"/>
      <c r="PTC63" s="611"/>
      <c r="PTD63" s="611"/>
      <c r="PTE63" s="611"/>
      <c r="PTF63" s="611"/>
      <c r="PTG63" s="611"/>
      <c r="PTH63" s="611"/>
      <c r="PTI63" s="611"/>
      <c r="PTJ63" s="611"/>
      <c r="PTK63" s="611"/>
      <c r="PTL63" s="611"/>
      <c r="PTM63" s="611"/>
      <c r="PTN63" s="611"/>
      <c r="PTO63" s="611"/>
      <c r="PTP63" s="611"/>
      <c r="PTQ63" s="611"/>
      <c r="PTR63" s="611"/>
      <c r="PTS63" s="611"/>
      <c r="PTT63" s="611"/>
      <c r="PTU63" s="611"/>
      <c r="PTV63" s="611"/>
      <c r="PTW63" s="611"/>
      <c r="PTX63" s="611"/>
      <c r="PTY63" s="611"/>
      <c r="PTZ63" s="611"/>
      <c r="PUA63" s="611"/>
      <c r="PUB63" s="611"/>
      <c r="PUC63" s="611"/>
      <c r="PUD63" s="611"/>
      <c r="PUE63" s="611"/>
      <c r="PUF63" s="611"/>
      <c r="PUG63" s="611"/>
      <c r="PUH63" s="611"/>
      <c r="PUI63" s="611"/>
      <c r="PUJ63" s="611"/>
      <c r="PUK63" s="611"/>
      <c r="PUL63" s="611"/>
      <c r="PUM63" s="611"/>
      <c r="PUN63" s="611"/>
      <c r="PUO63" s="611"/>
      <c r="PUP63" s="611"/>
      <c r="PUQ63" s="611"/>
      <c r="PUR63" s="611"/>
      <c r="PUS63" s="611"/>
      <c r="PUT63" s="611"/>
      <c r="PUU63" s="611"/>
      <c r="PUV63" s="611"/>
      <c r="PUW63" s="611"/>
      <c r="PUX63" s="611"/>
      <c r="PUY63" s="611"/>
      <c r="PUZ63" s="611"/>
      <c r="PVA63" s="611"/>
      <c r="PVB63" s="611"/>
      <c r="PVC63" s="611"/>
      <c r="PVD63" s="611"/>
      <c r="PVE63" s="611"/>
      <c r="PVF63" s="611"/>
      <c r="PVG63" s="611"/>
      <c r="PVH63" s="611"/>
      <c r="PVI63" s="611"/>
      <c r="PVJ63" s="611"/>
      <c r="PVK63" s="611"/>
      <c r="PVL63" s="611"/>
      <c r="PVM63" s="611"/>
      <c r="PVN63" s="611"/>
      <c r="PVO63" s="611"/>
      <c r="PVP63" s="611"/>
      <c r="PVQ63" s="611"/>
      <c r="PVR63" s="611"/>
      <c r="PVS63" s="611"/>
      <c r="PVT63" s="611"/>
      <c r="PVU63" s="611"/>
      <c r="PVV63" s="611"/>
      <c r="PVW63" s="611"/>
      <c r="PVX63" s="611"/>
      <c r="PVY63" s="611"/>
      <c r="PVZ63" s="611"/>
      <c r="PWA63" s="611"/>
      <c r="PWB63" s="611"/>
      <c r="PWC63" s="611"/>
      <c r="PWD63" s="611"/>
      <c r="PWE63" s="611"/>
      <c r="PWF63" s="611"/>
      <c r="PWG63" s="611"/>
      <c r="PWH63" s="611"/>
      <c r="PWI63" s="611"/>
      <c r="PWJ63" s="611"/>
      <c r="PWK63" s="611"/>
      <c r="PWL63" s="611"/>
      <c r="PWM63" s="611"/>
      <c r="PWN63" s="611"/>
      <c r="PWO63" s="611"/>
      <c r="PWP63" s="611"/>
      <c r="PWQ63" s="611"/>
      <c r="PWR63" s="611"/>
      <c r="PWS63" s="611"/>
      <c r="PWT63" s="611"/>
      <c r="PWU63" s="611"/>
      <c r="PWV63" s="611"/>
      <c r="PWW63" s="611"/>
      <c r="PWX63" s="611"/>
      <c r="PWY63" s="611"/>
      <c r="PWZ63" s="611"/>
      <c r="PXA63" s="611"/>
      <c r="PXB63" s="611"/>
      <c r="PXC63" s="611"/>
      <c r="PXD63" s="611"/>
      <c r="PXE63" s="611"/>
      <c r="PXF63" s="611"/>
      <c r="PXG63" s="611"/>
      <c r="PXH63" s="611"/>
      <c r="PXI63" s="611"/>
      <c r="PXJ63" s="611"/>
      <c r="PXK63" s="611"/>
      <c r="PXL63" s="611"/>
      <c r="PXM63" s="611"/>
      <c r="PXN63" s="611"/>
      <c r="PXO63" s="611"/>
      <c r="PXP63" s="611"/>
      <c r="PXQ63" s="611"/>
      <c r="PXR63" s="611"/>
      <c r="PXS63" s="611"/>
      <c r="PXT63" s="611"/>
      <c r="PXU63" s="611"/>
      <c r="PXV63" s="611"/>
      <c r="PXW63" s="611"/>
      <c r="PXX63" s="611"/>
      <c r="PXY63" s="611"/>
      <c r="PXZ63" s="611"/>
      <c r="PYA63" s="611"/>
      <c r="PYB63" s="611"/>
      <c r="PYC63" s="611"/>
      <c r="PYD63" s="611"/>
      <c r="PYE63" s="611"/>
      <c r="PYF63" s="611"/>
      <c r="PYG63" s="611"/>
      <c r="PYH63" s="611"/>
      <c r="PYI63" s="611"/>
      <c r="PYJ63" s="611"/>
      <c r="PYK63" s="611"/>
      <c r="PYL63" s="611"/>
      <c r="PYM63" s="611"/>
      <c r="PYN63" s="611"/>
      <c r="PYO63" s="611"/>
      <c r="PYP63" s="611"/>
      <c r="PYQ63" s="611"/>
      <c r="PYR63" s="611"/>
      <c r="PYS63" s="611"/>
      <c r="PYT63" s="611"/>
      <c r="PYU63" s="611"/>
      <c r="PYV63" s="611"/>
      <c r="PYW63" s="611"/>
      <c r="PYX63" s="611"/>
      <c r="PYY63" s="611"/>
      <c r="PYZ63" s="611"/>
      <c r="PZA63" s="611"/>
      <c r="PZB63" s="611"/>
      <c r="PZC63" s="611"/>
      <c r="PZD63" s="611"/>
      <c r="PZE63" s="611"/>
      <c r="PZF63" s="611"/>
      <c r="PZG63" s="611"/>
      <c r="PZH63" s="611"/>
      <c r="PZI63" s="611"/>
      <c r="PZJ63" s="611"/>
      <c r="PZK63" s="611"/>
      <c r="PZL63" s="611"/>
      <c r="PZM63" s="611"/>
      <c r="PZN63" s="611"/>
      <c r="PZO63" s="611"/>
      <c r="PZP63" s="611"/>
      <c r="PZQ63" s="611"/>
      <c r="PZR63" s="611"/>
      <c r="PZS63" s="611"/>
      <c r="PZT63" s="611"/>
      <c r="PZU63" s="611"/>
      <c r="PZV63" s="611"/>
      <c r="PZW63" s="611"/>
      <c r="PZX63" s="611"/>
      <c r="PZY63" s="611"/>
      <c r="PZZ63" s="611"/>
      <c r="QAA63" s="611"/>
      <c r="QAB63" s="611"/>
      <c r="QAC63" s="611"/>
      <c r="QAD63" s="611"/>
      <c r="QAE63" s="611"/>
      <c r="QAF63" s="611"/>
      <c r="QAG63" s="611"/>
      <c r="QAH63" s="611"/>
      <c r="QAI63" s="611"/>
      <c r="QAJ63" s="611"/>
      <c r="QAK63" s="611"/>
      <c r="QAL63" s="611"/>
      <c r="QAM63" s="611"/>
      <c r="QAN63" s="611"/>
      <c r="QAO63" s="611"/>
      <c r="QAP63" s="611"/>
      <c r="QAQ63" s="611"/>
      <c r="QAR63" s="611"/>
      <c r="QAS63" s="611"/>
      <c r="QAT63" s="611"/>
      <c r="QAU63" s="611"/>
      <c r="QAV63" s="611"/>
      <c r="QAW63" s="611"/>
      <c r="QAX63" s="611"/>
      <c r="QAY63" s="611"/>
      <c r="QAZ63" s="611"/>
      <c r="QBA63" s="611"/>
      <c r="QBB63" s="611"/>
      <c r="QBC63" s="611"/>
      <c r="QBD63" s="611"/>
      <c r="QBE63" s="611"/>
      <c r="QBF63" s="611"/>
      <c r="QBG63" s="611"/>
      <c r="QBH63" s="611"/>
      <c r="QBI63" s="611"/>
      <c r="QBJ63" s="611"/>
      <c r="QBK63" s="611"/>
      <c r="QBL63" s="611"/>
      <c r="QBM63" s="611"/>
      <c r="QBN63" s="611"/>
      <c r="QBO63" s="611"/>
      <c r="QBP63" s="611"/>
      <c r="QBQ63" s="611"/>
      <c r="QBR63" s="611"/>
      <c r="QBS63" s="611"/>
      <c r="QBT63" s="611"/>
      <c r="QBU63" s="611"/>
      <c r="QBV63" s="611"/>
      <c r="QBW63" s="611"/>
      <c r="QBX63" s="611"/>
      <c r="QBY63" s="611"/>
      <c r="QBZ63" s="611"/>
      <c r="QCA63" s="611"/>
      <c r="QCB63" s="611"/>
      <c r="QCC63" s="611"/>
      <c r="QCD63" s="611"/>
      <c r="QCE63" s="611"/>
      <c r="QCF63" s="611"/>
      <c r="QCG63" s="611"/>
      <c r="QCH63" s="611"/>
      <c r="QCI63" s="611"/>
      <c r="QCJ63" s="611"/>
      <c r="QCK63" s="611"/>
      <c r="QCL63" s="611"/>
      <c r="QCM63" s="611"/>
      <c r="QCN63" s="611"/>
      <c r="QCO63" s="611"/>
      <c r="QCP63" s="611"/>
      <c r="QCQ63" s="611"/>
      <c r="QCR63" s="611"/>
      <c r="QCS63" s="611"/>
      <c r="QCT63" s="611"/>
      <c r="QCU63" s="611"/>
      <c r="QCV63" s="611"/>
      <c r="QCW63" s="611"/>
      <c r="QCX63" s="611"/>
      <c r="QCY63" s="611"/>
      <c r="QCZ63" s="611"/>
      <c r="QDA63" s="611"/>
      <c r="QDB63" s="611"/>
      <c r="QDC63" s="611"/>
      <c r="QDD63" s="611"/>
      <c r="QDE63" s="611"/>
      <c r="QDF63" s="611"/>
      <c r="QDG63" s="611"/>
      <c r="QDH63" s="611"/>
      <c r="QDI63" s="611"/>
      <c r="QDJ63" s="611"/>
      <c r="QDK63" s="611"/>
      <c r="QDL63" s="611"/>
      <c r="QDM63" s="611"/>
      <c r="QDN63" s="611"/>
      <c r="QDO63" s="611"/>
      <c r="QDP63" s="611"/>
      <c r="QDQ63" s="611"/>
      <c r="QDR63" s="611"/>
      <c r="QDS63" s="611"/>
      <c r="QDT63" s="611"/>
      <c r="QDU63" s="611"/>
      <c r="QDV63" s="611"/>
      <c r="QDW63" s="611"/>
      <c r="QDX63" s="611"/>
      <c r="QDY63" s="611"/>
      <c r="QDZ63" s="611"/>
      <c r="QEA63" s="611"/>
      <c r="QEB63" s="611"/>
      <c r="QEC63" s="611"/>
      <c r="QED63" s="611"/>
      <c r="QEE63" s="611"/>
      <c r="QEF63" s="611"/>
      <c r="QEG63" s="611"/>
      <c r="QEH63" s="611"/>
      <c r="QEI63" s="611"/>
      <c r="QEJ63" s="611"/>
      <c r="QEK63" s="611"/>
      <c r="QEL63" s="611"/>
      <c r="QEM63" s="611"/>
      <c r="QEN63" s="611"/>
      <c r="QEO63" s="611"/>
      <c r="QEP63" s="611"/>
      <c r="QEQ63" s="611"/>
      <c r="QER63" s="611"/>
      <c r="QES63" s="611"/>
      <c r="QET63" s="611"/>
      <c r="QEU63" s="611"/>
      <c r="QEV63" s="611"/>
      <c r="QEW63" s="611"/>
      <c r="QEX63" s="611"/>
      <c r="QEY63" s="611"/>
      <c r="QEZ63" s="611"/>
      <c r="QFA63" s="611"/>
      <c r="QFB63" s="611"/>
      <c r="QFC63" s="611"/>
      <c r="QFD63" s="611"/>
      <c r="QFE63" s="611"/>
      <c r="QFF63" s="611"/>
      <c r="QFG63" s="611"/>
      <c r="QFH63" s="611"/>
      <c r="QFI63" s="611"/>
      <c r="QFJ63" s="611"/>
      <c r="QFK63" s="611"/>
      <c r="QFL63" s="611"/>
      <c r="QFM63" s="611"/>
      <c r="QFN63" s="611"/>
      <c r="QFO63" s="611"/>
      <c r="QFP63" s="611"/>
      <c r="QFQ63" s="611"/>
      <c r="QFR63" s="611"/>
      <c r="QFS63" s="611"/>
      <c r="QFT63" s="611"/>
      <c r="QFU63" s="611"/>
      <c r="QFV63" s="611"/>
      <c r="QFW63" s="611"/>
      <c r="QFX63" s="611"/>
      <c r="QFY63" s="611"/>
      <c r="QFZ63" s="611"/>
      <c r="QGA63" s="611"/>
      <c r="QGB63" s="611"/>
      <c r="QGC63" s="611"/>
      <c r="QGD63" s="611"/>
      <c r="QGE63" s="611"/>
      <c r="QGF63" s="611"/>
      <c r="QGG63" s="611"/>
      <c r="QGH63" s="611"/>
      <c r="QGI63" s="611"/>
      <c r="QGJ63" s="611"/>
      <c r="QGK63" s="611"/>
      <c r="QGL63" s="611"/>
      <c r="QGM63" s="611"/>
      <c r="QGN63" s="611"/>
      <c r="QGO63" s="611"/>
      <c r="QGP63" s="611"/>
      <c r="QGQ63" s="611"/>
      <c r="QGR63" s="611"/>
      <c r="QGS63" s="611"/>
      <c r="QGT63" s="611"/>
      <c r="QGU63" s="611"/>
      <c r="QGV63" s="611"/>
      <c r="QGW63" s="611"/>
      <c r="QGX63" s="611"/>
      <c r="QGY63" s="611"/>
      <c r="QGZ63" s="611"/>
      <c r="QHA63" s="611"/>
      <c r="QHB63" s="611"/>
      <c r="QHC63" s="611"/>
      <c r="QHD63" s="611"/>
      <c r="QHE63" s="611"/>
      <c r="QHF63" s="611"/>
      <c r="QHG63" s="611"/>
      <c r="QHH63" s="611"/>
      <c r="QHI63" s="611"/>
      <c r="QHJ63" s="611"/>
      <c r="QHK63" s="611"/>
      <c r="QHL63" s="611"/>
      <c r="QHM63" s="611"/>
      <c r="QHN63" s="611"/>
      <c r="QHO63" s="611"/>
      <c r="QHP63" s="611"/>
      <c r="QHQ63" s="611"/>
      <c r="QHR63" s="611"/>
      <c r="QHS63" s="611"/>
      <c r="QHT63" s="611"/>
      <c r="QHU63" s="611"/>
      <c r="QHV63" s="611"/>
      <c r="QHW63" s="611"/>
      <c r="QHX63" s="611"/>
      <c r="QHY63" s="611"/>
      <c r="QHZ63" s="611"/>
      <c r="QIA63" s="611"/>
      <c r="QIB63" s="611"/>
      <c r="QIC63" s="611"/>
      <c r="QID63" s="611"/>
      <c r="QIE63" s="611"/>
      <c r="QIF63" s="611"/>
      <c r="QIG63" s="611"/>
      <c r="QIH63" s="611"/>
      <c r="QII63" s="611"/>
      <c r="QIJ63" s="611"/>
      <c r="QIK63" s="611"/>
      <c r="QIL63" s="611"/>
      <c r="QIM63" s="611"/>
      <c r="QIN63" s="611"/>
      <c r="QIO63" s="611"/>
      <c r="QIP63" s="611"/>
      <c r="QIQ63" s="611"/>
      <c r="QIR63" s="611"/>
      <c r="QIS63" s="611"/>
      <c r="QIT63" s="611"/>
      <c r="QIU63" s="611"/>
      <c r="QIV63" s="611"/>
      <c r="QIW63" s="611"/>
      <c r="QIX63" s="611"/>
      <c r="QIY63" s="611"/>
      <c r="QIZ63" s="611"/>
      <c r="QJA63" s="611"/>
      <c r="QJB63" s="611"/>
      <c r="QJC63" s="611"/>
      <c r="QJD63" s="611"/>
      <c r="QJE63" s="611"/>
      <c r="QJF63" s="611"/>
      <c r="QJG63" s="611"/>
      <c r="QJH63" s="611"/>
      <c r="QJI63" s="611"/>
      <c r="QJJ63" s="611"/>
      <c r="QJK63" s="611"/>
      <c r="QJL63" s="611"/>
      <c r="QJM63" s="611"/>
      <c r="QJN63" s="611"/>
      <c r="QJO63" s="611"/>
      <c r="QJP63" s="611"/>
      <c r="QJQ63" s="611"/>
      <c r="QJR63" s="611"/>
      <c r="QJS63" s="611"/>
      <c r="QJT63" s="611"/>
      <c r="QJU63" s="611"/>
      <c r="QJV63" s="611"/>
      <c r="QJW63" s="611"/>
      <c r="QJX63" s="611"/>
      <c r="QJY63" s="611"/>
      <c r="QJZ63" s="611"/>
      <c r="QKA63" s="611"/>
      <c r="QKB63" s="611"/>
      <c r="QKC63" s="611"/>
      <c r="QKD63" s="611"/>
      <c r="QKE63" s="611"/>
      <c r="QKF63" s="611"/>
      <c r="QKG63" s="611"/>
      <c r="QKH63" s="611"/>
      <c r="QKI63" s="611"/>
      <c r="QKJ63" s="611"/>
      <c r="QKK63" s="611"/>
      <c r="QKL63" s="611"/>
      <c r="QKM63" s="611"/>
      <c r="QKN63" s="611"/>
      <c r="QKO63" s="611"/>
      <c r="QKP63" s="611"/>
      <c r="QKQ63" s="611"/>
      <c r="QKR63" s="611"/>
      <c r="QKS63" s="611"/>
      <c r="QKT63" s="611"/>
      <c r="QKU63" s="611"/>
      <c r="QKV63" s="611"/>
      <c r="QKW63" s="611"/>
      <c r="QKX63" s="611"/>
      <c r="QKY63" s="611"/>
      <c r="QKZ63" s="611"/>
      <c r="QLA63" s="611"/>
      <c r="QLB63" s="611"/>
      <c r="QLC63" s="611"/>
      <c r="QLD63" s="611"/>
      <c r="QLE63" s="611"/>
      <c r="QLF63" s="611"/>
      <c r="QLG63" s="611"/>
      <c r="QLH63" s="611"/>
      <c r="QLI63" s="611"/>
      <c r="QLJ63" s="611"/>
      <c r="QLK63" s="611"/>
      <c r="QLL63" s="611"/>
      <c r="QLM63" s="611"/>
      <c r="QLN63" s="611"/>
      <c r="QLO63" s="611"/>
      <c r="QLP63" s="611"/>
      <c r="QLQ63" s="611"/>
      <c r="QLR63" s="611"/>
      <c r="QLS63" s="611"/>
      <c r="QLT63" s="611"/>
      <c r="QLU63" s="611"/>
      <c r="QLV63" s="611"/>
      <c r="QLW63" s="611"/>
      <c r="QLX63" s="611"/>
      <c r="QLY63" s="611"/>
      <c r="QLZ63" s="611"/>
      <c r="QMA63" s="611"/>
      <c r="QMB63" s="611"/>
      <c r="QMC63" s="611"/>
      <c r="QMD63" s="611"/>
      <c r="QME63" s="611"/>
      <c r="QMF63" s="611"/>
      <c r="QMG63" s="611"/>
      <c r="QMH63" s="611"/>
      <c r="QMI63" s="611"/>
      <c r="QMJ63" s="611"/>
      <c r="QMK63" s="611"/>
      <c r="QML63" s="611"/>
      <c r="QMM63" s="611"/>
      <c r="QMN63" s="611"/>
      <c r="QMO63" s="611"/>
      <c r="QMP63" s="611"/>
      <c r="QMQ63" s="611"/>
      <c r="QMR63" s="611"/>
      <c r="QMS63" s="611"/>
      <c r="QMT63" s="611"/>
      <c r="QMU63" s="611"/>
      <c r="QMV63" s="611"/>
      <c r="QMW63" s="611"/>
      <c r="QMX63" s="611"/>
      <c r="QMY63" s="611"/>
      <c r="QMZ63" s="611"/>
      <c r="QNA63" s="611"/>
      <c r="QNB63" s="611"/>
      <c r="QNC63" s="611"/>
      <c r="QND63" s="611"/>
      <c r="QNE63" s="611"/>
      <c r="QNF63" s="611"/>
      <c r="QNG63" s="611"/>
      <c r="QNH63" s="611"/>
      <c r="QNI63" s="611"/>
      <c r="QNJ63" s="611"/>
      <c r="QNK63" s="611"/>
      <c r="QNL63" s="611"/>
      <c r="QNM63" s="611"/>
      <c r="QNN63" s="611"/>
      <c r="QNO63" s="611"/>
      <c r="QNP63" s="611"/>
      <c r="QNQ63" s="611"/>
      <c r="QNR63" s="611"/>
      <c r="QNS63" s="611"/>
      <c r="QNT63" s="611"/>
      <c r="QNU63" s="611"/>
      <c r="QNV63" s="611"/>
      <c r="QNW63" s="611"/>
      <c r="QNX63" s="611"/>
      <c r="QNY63" s="611"/>
      <c r="QNZ63" s="611"/>
      <c r="QOA63" s="611"/>
      <c r="QOB63" s="611"/>
      <c r="QOC63" s="611"/>
      <c r="QOD63" s="611"/>
      <c r="QOE63" s="611"/>
      <c r="QOF63" s="611"/>
      <c r="QOG63" s="611"/>
      <c r="QOH63" s="611"/>
      <c r="QOI63" s="611"/>
      <c r="QOJ63" s="611"/>
      <c r="QOK63" s="611"/>
      <c r="QOL63" s="611"/>
      <c r="QOM63" s="611"/>
      <c r="QON63" s="611"/>
      <c r="QOO63" s="611"/>
      <c r="QOP63" s="611"/>
      <c r="QOQ63" s="611"/>
      <c r="QOR63" s="611"/>
      <c r="QOS63" s="611"/>
      <c r="QOT63" s="611"/>
      <c r="QOU63" s="611"/>
      <c r="QOV63" s="611"/>
      <c r="QOW63" s="611"/>
      <c r="QOX63" s="611"/>
      <c r="QOY63" s="611"/>
      <c r="QOZ63" s="611"/>
      <c r="QPA63" s="611"/>
      <c r="QPB63" s="611"/>
      <c r="QPC63" s="611"/>
      <c r="QPD63" s="611"/>
      <c r="QPE63" s="611"/>
      <c r="QPF63" s="611"/>
      <c r="QPG63" s="611"/>
      <c r="QPH63" s="611"/>
      <c r="QPI63" s="611"/>
      <c r="QPJ63" s="611"/>
      <c r="QPK63" s="611"/>
      <c r="QPL63" s="611"/>
      <c r="QPM63" s="611"/>
      <c r="QPN63" s="611"/>
      <c r="QPO63" s="611"/>
      <c r="QPP63" s="611"/>
      <c r="QPQ63" s="611"/>
      <c r="QPR63" s="611"/>
      <c r="QPS63" s="611"/>
      <c r="QPT63" s="611"/>
      <c r="QPU63" s="611"/>
      <c r="QPV63" s="611"/>
      <c r="QPW63" s="611"/>
      <c r="QPX63" s="611"/>
      <c r="QPY63" s="611"/>
      <c r="QPZ63" s="611"/>
      <c r="QQA63" s="611"/>
      <c r="QQB63" s="611"/>
      <c r="QQC63" s="611"/>
      <c r="QQD63" s="611"/>
      <c r="QQE63" s="611"/>
      <c r="QQF63" s="611"/>
      <c r="QQG63" s="611"/>
      <c r="QQH63" s="611"/>
      <c r="QQI63" s="611"/>
      <c r="QQJ63" s="611"/>
      <c r="QQK63" s="611"/>
      <c r="QQL63" s="611"/>
      <c r="QQM63" s="611"/>
      <c r="QQN63" s="611"/>
      <c r="QQO63" s="611"/>
      <c r="QQP63" s="611"/>
      <c r="QQQ63" s="611"/>
      <c r="QQR63" s="611"/>
      <c r="QQS63" s="611"/>
      <c r="QQT63" s="611"/>
      <c r="QQU63" s="611"/>
      <c r="QQV63" s="611"/>
      <c r="QQW63" s="611"/>
      <c r="QQX63" s="611"/>
      <c r="QQY63" s="611"/>
      <c r="QQZ63" s="611"/>
      <c r="QRA63" s="611"/>
      <c r="QRB63" s="611"/>
      <c r="QRC63" s="611"/>
      <c r="QRD63" s="611"/>
      <c r="QRE63" s="611"/>
      <c r="QRF63" s="611"/>
      <c r="QRG63" s="611"/>
      <c r="QRH63" s="611"/>
      <c r="QRI63" s="611"/>
      <c r="QRJ63" s="611"/>
      <c r="QRK63" s="611"/>
      <c r="QRL63" s="611"/>
      <c r="QRM63" s="611"/>
      <c r="QRN63" s="611"/>
      <c r="QRO63" s="611"/>
      <c r="QRP63" s="611"/>
      <c r="QRQ63" s="611"/>
      <c r="QRR63" s="611"/>
      <c r="QRS63" s="611"/>
      <c r="QRT63" s="611"/>
      <c r="QRU63" s="611"/>
      <c r="QRV63" s="611"/>
      <c r="QRW63" s="611"/>
      <c r="QRX63" s="611"/>
      <c r="QRY63" s="611"/>
      <c r="QRZ63" s="611"/>
      <c r="QSA63" s="611"/>
      <c r="QSB63" s="611"/>
      <c r="QSC63" s="611"/>
      <c r="QSD63" s="611"/>
      <c r="QSE63" s="611"/>
      <c r="QSF63" s="611"/>
      <c r="QSG63" s="611"/>
      <c r="QSH63" s="611"/>
      <c r="QSI63" s="611"/>
      <c r="QSJ63" s="611"/>
      <c r="QSK63" s="611"/>
      <c r="QSL63" s="611"/>
      <c r="QSM63" s="611"/>
      <c r="QSN63" s="611"/>
      <c r="QSO63" s="611"/>
      <c r="QSP63" s="611"/>
      <c r="QSQ63" s="611"/>
      <c r="QSR63" s="611"/>
      <c r="QSS63" s="611"/>
      <c r="QST63" s="611"/>
      <c r="QSU63" s="611"/>
      <c r="QSV63" s="611"/>
      <c r="QSW63" s="611"/>
      <c r="QSX63" s="611"/>
      <c r="QSY63" s="611"/>
      <c r="QSZ63" s="611"/>
      <c r="QTA63" s="611"/>
      <c r="QTB63" s="611"/>
      <c r="QTC63" s="611"/>
      <c r="QTD63" s="611"/>
      <c r="QTE63" s="611"/>
      <c r="QTF63" s="611"/>
      <c r="QTG63" s="611"/>
      <c r="QTH63" s="611"/>
      <c r="QTI63" s="611"/>
      <c r="QTJ63" s="611"/>
      <c r="QTK63" s="611"/>
      <c r="QTL63" s="611"/>
      <c r="QTM63" s="611"/>
      <c r="QTN63" s="611"/>
      <c r="QTO63" s="611"/>
      <c r="QTP63" s="611"/>
      <c r="QTQ63" s="611"/>
      <c r="QTR63" s="611"/>
      <c r="QTS63" s="611"/>
      <c r="QTT63" s="611"/>
      <c r="QTU63" s="611"/>
      <c r="QTV63" s="611"/>
      <c r="QTW63" s="611"/>
      <c r="QTX63" s="611"/>
      <c r="QTY63" s="611"/>
      <c r="QTZ63" s="611"/>
      <c r="QUA63" s="611"/>
      <c r="QUB63" s="611"/>
      <c r="QUC63" s="611"/>
      <c r="QUD63" s="611"/>
      <c r="QUE63" s="611"/>
      <c r="QUF63" s="611"/>
      <c r="QUG63" s="611"/>
      <c r="QUH63" s="611"/>
      <c r="QUI63" s="611"/>
      <c r="QUJ63" s="611"/>
      <c r="QUK63" s="611"/>
      <c r="QUL63" s="611"/>
      <c r="QUM63" s="611"/>
      <c r="QUN63" s="611"/>
      <c r="QUO63" s="611"/>
      <c r="QUP63" s="611"/>
      <c r="QUQ63" s="611"/>
      <c r="QUR63" s="611"/>
      <c r="QUS63" s="611"/>
      <c r="QUT63" s="611"/>
      <c r="QUU63" s="611"/>
      <c r="QUV63" s="611"/>
      <c r="QUW63" s="611"/>
      <c r="QUX63" s="611"/>
      <c r="QUY63" s="611"/>
      <c r="QUZ63" s="611"/>
      <c r="QVA63" s="611"/>
      <c r="QVB63" s="611"/>
      <c r="QVC63" s="611"/>
      <c r="QVD63" s="611"/>
      <c r="QVE63" s="611"/>
      <c r="QVF63" s="611"/>
      <c r="QVG63" s="611"/>
      <c r="QVH63" s="611"/>
      <c r="QVI63" s="611"/>
      <c r="QVJ63" s="611"/>
      <c r="QVK63" s="611"/>
      <c r="QVL63" s="611"/>
      <c r="QVM63" s="611"/>
      <c r="QVN63" s="611"/>
      <c r="QVO63" s="611"/>
      <c r="QVP63" s="611"/>
      <c r="QVQ63" s="611"/>
      <c r="QVR63" s="611"/>
      <c r="QVS63" s="611"/>
      <c r="QVT63" s="611"/>
      <c r="QVU63" s="611"/>
      <c r="QVV63" s="611"/>
      <c r="QVW63" s="611"/>
      <c r="QVX63" s="611"/>
      <c r="QVY63" s="611"/>
      <c r="QVZ63" s="611"/>
      <c r="QWA63" s="611"/>
      <c r="QWB63" s="611"/>
      <c r="QWC63" s="611"/>
      <c r="QWD63" s="611"/>
      <c r="QWE63" s="611"/>
      <c r="QWF63" s="611"/>
      <c r="QWG63" s="611"/>
      <c r="QWH63" s="611"/>
      <c r="QWI63" s="611"/>
      <c r="QWJ63" s="611"/>
      <c r="QWK63" s="611"/>
      <c r="QWL63" s="611"/>
      <c r="QWM63" s="611"/>
      <c r="QWN63" s="611"/>
      <c r="QWO63" s="611"/>
      <c r="QWP63" s="611"/>
      <c r="QWQ63" s="611"/>
      <c r="QWR63" s="611"/>
      <c r="QWS63" s="611"/>
      <c r="QWT63" s="611"/>
      <c r="QWU63" s="611"/>
      <c r="QWV63" s="611"/>
      <c r="QWW63" s="611"/>
      <c r="QWX63" s="611"/>
      <c r="QWY63" s="611"/>
      <c r="QWZ63" s="611"/>
      <c r="QXA63" s="611"/>
      <c r="QXB63" s="611"/>
      <c r="QXC63" s="611"/>
      <c r="QXD63" s="611"/>
      <c r="QXE63" s="611"/>
      <c r="QXF63" s="611"/>
      <c r="QXG63" s="611"/>
      <c r="QXH63" s="611"/>
      <c r="QXI63" s="611"/>
      <c r="QXJ63" s="611"/>
      <c r="QXK63" s="611"/>
      <c r="QXL63" s="611"/>
      <c r="QXM63" s="611"/>
      <c r="QXN63" s="611"/>
      <c r="QXO63" s="611"/>
      <c r="QXP63" s="611"/>
      <c r="QXQ63" s="611"/>
      <c r="QXR63" s="611"/>
      <c r="QXS63" s="611"/>
      <c r="QXT63" s="611"/>
      <c r="QXU63" s="611"/>
      <c r="QXV63" s="611"/>
      <c r="QXW63" s="611"/>
      <c r="QXX63" s="611"/>
      <c r="QXY63" s="611"/>
      <c r="QXZ63" s="611"/>
      <c r="QYA63" s="611"/>
      <c r="QYB63" s="611"/>
      <c r="QYC63" s="611"/>
      <c r="QYD63" s="611"/>
      <c r="QYE63" s="611"/>
      <c r="QYF63" s="611"/>
      <c r="QYG63" s="611"/>
      <c r="QYH63" s="611"/>
      <c r="QYI63" s="611"/>
      <c r="QYJ63" s="611"/>
      <c r="QYK63" s="611"/>
      <c r="QYL63" s="611"/>
      <c r="QYM63" s="611"/>
      <c r="QYN63" s="611"/>
      <c r="QYO63" s="611"/>
      <c r="QYP63" s="611"/>
      <c r="QYQ63" s="611"/>
      <c r="QYR63" s="611"/>
      <c r="QYS63" s="611"/>
      <c r="QYT63" s="611"/>
      <c r="QYU63" s="611"/>
      <c r="QYV63" s="611"/>
      <c r="QYW63" s="611"/>
      <c r="QYX63" s="611"/>
      <c r="QYY63" s="611"/>
      <c r="QYZ63" s="611"/>
      <c r="QZA63" s="611"/>
      <c r="QZB63" s="611"/>
      <c r="QZC63" s="611"/>
      <c r="QZD63" s="611"/>
      <c r="QZE63" s="611"/>
      <c r="QZF63" s="611"/>
      <c r="QZG63" s="611"/>
      <c r="QZH63" s="611"/>
      <c r="QZI63" s="611"/>
      <c r="QZJ63" s="611"/>
      <c r="QZK63" s="611"/>
      <c r="QZL63" s="611"/>
      <c r="QZM63" s="611"/>
      <c r="QZN63" s="611"/>
      <c r="QZO63" s="611"/>
      <c r="QZP63" s="611"/>
      <c r="QZQ63" s="611"/>
      <c r="QZR63" s="611"/>
      <c r="QZS63" s="611"/>
      <c r="QZT63" s="611"/>
      <c r="QZU63" s="611"/>
      <c r="QZV63" s="611"/>
      <c r="QZW63" s="611"/>
      <c r="QZX63" s="611"/>
      <c r="QZY63" s="611"/>
      <c r="QZZ63" s="611"/>
      <c r="RAA63" s="611"/>
      <c r="RAB63" s="611"/>
      <c r="RAC63" s="611"/>
      <c r="RAD63" s="611"/>
      <c r="RAE63" s="611"/>
      <c r="RAF63" s="611"/>
      <c r="RAG63" s="611"/>
      <c r="RAH63" s="611"/>
      <c r="RAI63" s="611"/>
      <c r="RAJ63" s="611"/>
      <c r="RAK63" s="611"/>
      <c r="RAL63" s="611"/>
      <c r="RAM63" s="611"/>
      <c r="RAN63" s="611"/>
      <c r="RAO63" s="611"/>
      <c r="RAP63" s="611"/>
      <c r="RAQ63" s="611"/>
      <c r="RAR63" s="611"/>
      <c r="RAS63" s="611"/>
      <c r="RAT63" s="611"/>
      <c r="RAU63" s="611"/>
      <c r="RAV63" s="611"/>
      <c r="RAW63" s="611"/>
      <c r="RAX63" s="611"/>
      <c r="RAY63" s="611"/>
      <c r="RAZ63" s="611"/>
      <c r="RBA63" s="611"/>
      <c r="RBB63" s="611"/>
      <c r="RBC63" s="611"/>
      <c r="RBD63" s="611"/>
      <c r="RBE63" s="611"/>
      <c r="RBF63" s="611"/>
      <c r="RBG63" s="611"/>
      <c r="RBH63" s="611"/>
      <c r="RBI63" s="611"/>
      <c r="RBJ63" s="611"/>
      <c r="RBK63" s="611"/>
      <c r="RBL63" s="611"/>
      <c r="RBM63" s="611"/>
      <c r="RBN63" s="611"/>
      <c r="RBO63" s="611"/>
      <c r="RBP63" s="611"/>
      <c r="RBQ63" s="611"/>
      <c r="RBR63" s="611"/>
      <c r="RBS63" s="611"/>
      <c r="RBT63" s="611"/>
      <c r="RBU63" s="611"/>
      <c r="RBV63" s="611"/>
      <c r="RBW63" s="611"/>
      <c r="RBX63" s="611"/>
      <c r="RBY63" s="611"/>
      <c r="RBZ63" s="611"/>
      <c r="RCA63" s="611"/>
      <c r="RCB63" s="611"/>
      <c r="RCC63" s="611"/>
      <c r="RCD63" s="611"/>
      <c r="RCE63" s="611"/>
      <c r="RCF63" s="611"/>
      <c r="RCG63" s="611"/>
      <c r="RCH63" s="611"/>
      <c r="RCI63" s="611"/>
      <c r="RCJ63" s="611"/>
      <c r="RCK63" s="611"/>
      <c r="RCL63" s="611"/>
      <c r="RCM63" s="611"/>
      <c r="RCN63" s="611"/>
      <c r="RCO63" s="611"/>
      <c r="RCP63" s="611"/>
      <c r="RCQ63" s="611"/>
      <c r="RCR63" s="611"/>
      <c r="RCS63" s="611"/>
      <c r="RCT63" s="611"/>
      <c r="RCU63" s="611"/>
      <c r="RCV63" s="611"/>
      <c r="RCW63" s="611"/>
      <c r="RCX63" s="611"/>
      <c r="RCY63" s="611"/>
      <c r="RCZ63" s="611"/>
      <c r="RDA63" s="611"/>
      <c r="RDB63" s="611"/>
      <c r="RDC63" s="611"/>
      <c r="RDD63" s="611"/>
      <c r="RDE63" s="611"/>
      <c r="RDF63" s="611"/>
      <c r="RDG63" s="611"/>
      <c r="RDH63" s="611"/>
      <c r="RDI63" s="611"/>
      <c r="RDJ63" s="611"/>
      <c r="RDK63" s="611"/>
      <c r="RDL63" s="611"/>
      <c r="RDM63" s="611"/>
      <c r="RDN63" s="611"/>
      <c r="RDO63" s="611"/>
      <c r="RDP63" s="611"/>
      <c r="RDQ63" s="611"/>
      <c r="RDR63" s="611"/>
      <c r="RDS63" s="611"/>
      <c r="RDT63" s="611"/>
      <c r="RDU63" s="611"/>
      <c r="RDV63" s="611"/>
      <c r="RDW63" s="611"/>
      <c r="RDX63" s="611"/>
      <c r="RDY63" s="611"/>
      <c r="RDZ63" s="611"/>
      <c r="REA63" s="611"/>
      <c r="REB63" s="611"/>
      <c r="REC63" s="611"/>
      <c r="RED63" s="611"/>
      <c r="REE63" s="611"/>
      <c r="REF63" s="611"/>
      <c r="REG63" s="611"/>
      <c r="REH63" s="611"/>
      <c r="REI63" s="611"/>
      <c r="REJ63" s="611"/>
      <c r="REK63" s="611"/>
      <c r="REL63" s="611"/>
      <c r="REM63" s="611"/>
      <c r="REN63" s="611"/>
      <c r="REO63" s="611"/>
      <c r="REP63" s="611"/>
      <c r="REQ63" s="611"/>
      <c r="RER63" s="611"/>
      <c r="RES63" s="611"/>
      <c r="RET63" s="611"/>
      <c r="REU63" s="611"/>
      <c r="REV63" s="611"/>
      <c r="REW63" s="611"/>
      <c r="REX63" s="611"/>
      <c r="REY63" s="611"/>
      <c r="REZ63" s="611"/>
      <c r="RFA63" s="611"/>
      <c r="RFB63" s="611"/>
      <c r="RFC63" s="611"/>
      <c r="RFD63" s="611"/>
      <c r="RFE63" s="611"/>
      <c r="RFF63" s="611"/>
      <c r="RFG63" s="611"/>
      <c r="RFH63" s="611"/>
      <c r="RFI63" s="611"/>
      <c r="RFJ63" s="611"/>
      <c r="RFK63" s="611"/>
      <c r="RFL63" s="611"/>
      <c r="RFM63" s="611"/>
      <c r="RFN63" s="611"/>
      <c r="RFO63" s="611"/>
      <c r="RFP63" s="611"/>
      <c r="RFQ63" s="611"/>
      <c r="RFR63" s="611"/>
      <c r="RFS63" s="611"/>
      <c r="RFT63" s="611"/>
      <c r="RFU63" s="611"/>
      <c r="RFV63" s="611"/>
      <c r="RFW63" s="611"/>
      <c r="RFX63" s="611"/>
      <c r="RFY63" s="611"/>
      <c r="RFZ63" s="611"/>
      <c r="RGA63" s="611"/>
      <c r="RGB63" s="611"/>
      <c r="RGC63" s="611"/>
      <c r="RGD63" s="611"/>
      <c r="RGE63" s="611"/>
      <c r="RGF63" s="611"/>
      <c r="RGG63" s="611"/>
      <c r="RGH63" s="611"/>
      <c r="RGI63" s="611"/>
      <c r="RGJ63" s="611"/>
      <c r="RGK63" s="611"/>
      <c r="RGL63" s="611"/>
      <c r="RGM63" s="611"/>
      <c r="RGN63" s="611"/>
      <c r="RGO63" s="611"/>
      <c r="RGP63" s="611"/>
      <c r="RGQ63" s="611"/>
      <c r="RGR63" s="611"/>
      <c r="RGS63" s="611"/>
      <c r="RGT63" s="611"/>
      <c r="RGU63" s="611"/>
      <c r="RGV63" s="611"/>
      <c r="RGW63" s="611"/>
      <c r="RGX63" s="611"/>
      <c r="RGY63" s="611"/>
      <c r="RGZ63" s="611"/>
      <c r="RHA63" s="611"/>
      <c r="RHB63" s="611"/>
      <c r="RHC63" s="611"/>
      <c r="RHD63" s="611"/>
      <c r="RHE63" s="611"/>
      <c r="RHF63" s="611"/>
      <c r="RHG63" s="611"/>
      <c r="RHH63" s="611"/>
      <c r="RHI63" s="611"/>
      <c r="RHJ63" s="611"/>
      <c r="RHK63" s="611"/>
      <c r="RHL63" s="611"/>
      <c r="RHM63" s="611"/>
      <c r="RHN63" s="611"/>
      <c r="RHO63" s="611"/>
      <c r="RHP63" s="611"/>
      <c r="RHQ63" s="611"/>
      <c r="RHR63" s="611"/>
      <c r="RHS63" s="611"/>
      <c r="RHT63" s="611"/>
      <c r="RHU63" s="611"/>
      <c r="RHV63" s="611"/>
      <c r="RHW63" s="611"/>
      <c r="RHX63" s="611"/>
      <c r="RHY63" s="611"/>
      <c r="RHZ63" s="611"/>
      <c r="RIA63" s="611"/>
      <c r="RIB63" s="611"/>
      <c r="RIC63" s="611"/>
      <c r="RID63" s="611"/>
      <c r="RIE63" s="611"/>
      <c r="RIF63" s="611"/>
      <c r="RIG63" s="611"/>
      <c r="RIH63" s="611"/>
      <c r="RII63" s="611"/>
      <c r="RIJ63" s="611"/>
      <c r="RIK63" s="611"/>
      <c r="RIL63" s="611"/>
      <c r="RIM63" s="611"/>
      <c r="RIN63" s="611"/>
      <c r="RIO63" s="611"/>
      <c r="RIP63" s="611"/>
      <c r="RIQ63" s="611"/>
      <c r="RIR63" s="611"/>
      <c r="RIS63" s="611"/>
      <c r="RIT63" s="611"/>
      <c r="RIU63" s="611"/>
      <c r="RIV63" s="611"/>
      <c r="RIW63" s="611"/>
      <c r="RIX63" s="611"/>
      <c r="RIY63" s="611"/>
      <c r="RIZ63" s="611"/>
      <c r="RJA63" s="611"/>
      <c r="RJB63" s="611"/>
      <c r="RJC63" s="611"/>
      <c r="RJD63" s="611"/>
      <c r="RJE63" s="611"/>
      <c r="RJF63" s="611"/>
      <c r="RJG63" s="611"/>
      <c r="RJH63" s="611"/>
      <c r="RJI63" s="611"/>
      <c r="RJJ63" s="611"/>
      <c r="RJK63" s="611"/>
      <c r="RJL63" s="611"/>
      <c r="RJM63" s="611"/>
      <c r="RJN63" s="611"/>
      <c r="RJO63" s="611"/>
      <c r="RJP63" s="611"/>
      <c r="RJQ63" s="611"/>
      <c r="RJR63" s="611"/>
      <c r="RJS63" s="611"/>
      <c r="RJT63" s="611"/>
      <c r="RJU63" s="611"/>
      <c r="RJV63" s="611"/>
      <c r="RJW63" s="611"/>
      <c r="RJX63" s="611"/>
      <c r="RJY63" s="611"/>
      <c r="RJZ63" s="611"/>
      <c r="RKA63" s="611"/>
      <c r="RKB63" s="611"/>
      <c r="RKC63" s="611"/>
      <c r="RKD63" s="611"/>
      <c r="RKE63" s="611"/>
      <c r="RKF63" s="611"/>
      <c r="RKG63" s="611"/>
      <c r="RKH63" s="611"/>
      <c r="RKI63" s="611"/>
      <c r="RKJ63" s="611"/>
      <c r="RKK63" s="611"/>
      <c r="RKL63" s="611"/>
      <c r="RKM63" s="611"/>
      <c r="RKN63" s="611"/>
      <c r="RKO63" s="611"/>
      <c r="RKP63" s="611"/>
      <c r="RKQ63" s="611"/>
      <c r="RKR63" s="611"/>
      <c r="RKS63" s="611"/>
      <c r="RKT63" s="611"/>
      <c r="RKU63" s="611"/>
      <c r="RKV63" s="611"/>
      <c r="RKW63" s="611"/>
      <c r="RKX63" s="611"/>
      <c r="RKY63" s="611"/>
      <c r="RKZ63" s="611"/>
      <c r="RLA63" s="611"/>
      <c r="RLB63" s="611"/>
      <c r="RLC63" s="611"/>
      <c r="RLD63" s="611"/>
      <c r="RLE63" s="611"/>
      <c r="RLF63" s="611"/>
      <c r="RLG63" s="611"/>
      <c r="RLH63" s="611"/>
      <c r="RLI63" s="611"/>
      <c r="RLJ63" s="611"/>
      <c r="RLK63" s="611"/>
      <c r="RLL63" s="611"/>
      <c r="RLM63" s="611"/>
      <c r="RLN63" s="611"/>
      <c r="RLO63" s="611"/>
      <c r="RLP63" s="611"/>
      <c r="RLQ63" s="611"/>
      <c r="RLR63" s="611"/>
      <c r="RLS63" s="611"/>
      <c r="RLT63" s="611"/>
      <c r="RLU63" s="611"/>
      <c r="RLV63" s="611"/>
      <c r="RLW63" s="611"/>
      <c r="RLX63" s="611"/>
      <c r="RLY63" s="611"/>
      <c r="RLZ63" s="611"/>
      <c r="RMA63" s="611"/>
      <c r="RMB63" s="611"/>
      <c r="RMC63" s="611"/>
      <c r="RMD63" s="611"/>
      <c r="RME63" s="611"/>
      <c r="RMF63" s="611"/>
      <c r="RMG63" s="611"/>
      <c r="RMH63" s="611"/>
      <c r="RMI63" s="611"/>
      <c r="RMJ63" s="611"/>
      <c r="RMK63" s="611"/>
      <c r="RML63" s="611"/>
      <c r="RMM63" s="611"/>
      <c r="RMN63" s="611"/>
      <c r="RMO63" s="611"/>
      <c r="RMP63" s="611"/>
      <c r="RMQ63" s="611"/>
      <c r="RMR63" s="611"/>
      <c r="RMS63" s="611"/>
      <c r="RMT63" s="611"/>
      <c r="RMU63" s="611"/>
      <c r="RMV63" s="611"/>
      <c r="RMW63" s="611"/>
      <c r="RMX63" s="611"/>
      <c r="RMY63" s="611"/>
      <c r="RMZ63" s="611"/>
      <c r="RNA63" s="611"/>
      <c r="RNB63" s="611"/>
      <c r="RNC63" s="611"/>
      <c r="RND63" s="611"/>
      <c r="RNE63" s="611"/>
      <c r="RNF63" s="611"/>
      <c r="RNG63" s="611"/>
      <c r="RNH63" s="611"/>
      <c r="RNI63" s="611"/>
      <c r="RNJ63" s="611"/>
      <c r="RNK63" s="611"/>
      <c r="RNL63" s="611"/>
      <c r="RNM63" s="611"/>
      <c r="RNN63" s="611"/>
      <c r="RNO63" s="611"/>
      <c r="RNP63" s="611"/>
      <c r="RNQ63" s="611"/>
      <c r="RNR63" s="611"/>
      <c r="RNS63" s="611"/>
      <c r="RNT63" s="611"/>
      <c r="RNU63" s="611"/>
      <c r="RNV63" s="611"/>
      <c r="RNW63" s="611"/>
      <c r="RNX63" s="611"/>
      <c r="RNY63" s="611"/>
      <c r="RNZ63" s="611"/>
      <c r="ROA63" s="611"/>
      <c r="ROB63" s="611"/>
      <c r="ROC63" s="611"/>
      <c r="ROD63" s="611"/>
      <c r="ROE63" s="611"/>
      <c r="ROF63" s="611"/>
      <c r="ROG63" s="611"/>
      <c r="ROH63" s="611"/>
      <c r="ROI63" s="611"/>
      <c r="ROJ63" s="611"/>
      <c r="ROK63" s="611"/>
      <c r="ROL63" s="611"/>
      <c r="ROM63" s="611"/>
      <c r="RON63" s="611"/>
      <c r="ROO63" s="611"/>
      <c r="ROP63" s="611"/>
      <c r="ROQ63" s="611"/>
      <c r="ROR63" s="611"/>
      <c r="ROS63" s="611"/>
      <c r="ROT63" s="611"/>
      <c r="ROU63" s="611"/>
      <c r="ROV63" s="611"/>
      <c r="ROW63" s="611"/>
      <c r="ROX63" s="611"/>
      <c r="ROY63" s="611"/>
      <c r="ROZ63" s="611"/>
      <c r="RPA63" s="611"/>
      <c r="RPB63" s="611"/>
      <c r="RPC63" s="611"/>
      <c r="RPD63" s="611"/>
      <c r="RPE63" s="611"/>
      <c r="RPF63" s="611"/>
      <c r="RPG63" s="611"/>
      <c r="RPH63" s="611"/>
      <c r="RPI63" s="611"/>
      <c r="RPJ63" s="611"/>
      <c r="RPK63" s="611"/>
      <c r="RPL63" s="611"/>
      <c r="RPM63" s="611"/>
      <c r="RPN63" s="611"/>
      <c r="RPO63" s="611"/>
      <c r="RPP63" s="611"/>
      <c r="RPQ63" s="611"/>
      <c r="RPR63" s="611"/>
      <c r="RPS63" s="611"/>
      <c r="RPT63" s="611"/>
      <c r="RPU63" s="611"/>
      <c r="RPV63" s="611"/>
      <c r="RPW63" s="611"/>
      <c r="RPX63" s="611"/>
      <c r="RPY63" s="611"/>
      <c r="RPZ63" s="611"/>
      <c r="RQA63" s="611"/>
      <c r="RQB63" s="611"/>
      <c r="RQC63" s="611"/>
      <c r="RQD63" s="611"/>
      <c r="RQE63" s="611"/>
      <c r="RQF63" s="611"/>
      <c r="RQG63" s="611"/>
      <c r="RQH63" s="611"/>
      <c r="RQI63" s="611"/>
      <c r="RQJ63" s="611"/>
      <c r="RQK63" s="611"/>
      <c r="RQL63" s="611"/>
      <c r="RQM63" s="611"/>
      <c r="RQN63" s="611"/>
      <c r="RQO63" s="611"/>
      <c r="RQP63" s="611"/>
      <c r="RQQ63" s="611"/>
      <c r="RQR63" s="611"/>
      <c r="RQS63" s="611"/>
      <c r="RQT63" s="611"/>
      <c r="RQU63" s="611"/>
      <c r="RQV63" s="611"/>
      <c r="RQW63" s="611"/>
      <c r="RQX63" s="611"/>
      <c r="RQY63" s="611"/>
      <c r="RQZ63" s="611"/>
      <c r="RRA63" s="611"/>
      <c r="RRB63" s="611"/>
      <c r="RRC63" s="611"/>
      <c r="RRD63" s="611"/>
      <c r="RRE63" s="611"/>
      <c r="RRF63" s="611"/>
      <c r="RRG63" s="611"/>
      <c r="RRH63" s="611"/>
      <c r="RRI63" s="611"/>
      <c r="RRJ63" s="611"/>
      <c r="RRK63" s="611"/>
      <c r="RRL63" s="611"/>
      <c r="RRM63" s="611"/>
      <c r="RRN63" s="611"/>
      <c r="RRO63" s="611"/>
      <c r="RRP63" s="611"/>
      <c r="RRQ63" s="611"/>
      <c r="RRR63" s="611"/>
      <c r="RRS63" s="611"/>
      <c r="RRT63" s="611"/>
      <c r="RRU63" s="611"/>
      <c r="RRV63" s="611"/>
      <c r="RRW63" s="611"/>
      <c r="RRX63" s="611"/>
      <c r="RRY63" s="611"/>
      <c r="RRZ63" s="611"/>
      <c r="RSA63" s="611"/>
      <c r="RSB63" s="611"/>
      <c r="RSC63" s="611"/>
      <c r="RSD63" s="611"/>
      <c r="RSE63" s="611"/>
      <c r="RSF63" s="611"/>
      <c r="RSG63" s="611"/>
      <c r="RSH63" s="611"/>
      <c r="RSI63" s="611"/>
      <c r="RSJ63" s="611"/>
      <c r="RSK63" s="611"/>
      <c r="RSL63" s="611"/>
      <c r="RSM63" s="611"/>
      <c r="RSN63" s="611"/>
      <c r="RSO63" s="611"/>
      <c r="RSP63" s="611"/>
      <c r="RSQ63" s="611"/>
      <c r="RSR63" s="611"/>
      <c r="RSS63" s="611"/>
      <c r="RST63" s="611"/>
      <c r="RSU63" s="611"/>
      <c r="RSV63" s="611"/>
      <c r="RSW63" s="611"/>
      <c r="RSX63" s="611"/>
      <c r="RSY63" s="611"/>
      <c r="RSZ63" s="611"/>
      <c r="RTA63" s="611"/>
      <c r="RTB63" s="611"/>
      <c r="RTC63" s="611"/>
      <c r="RTD63" s="611"/>
      <c r="RTE63" s="611"/>
      <c r="RTF63" s="611"/>
      <c r="RTG63" s="611"/>
      <c r="RTH63" s="611"/>
      <c r="RTI63" s="611"/>
      <c r="RTJ63" s="611"/>
      <c r="RTK63" s="611"/>
      <c r="RTL63" s="611"/>
      <c r="RTM63" s="611"/>
      <c r="RTN63" s="611"/>
      <c r="RTO63" s="611"/>
      <c r="RTP63" s="611"/>
      <c r="RTQ63" s="611"/>
      <c r="RTR63" s="611"/>
      <c r="RTS63" s="611"/>
      <c r="RTT63" s="611"/>
      <c r="RTU63" s="611"/>
      <c r="RTV63" s="611"/>
      <c r="RTW63" s="611"/>
      <c r="RTX63" s="611"/>
      <c r="RTY63" s="611"/>
      <c r="RTZ63" s="611"/>
      <c r="RUA63" s="611"/>
      <c r="RUB63" s="611"/>
      <c r="RUC63" s="611"/>
      <c r="RUD63" s="611"/>
      <c r="RUE63" s="611"/>
      <c r="RUF63" s="611"/>
      <c r="RUG63" s="611"/>
      <c r="RUH63" s="611"/>
      <c r="RUI63" s="611"/>
      <c r="RUJ63" s="611"/>
      <c r="RUK63" s="611"/>
      <c r="RUL63" s="611"/>
      <c r="RUM63" s="611"/>
      <c r="RUN63" s="611"/>
      <c r="RUO63" s="611"/>
      <c r="RUP63" s="611"/>
      <c r="RUQ63" s="611"/>
      <c r="RUR63" s="611"/>
      <c r="RUS63" s="611"/>
      <c r="RUT63" s="611"/>
      <c r="RUU63" s="611"/>
      <c r="RUV63" s="611"/>
      <c r="RUW63" s="611"/>
      <c r="RUX63" s="611"/>
      <c r="RUY63" s="611"/>
      <c r="RUZ63" s="611"/>
      <c r="RVA63" s="611"/>
      <c r="RVB63" s="611"/>
      <c r="RVC63" s="611"/>
      <c r="RVD63" s="611"/>
      <c r="RVE63" s="611"/>
      <c r="RVF63" s="611"/>
      <c r="RVG63" s="611"/>
      <c r="RVH63" s="611"/>
      <c r="RVI63" s="611"/>
      <c r="RVJ63" s="611"/>
      <c r="RVK63" s="611"/>
      <c r="RVL63" s="611"/>
      <c r="RVM63" s="611"/>
      <c r="RVN63" s="611"/>
      <c r="RVO63" s="611"/>
      <c r="RVP63" s="611"/>
      <c r="RVQ63" s="611"/>
      <c r="RVR63" s="611"/>
      <c r="RVS63" s="611"/>
      <c r="RVT63" s="611"/>
      <c r="RVU63" s="611"/>
      <c r="RVV63" s="611"/>
      <c r="RVW63" s="611"/>
      <c r="RVX63" s="611"/>
      <c r="RVY63" s="611"/>
      <c r="RVZ63" s="611"/>
      <c r="RWA63" s="611"/>
      <c r="RWB63" s="611"/>
      <c r="RWC63" s="611"/>
      <c r="RWD63" s="611"/>
      <c r="RWE63" s="611"/>
      <c r="RWF63" s="611"/>
      <c r="RWG63" s="611"/>
      <c r="RWH63" s="611"/>
      <c r="RWI63" s="611"/>
      <c r="RWJ63" s="611"/>
      <c r="RWK63" s="611"/>
      <c r="RWL63" s="611"/>
      <c r="RWM63" s="611"/>
      <c r="RWN63" s="611"/>
      <c r="RWO63" s="611"/>
      <c r="RWP63" s="611"/>
      <c r="RWQ63" s="611"/>
      <c r="RWR63" s="611"/>
      <c r="RWS63" s="611"/>
      <c r="RWT63" s="611"/>
      <c r="RWU63" s="611"/>
      <c r="RWV63" s="611"/>
      <c r="RWW63" s="611"/>
      <c r="RWX63" s="611"/>
      <c r="RWY63" s="611"/>
      <c r="RWZ63" s="611"/>
      <c r="RXA63" s="611"/>
      <c r="RXB63" s="611"/>
      <c r="RXC63" s="611"/>
      <c r="RXD63" s="611"/>
      <c r="RXE63" s="611"/>
      <c r="RXF63" s="611"/>
      <c r="RXG63" s="611"/>
      <c r="RXH63" s="611"/>
      <c r="RXI63" s="611"/>
      <c r="RXJ63" s="611"/>
      <c r="RXK63" s="611"/>
      <c r="RXL63" s="611"/>
      <c r="RXM63" s="611"/>
      <c r="RXN63" s="611"/>
      <c r="RXO63" s="611"/>
      <c r="RXP63" s="611"/>
      <c r="RXQ63" s="611"/>
      <c r="RXR63" s="611"/>
      <c r="RXS63" s="611"/>
      <c r="RXT63" s="611"/>
      <c r="RXU63" s="611"/>
      <c r="RXV63" s="611"/>
      <c r="RXW63" s="611"/>
      <c r="RXX63" s="611"/>
      <c r="RXY63" s="611"/>
      <c r="RXZ63" s="611"/>
      <c r="RYA63" s="611"/>
      <c r="RYB63" s="611"/>
      <c r="RYC63" s="611"/>
      <c r="RYD63" s="611"/>
      <c r="RYE63" s="611"/>
      <c r="RYF63" s="611"/>
      <c r="RYG63" s="611"/>
      <c r="RYH63" s="611"/>
      <c r="RYI63" s="611"/>
      <c r="RYJ63" s="611"/>
      <c r="RYK63" s="611"/>
      <c r="RYL63" s="611"/>
      <c r="RYM63" s="611"/>
      <c r="RYN63" s="611"/>
      <c r="RYO63" s="611"/>
      <c r="RYP63" s="611"/>
      <c r="RYQ63" s="611"/>
      <c r="RYR63" s="611"/>
      <c r="RYS63" s="611"/>
      <c r="RYT63" s="611"/>
      <c r="RYU63" s="611"/>
      <c r="RYV63" s="611"/>
      <c r="RYW63" s="611"/>
      <c r="RYX63" s="611"/>
      <c r="RYY63" s="611"/>
      <c r="RYZ63" s="611"/>
      <c r="RZA63" s="611"/>
      <c r="RZB63" s="611"/>
      <c r="RZC63" s="611"/>
      <c r="RZD63" s="611"/>
      <c r="RZE63" s="611"/>
      <c r="RZF63" s="611"/>
      <c r="RZG63" s="611"/>
      <c r="RZH63" s="611"/>
      <c r="RZI63" s="611"/>
      <c r="RZJ63" s="611"/>
      <c r="RZK63" s="611"/>
      <c r="RZL63" s="611"/>
      <c r="RZM63" s="611"/>
      <c r="RZN63" s="611"/>
      <c r="RZO63" s="611"/>
      <c r="RZP63" s="611"/>
      <c r="RZQ63" s="611"/>
      <c r="RZR63" s="611"/>
      <c r="RZS63" s="611"/>
      <c r="RZT63" s="611"/>
      <c r="RZU63" s="611"/>
      <c r="RZV63" s="611"/>
      <c r="RZW63" s="611"/>
      <c r="RZX63" s="611"/>
      <c r="RZY63" s="611"/>
      <c r="RZZ63" s="611"/>
      <c r="SAA63" s="611"/>
      <c r="SAB63" s="611"/>
      <c r="SAC63" s="611"/>
      <c r="SAD63" s="611"/>
      <c r="SAE63" s="611"/>
      <c r="SAF63" s="611"/>
      <c r="SAG63" s="611"/>
      <c r="SAH63" s="611"/>
      <c r="SAI63" s="611"/>
      <c r="SAJ63" s="611"/>
      <c r="SAK63" s="611"/>
      <c r="SAL63" s="611"/>
      <c r="SAM63" s="611"/>
      <c r="SAN63" s="611"/>
      <c r="SAO63" s="611"/>
      <c r="SAP63" s="611"/>
      <c r="SAQ63" s="611"/>
      <c r="SAR63" s="611"/>
      <c r="SAS63" s="611"/>
      <c r="SAT63" s="611"/>
      <c r="SAU63" s="611"/>
      <c r="SAV63" s="611"/>
      <c r="SAW63" s="611"/>
      <c r="SAX63" s="611"/>
      <c r="SAY63" s="611"/>
      <c r="SAZ63" s="611"/>
      <c r="SBA63" s="611"/>
      <c r="SBB63" s="611"/>
      <c r="SBC63" s="611"/>
      <c r="SBD63" s="611"/>
      <c r="SBE63" s="611"/>
      <c r="SBF63" s="611"/>
      <c r="SBG63" s="611"/>
      <c r="SBH63" s="611"/>
      <c r="SBI63" s="611"/>
      <c r="SBJ63" s="611"/>
      <c r="SBK63" s="611"/>
      <c r="SBL63" s="611"/>
      <c r="SBM63" s="611"/>
      <c r="SBN63" s="611"/>
      <c r="SBO63" s="611"/>
      <c r="SBP63" s="611"/>
      <c r="SBQ63" s="611"/>
      <c r="SBR63" s="611"/>
      <c r="SBS63" s="611"/>
      <c r="SBT63" s="611"/>
      <c r="SBU63" s="611"/>
      <c r="SBV63" s="611"/>
      <c r="SBW63" s="611"/>
      <c r="SBX63" s="611"/>
      <c r="SBY63" s="611"/>
      <c r="SBZ63" s="611"/>
      <c r="SCA63" s="611"/>
      <c r="SCB63" s="611"/>
      <c r="SCC63" s="611"/>
      <c r="SCD63" s="611"/>
      <c r="SCE63" s="611"/>
      <c r="SCF63" s="611"/>
      <c r="SCG63" s="611"/>
      <c r="SCH63" s="611"/>
      <c r="SCI63" s="611"/>
      <c r="SCJ63" s="611"/>
      <c r="SCK63" s="611"/>
      <c r="SCL63" s="611"/>
      <c r="SCM63" s="611"/>
      <c r="SCN63" s="611"/>
      <c r="SCO63" s="611"/>
      <c r="SCP63" s="611"/>
      <c r="SCQ63" s="611"/>
      <c r="SCR63" s="611"/>
      <c r="SCS63" s="611"/>
      <c r="SCT63" s="611"/>
      <c r="SCU63" s="611"/>
      <c r="SCV63" s="611"/>
      <c r="SCW63" s="611"/>
      <c r="SCX63" s="611"/>
      <c r="SCY63" s="611"/>
      <c r="SCZ63" s="611"/>
      <c r="SDA63" s="611"/>
      <c r="SDB63" s="611"/>
      <c r="SDC63" s="611"/>
      <c r="SDD63" s="611"/>
      <c r="SDE63" s="611"/>
      <c r="SDF63" s="611"/>
      <c r="SDG63" s="611"/>
      <c r="SDH63" s="611"/>
      <c r="SDI63" s="611"/>
      <c r="SDJ63" s="611"/>
      <c r="SDK63" s="611"/>
      <c r="SDL63" s="611"/>
      <c r="SDM63" s="611"/>
      <c r="SDN63" s="611"/>
      <c r="SDO63" s="611"/>
      <c r="SDP63" s="611"/>
      <c r="SDQ63" s="611"/>
      <c r="SDR63" s="611"/>
      <c r="SDS63" s="611"/>
      <c r="SDT63" s="611"/>
      <c r="SDU63" s="611"/>
      <c r="SDV63" s="611"/>
      <c r="SDW63" s="611"/>
      <c r="SDX63" s="611"/>
      <c r="SDY63" s="611"/>
      <c r="SDZ63" s="611"/>
      <c r="SEA63" s="611"/>
      <c r="SEB63" s="611"/>
      <c r="SEC63" s="611"/>
      <c r="SED63" s="611"/>
      <c r="SEE63" s="611"/>
      <c r="SEF63" s="611"/>
      <c r="SEG63" s="611"/>
      <c r="SEH63" s="611"/>
      <c r="SEI63" s="611"/>
      <c r="SEJ63" s="611"/>
      <c r="SEK63" s="611"/>
      <c r="SEL63" s="611"/>
      <c r="SEM63" s="611"/>
      <c r="SEN63" s="611"/>
      <c r="SEO63" s="611"/>
      <c r="SEP63" s="611"/>
      <c r="SEQ63" s="611"/>
      <c r="SER63" s="611"/>
      <c r="SES63" s="611"/>
      <c r="SET63" s="611"/>
      <c r="SEU63" s="611"/>
      <c r="SEV63" s="611"/>
      <c r="SEW63" s="611"/>
      <c r="SEX63" s="611"/>
      <c r="SEY63" s="611"/>
      <c r="SEZ63" s="611"/>
      <c r="SFA63" s="611"/>
      <c r="SFB63" s="611"/>
      <c r="SFC63" s="611"/>
      <c r="SFD63" s="611"/>
      <c r="SFE63" s="611"/>
      <c r="SFF63" s="611"/>
      <c r="SFG63" s="611"/>
      <c r="SFH63" s="611"/>
      <c r="SFI63" s="611"/>
      <c r="SFJ63" s="611"/>
      <c r="SFK63" s="611"/>
      <c r="SFL63" s="611"/>
      <c r="SFM63" s="611"/>
      <c r="SFN63" s="611"/>
      <c r="SFO63" s="611"/>
      <c r="SFP63" s="611"/>
      <c r="SFQ63" s="611"/>
      <c r="SFR63" s="611"/>
      <c r="SFS63" s="611"/>
      <c r="SFT63" s="611"/>
      <c r="SFU63" s="611"/>
      <c r="SFV63" s="611"/>
      <c r="SFW63" s="611"/>
      <c r="SFX63" s="611"/>
      <c r="SFY63" s="611"/>
      <c r="SFZ63" s="611"/>
      <c r="SGA63" s="611"/>
      <c r="SGB63" s="611"/>
      <c r="SGC63" s="611"/>
      <c r="SGD63" s="611"/>
      <c r="SGE63" s="611"/>
      <c r="SGF63" s="611"/>
      <c r="SGG63" s="611"/>
      <c r="SGH63" s="611"/>
      <c r="SGI63" s="611"/>
      <c r="SGJ63" s="611"/>
      <c r="SGK63" s="611"/>
      <c r="SGL63" s="611"/>
      <c r="SGM63" s="611"/>
      <c r="SGN63" s="611"/>
      <c r="SGO63" s="611"/>
      <c r="SGP63" s="611"/>
      <c r="SGQ63" s="611"/>
      <c r="SGR63" s="611"/>
      <c r="SGS63" s="611"/>
      <c r="SGT63" s="611"/>
      <c r="SGU63" s="611"/>
      <c r="SGV63" s="611"/>
      <c r="SGW63" s="611"/>
      <c r="SGX63" s="611"/>
      <c r="SGY63" s="611"/>
      <c r="SGZ63" s="611"/>
      <c r="SHA63" s="611"/>
      <c r="SHB63" s="611"/>
      <c r="SHC63" s="611"/>
      <c r="SHD63" s="611"/>
      <c r="SHE63" s="611"/>
      <c r="SHF63" s="611"/>
      <c r="SHG63" s="611"/>
      <c r="SHH63" s="611"/>
      <c r="SHI63" s="611"/>
      <c r="SHJ63" s="611"/>
      <c r="SHK63" s="611"/>
      <c r="SHL63" s="611"/>
      <c r="SHM63" s="611"/>
      <c r="SHN63" s="611"/>
      <c r="SHO63" s="611"/>
      <c r="SHP63" s="611"/>
      <c r="SHQ63" s="611"/>
      <c r="SHR63" s="611"/>
      <c r="SHS63" s="611"/>
      <c r="SHT63" s="611"/>
      <c r="SHU63" s="611"/>
      <c r="SHV63" s="611"/>
      <c r="SHW63" s="611"/>
      <c r="SHX63" s="611"/>
      <c r="SHY63" s="611"/>
      <c r="SHZ63" s="611"/>
      <c r="SIA63" s="611"/>
      <c r="SIB63" s="611"/>
      <c r="SIC63" s="611"/>
      <c r="SID63" s="611"/>
      <c r="SIE63" s="611"/>
      <c r="SIF63" s="611"/>
      <c r="SIG63" s="611"/>
      <c r="SIH63" s="611"/>
      <c r="SII63" s="611"/>
      <c r="SIJ63" s="611"/>
      <c r="SIK63" s="611"/>
      <c r="SIL63" s="611"/>
      <c r="SIM63" s="611"/>
      <c r="SIN63" s="611"/>
      <c r="SIO63" s="611"/>
      <c r="SIP63" s="611"/>
      <c r="SIQ63" s="611"/>
      <c r="SIR63" s="611"/>
      <c r="SIS63" s="611"/>
      <c r="SIT63" s="611"/>
      <c r="SIU63" s="611"/>
      <c r="SIV63" s="611"/>
      <c r="SIW63" s="611"/>
      <c r="SIX63" s="611"/>
      <c r="SIY63" s="611"/>
      <c r="SIZ63" s="611"/>
      <c r="SJA63" s="611"/>
      <c r="SJB63" s="611"/>
      <c r="SJC63" s="611"/>
      <c r="SJD63" s="611"/>
      <c r="SJE63" s="611"/>
      <c r="SJF63" s="611"/>
      <c r="SJG63" s="611"/>
      <c r="SJH63" s="611"/>
      <c r="SJI63" s="611"/>
      <c r="SJJ63" s="611"/>
      <c r="SJK63" s="611"/>
      <c r="SJL63" s="611"/>
      <c r="SJM63" s="611"/>
      <c r="SJN63" s="611"/>
      <c r="SJO63" s="611"/>
      <c r="SJP63" s="611"/>
      <c r="SJQ63" s="611"/>
      <c r="SJR63" s="611"/>
      <c r="SJS63" s="611"/>
      <c r="SJT63" s="611"/>
      <c r="SJU63" s="611"/>
      <c r="SJV63" s="611"/>
      <c r="SJW63" s="611"/>
      <c r="SJX63" s="611"/>
      <c r="SJY63" s="611"/>
      <c r="SJZ63" s="611"/>
      <c r="SKA63" s="611"/>
      <c r="SKB63" s="611"/>
      <c r="SKC63" s="611"/>
      <c r="SKD63" s="611"/>
      <c r="SKE63" s="611"/>
      <c r="SKF63" s="611"/>
      <c r="SKG63" s="611"/>
      <c r="SKH63" s="611"/>
      <c r="SKI63" s="611"/>
      <c r="SKJ63" s="611"/>
      <c r="SKK63" s="611"/>
      <c r="SKL63" s="611"/>
      <c r="SKM63" s="611"/>
      <c r="SKN63" s="611"/>
      <c r="SKO63" s="611"/>
      <c r="SKP63" s="611"/>
      <c r="SKQ63" s="611"/>
      <c r="SKR63" s="611"/>
      <c r="SKS63" s="611"/>
      <c r="SKT63" s="611"/>
      <c r="SKU63" s="611"/>
      <c r="SKV63" s="611"/>
      <c r="SKW63" s="611"/>
      <c r="SKX63" s="611"/>
      <c r="SKY63" s="611"/>
      <c r="SKZ63" s="611"/>
      <c r="SLA63" s="611"/>
      <c r="SLB63" s="611"/>
      <c r="SLC63" s="611"/>
      <c r="SLD63" s="611"/>
      <c r="SLE63" s="611"/>
      <c r="SLF63" s="611"/>
      <c r="SLG63" s="611"/>
      <c r="SLH63" s="611"/>
      <c r="SLI63" s="611"/>
      <c r="SLJ63" s="611"/>
      <c r="SLK63" s="611"/>
      <c r="SLL63" s="611"/>
      <c r="SLM63" s="611"/>
      <c r="SLN63" s="611"/>
      <c r="SLO63" s="611"/>
      <c r="SLP63" s="611"/>
      <c r="SLQ63" s="611"/>
      <c r="SLR63" s="611"/>
      <c r="SLS63" s="611"/>
      <c r="SLT63" s="611"/>
      <c r="SLU63" s="611"/>
      <c r="SLV63" s="611"/>
      <c r="SLW63" s="611"/>
      <c r="SLX63" s="611"/>
      <c r="SLY63" s="611"/>
      <c r="SLZ63" s="611"/>
      <c r="SMA63" s="611"/>
      <c r="SMB63" s="611"/>
      <c r="SMC63" s="611"/>
      <c r="SMD63" s="611"/>
      <c r="SME63" s="611"/>
      <c r="SMF63" s="611"/>
      <c r="SMG63" s="611"/>
      <c r="SMH63" s="611"/>
      <c r="SMI63" s="611"/>
      <c r="SMJ63" s="611"/>
      <c r="SMK63" s="611"/>
      <c r="SML63" s="611"/>
      <c r="SMM63" s="611"/>
      <c r="SMN63" s="611"/>
      <c r="SMO63" s="611"/>
      <c r="SMP63" s="611"/>
      <c r="SMQ63" s="611"/>
      <c r="SMR63" s="611"/>
      <c r="SMS63" s="611"/>
      <c r="SMT63" s="611"/>
      <c r="SMU63" s="611"/>
      <c r="SMV63" s="611"/>
      <c r="SMW63" s="611"/>
      <c r="SMX63" s="611"/>
      <c r="SMY63" s="611"/>
      <c r="SMZ63" s="611"/>
      <c r="SNA63" s="611"/>
      <c r="SNB63" s="611"/>
      <c r="SNC63" s="611"/>
      <c r="SND63" s="611"/>
      <c r="SNE63" s="611"/>
      <c r="SNF63" s="611"/>
      <c r="SNG63" s="611"/>
      <c r="SNH63" s="611"/>
      <c r="SNI63" s="611"/>
      <c r="SNJ63" s="611"/>
      <c r="SNK63" s="611"/>
      <c r="SNL63" s="611"/>
      <c r="SNM63" s="611"/>
      <c r="SNN63" s="611"/>
      <c r="SNO63" s="611"/>
      <c r="SNP63" s="611"/>
      <c r="SNQ63" s="611"/>
      <c r="SNR63" s="611"/>
      <c r="SNS63" s="611"/>
      <c r="SNT63" s="611"/>
      <c r="SNU63" s="611"/>
      <c r="SNV63" s="611"/>
      <c r="SNW63" s="611"/>
      <c r="SNX63" s="611"/>
      <c r="SNY63" s="611"/>
      <c r="SNZ63" s="611"/>
      <c r="SOA63" s="611"/>
      <c r="SOB63" s="611"/>
      <c r="SOC63" s="611"/>
      <c r="SOD63" s="611"/>
      <c r="SOE63" s="611"/>
      <c r="SOF63" s="611"/>
      <c r="SOG63" s="611"/>
      <c r="SOH63" s="611"/>
      <c r="SOI63" s="611"/>
      <c r="SOJ63" s="611"/>
      <c r="SOK63" s="611"/>
      <c r="SOL63" s="611"/>
      <c r="SOM63" s="611"/>
      <c r="SON63" s="611"/>
      <c r="SOO63" s="611"/>
      <c r="SOP63" s="611"/>
      <c r="SOQ63" s="611"/>
      <c r="SOR63" s="611"/>
      <c r="SOS63" s="611"/>
      <c r="SOT63" s="611"/>
      <c r="SOU63" s="611"/>
      <c r="SOV63" s="611"/>
      <c r="SOW63" s="611"/>
      <c r="SOX63" s="611"/>
      <c r="SOY63" s="611"/>
      <c r="SOZ63" s="611"/>
      <c r="SPA63" s="611"/>
      <c r="SPB63" s="611"/>
      <c r="SPC63" s="611"/>
      <c r="SPD63" s="611"/>
      <c r="SPE63" s="611"/>
      <c r="SPF63" s="611"/>
      <c r="SPG63" s="611"/>
      <c r="SPH63" s="611"/>
      <c r="SPI63" s="611"/>
      <c r="SPJ63" s="611"/>
      <c r="SPK63" s="611"/>
      <c r="SPL63" s="611"/>
      <c r="SPM63" s="611"/>
      <c r="SPN63" s="611"/>
      <c r="SPO63" s="611"/>
      <c r="SPP63" s="611"/>
      <c r="SPQ63" s="611"/>
      <c r="SPR63" s="611"/>
      <c r="SPS63" s="611"/>
      <c r="SPT63" s="611"/>
      <c r="SPU63" s="611"/>
      <c r="SPV63" s="611"/>
      <c r="SPW63" s="611"/>
      <c r="SPX63" s="611"/>
      <c r="SPY63" s="611"/>
      <c r="SPZ63" s="611"/>
      <c r="SQA63" s="611"/>
      <c r="SQB63" s="611"/>
      <c r="SQC63" s="611"/>
      <c r="SQD63" s="611"/>
      <c r="SQE63" s="611"/>
      <c r="SQF63" s="611"/>
      <c r="SQG63" s="611"/>
      <c r="SQH63" s="611"/>
      <c r="SQI63" s="611"/>
      <c r="SQJ63" s="611"/>
      <c r="SQK63" s="611"/>
      <c r="SQL63" s="611"/>
      <c r="SQM63" s="611"/>
      <c r="SQN63" s="611"/>
      <c r="SQO63" s="611"/>
      <c r="SQP63" s="611"/>
      <c r="SQQ63" s="611"/>
      <c r="SQR63" s="611"/>
      <c r="SQS63" s="611"/>
      <c r="SQT63" s="611"/>
      <c r="SQU63" s="611"/>
      <c r="SQV63" s="611"/>
      <c r="SQW63" s="611"/>
      <c r="SQX63" s="611"/>
      <c r="SQY63" s="611"/>
      <c r="SQZ63" s="611"/>
      <c r="SRA63" s="611"/>
      <c r="SRB63" s="611"/>
      <c r="SRC63" s="611"/>
      <c r="SRD63" s="611"/>
      <c r="SRE63" s="611"/>
      <c r="SRF63" s="611"/>
      <c r="SRG63" s="611"/>
      <c r="SRH63" s="611"/>
      <c r="SRI63" s="611"/>
      <c r="SRJ63" s="611"/>
      <c r="SRK63" s="611"/>
      <c r="SRL63" s="611"/>
      <c r="SRM63" s="611"/>
      <c r="SRN63" s="611"/>
      <c r="SRO63" s="611"/>
      <c r="SRP63" s="611"/>
      <c r="SRQ63" s="611"/>
      <c r="SRR63" s="611"/>
      <c r="SRS63" s="611"/>
      <c r="SRT63" s="611"/>
      <c r="SRU63" s="611"/>
      <c r="SRV63" s="611"/>
      <c r="SRW63" s="611"/>
      <c r="SRX63" s="611"/>
      <c r="SRY63" s="611"/>
      <c r="SRZ63" s="611"/>
      <c r="SSA63" s="611"/>
      <c r="SSB63" s="611"/>
      <c r="SSC63" s="611"/>
      <c r="SSD63" s="611"/>
      <c r="SSE63" s="611"/>
      <c r="SSF63" s="611"/>
      <c r="SSG63" s="611"/>
      <c r="SSH63" s="611"/>
      <c r="SSI63" s="611"/>
      <c r="SSJ63" s="611"/>
      <c r="SSK63" s="611"/>
      <c r="SSL63" s="611"/>
      <c r="SSM63" s="611"/>
      <c r="SSN63" s="611"/>
      <c r="SSO63" s="611"/>
      <c r="SSP63" s="611"/>
      <c r="SSQ63" s="611"/>
      <c r="SSR63" s="611"/>
      <c r="SSS63" s="611"/>
      <c r="SST63" s="611"/>
      <c r="SSU63" s="611"/>
      <c r="SSV63" s="611"/>
      <c r="SSW63" s="611"/>
      <c r="SSX63" s="611"/>
      <c r="SSY63" s="611"/>
      <c r="SSZ63" s="611"/>
      <c r="STA63" s="611"/>
      <c r="STB63" s="611"/>
      <c r="STC63" s="611"/>
      <c r="STD63" s="611"/>
      <c r="STE63" s="611"/>
      <c r="STF63" s="611"/>
      <c r="STG63" s="611"/>
      <c r="STH63" s="611"/>
      <c r="STI63" s="611"/>
      <c r="STJ63" s="611"/>
      <c r="STK63" s="611"/>
      <c r="STL63" s="611"/>
      <c r="STM63" s="611"/>
      <c r="STN63" s="611"/>
      <c r="STO63" s="611"/>
      <c r="STP63" s="611"/>
      <c r="STQ63" s="611"/>
      <c r="STR63" s="611"/>
      <c r="STS63" s="611"/>
      <c r="STT63" s="611"/>
      <c r="STU63" s="611"/>
      <c r="STV63" s="611"/>
      <c r="STW63" s="611"/>
      <c r="STX63" s="611"/>
      <c r="STY63" s="611"/>
      <c r="STZ63" s="611"/>
      <c r="SUA63" s="611"/>
      <c r="SUB63" s="611"/>
      <c r="SUC63" s="611"/>
      <c r="SUD63" s="611"/>
      <c r="SUE63" s="611"/>
      <c r="SUF63" s="611"/>
      <c r="SUG63" s="611"/>
      <c r="SUH63" s="611"/>
      <c r="SUI63" s="611"/>
      <c r="SUJ63" s="611"/>
      <c r="SUK63" s="611"/>
      <c r="SUL63" s="611"/>
      <c r="SUM63" s="611"/>
      <c r="SUN63" s="611"/>
      <c r="SUO63" s="611"/>
      <c r="SUP63" s="611"/>
      <c r="SUQ63" s="611"/>
      <c r="SUR63" s="611"/>
      <c r="SUS63" s="611"/>
      <c r="SUT63" s="611"/>
      <c r="SUU63" s="611"/>
      <c r="SUV63" s="611"/>
      <c r="SUW63" s="611"/>
      <c r="SUX63" s="611"/>
      <c r="SUY63" s="611"/>
      <c r="SUZ63" s="611"/>
      <c r="SVA63" s="611"/>
      <c r="SVB63" s="611"/>
      <c r="SVC63" s="611"/>
      <c r="SVD63" s="611"/>
      <c r="SVE63" s="611"/>
      <c r="SVF63" s="611"/>
      <c r="SVG63" s="611"/>
      <c r="SVH63" s="611"/>
      <c r="SVI63" s="611"/>
      <c r="SVJ63" s="611"/>
      <c r="SVK63" s="611"/>
      <c r="SVL63" s="611"/>
      <c r="SVM63" s="611"/>
      <c r="SVN63" s="611"/>
      <c r="SVO63" s="611"/>
      <c r="SVP63" s="611"/>
      <c r="SVQ63" s="611"/>
      <c r="SVR63" s="611"/>
      <c r="SVS63" s="611"/>
      <c r="SVT63" s="611"/>
      <c r="SVU63" s="611"/>
      <c r="SVV63" s="611"/>
      <c r="SVW63" s="611"/>
      <c r="SVX63" s="611"/>
      <c r="SVY63" s="611"/>
      <c r="SVZ63" s="611"/>
      <c r="SWA63" s="611"/>
      <c r="SWB63" s="611"/>
      <c r="SWC63" s="611"/>
      <c r="SWD63" s="611"/>
      <c r="SWE63" s="611"/>
      <c r="SWF63" s="611"/>
      <c r="SWG63" s="611"/>
      <c r="SWH63" s="611"/>
      <c r="SWI63" s="611"/>
      <c r="SWJ63" s="611"/>
      <c r="SWK63" s="611"/>
      <c r="SWL63" s="611"/>
      <c r="SWM63" s="611"/>
      <c r="SWN63" s="611"/>
      <c r="SWO63" s="611"/>
      <c r="SWP63" s="611"/>
      <c r="SWQ63" s="611"/>
      <c r="SWR63" s="611"/>
      <c r="SWS63" s="611"/>
      <c r="SWT63" s="611"/>
      <c r="SWU63" s="611"/>
      <c r="SWV63" s="611"/>
      <c r="SWW63" s="611"/>
      <c r="SWX63" s="611"/>
      <c r="SWY63" s="611"/>
      <c r="SWZ63" s="611"/>
      <c r="SXA63" s="611"/>
      <c r="SXB63" s="611"/>
      <c r="SXC63" s="611"/>
      <c r="SXD63" s="611"/>
      <c r="SXE63" s="611"/>
      <c r="SXF63" s="611"/>
      <c r="SXG63" s="611"/>
      <c r="SXH63" s="611"/>
      <c r="SXI63" s="611"/>
      <c r="SXJ63" s="611"/>
      <c r="SXK63" s="611"/>
      <c r="SXL63" s="611"/>
      <c r="SXM63" s="611"/>
      <c r="SXN63" s="611"/>
      <c r="SXO63" s="611"/>
      <c r="SXP63" s="611"/>
      <c r="SXQ63" s="611"/>
      <c r="SXR63" s="611"/>
      <c r="SXS63" s="611"/>
      <c r="SXT63" s="611"/>
      <c r="SXU63" s="611"/>
      <c r="SXV63" s="611"/>
      <c r="SXW63" s="611"/>
      <c r="SXX63" s="611"/>
      <c r="SXY63" s="611"/>
      <c r="SXZ63" s="611"/>
      <c r="SYA63" s="611"/>
      <c r="SYB63" s="611"/>
      <c r="SYC63" s="611"/>
      <c r="SYD63" s="611"/>
      <c r="SYE63" s="611"/>
      <c r="SYF63" s="611"/>
      <c r="SYG63" s="611"/>
      <c r="SYH63" s="611"/>
      <c r="SYI63" s="611"/>
      <c r="SYJ63" s="611"/>
      <c r="SYK63" s="611"/>
      <c r="SYL63" s="611"/>
      <c r="SYM63" s="611"/>
      <c r="SYN63" s="611"/>
      <c r="SYO63" s="611"/>
      <c r="SYP63" s="611"/>
      <c r="SYQ63" s="611"/>
      <c r="SYR63" s="611"/>
      <c r="SYS63" s="611"/>
      <c r="SYT63" s="611"/>
      <c r="SYU63" s="611"/>
      <c r="SYV63" s="611"/>
      <c r="SYW63" s="611"/>
      <c r="SYX63" s="611"/>
      <c r="SYY63" s="611"/>
      <c r="SYZ63" s="611"/>
      <c r="SZA63" s="611"/>
      <c r="SZB63" s="611"/>
      <c r="SZC63" s="611"/>
      <c r="SZD63" s="611"/>
      <c r="SZE63" s="611"/>
      <c r="SZF63" s="611"/>
      <c r="SZG63" s="611"/>
      <c r="SZH63" s="611"/>
      <c r="SZI63" s="611"/>
      <c r="SZJ63" s="611"/>
      <c r="SZK63" s="611"/>
      <c r="SZL63" s="611"/>
      <c r="SZM63" s="611"/>
      <c r="SZN63" s="611"/>
      <c r="SZO63" s="611"/>
      <c r="SZP63" s="611"/>
      <c r="SZQ63" s="611"/>
      <c r="SZR63" s="611"/>
      <c r="SZS63" s="611"/>
      <c r="SZT63" s="611"/>
      <c r="SZU63" s="611"/>
      <c r="SZV63" s="611"/>
      <c r="SZW63" s="611"/>
      <c r="SZX63" s="611"/>
      <c r="SZY63" s="611"/>
      <c r="SZZ63" s="611"/>
      <c r="TAA63" s="611"/>
      <c r="TAB63" s="611"/>
      <c r="TAC63" s="611"/>
      <c r="TAD63" s="611"/>
      <c r="TAE63" s="611"/>
      <c r="TAF63" s="611"/>
      <c r="TAG63" s="611"/>
      <c r="TAH63" s="611"/>
      <c r="TAI63" s="611"/>
      <c r="TAJ63" s="611"/>
      <c r="TAK63" s="611"/>
      <c r="TAL63" s="611"/>
      <c r="TAM63" s="611"/>
      <c r="TAN63" s="611"/>
      <c r="TAO63" s="611"/>
      <c r="TAP63" s="611"/>
      <c r="TAQ63" s="611"/>
      <c r="TAR63" s="611"/>
      <c r="TAS63" s="611"/>
      <c r="TAT63" s="611"/>
      <c r="TAU63" s="611"/>
      <c r="TAV63" s="611"/>
      <c r="TAW63" s="611"/>
      <c r="TAX63" s="611"/>
      <c r="TAY63" s="611"/>
      <c r="TAZ63" s="611"/>
      <c r="TBA63" s="611"/>
      <c r="TBB63" s="611"/>
      <c r="TBC63" s="611"/>
      <c r="TBD63" s="611"/>
      <c r="TBE63" s="611"/>
      <c r="TBF63" s="611"/>
      <c r="TBG63" s="611"/>
      <c r="TBH63" s="611"/>
      <c r="TBI63" s="611"/>
      <c r="TBJ63" s="611"/>
      <c r="TBK63" s="611"/>
      <c r="TBL63" s="611"/>
      <c r="TBM63" s="611"/>
      <c r="TBN63" s="611"/>
      <c r="TBO63" s="611"/>
      <c r="TBP63" s="611"/>
      <c r="TBQ63" s="611"/>
      <c r="TBR63" s="611"/>
      <c r="TBS63" s="611"/>
      <c r="TBT63" s="611"/>
      <c r="TBU63" s="611"/>
      <c r="TBV63" s="611"/>
      <c r="TBW63" s="611"/>
      <c r="TBX63" s="611"/>
      <c r="TBY63" s="611"/>
      <c r="TBZ63" s="611"/>
      <c r="TCA63" s="611"/>
      <c r="TCB63" s="611"/>
      <c r="TCC63" s="611"/>
      <c r="TCD63" s="611"/>
      <c r="TCE63" s="611"/>
      <c r="TCF63" s="611"/>
      <c r="TCG63" s="611"/>
      <c r="TCH63" s="611"/>
      <c r="TCI63" s="611"/>
      <c r="TCJ63" s="611"/>
      <c r="TCK63" s="611"/>
      <c r="TCL63" s="611"/>
      <c r="TCM63" s="611"/>
      <c r="TCN63" s="611"/>
      <c r="TCO63" s="611"/>
      <c r="TCP63" s="611"/>
      <c r="TCQ63" s="611"/>
      <c r="TCR63" s="611"/>
      <c r="TCS63" s="611"/>
      <c r="TCT63" s="611"/>
      <c r="TCU63" s="611"/>
      <c r="TCV63" s="611"/>
      <c r="TCW63" s="611"/>
      <c r="TCX63" s="611"/>
      <c r="TCY63" s="611"/>
      <c r="TCZ63" s="611"/>
      <c r="TDA63" s="611"/>
      <c r="TDB63" s="611"/>
      <c r="TDC63" s="611"/>
      <c r="TDD63" s="611"/>
      <c r="TDE63" s="611"/>
      <c r="TDF63" s="611"/>
      <c r="TDG63" s="611"/>
      <c r="TDH63" s="611"/>
      <c r="TDI63" s="611"/>
      <c r="TDJ63" s="611"/>
      <c r="TDK63" s="611"/>
      <c r="TDL63" s="611"/>
      <c r="TDM63" s="611"/>
      <c r="TDN63" s="611"/>
      <c r="TDO63" s="611"/>
      <c r="TDP63" s="611"/>
      <c r="TDQ63" s="611"/>
      <c r="TDR63" s="611"/>
      <c r="TDS63" s="611"/>
      <c r="TDT63" s="611"/>
      <c r="TDU63" s="611"/>
      <c r="TDV63" s="611"/>
      <c r="TDW63" s="611"/>
      <c r="TDX63" s="611"/>
      <c r="TDY63" s="611"/>
      <c r="TDZ63" s="611"/>
      <c r="TEA63" s="611"/>
      <c r="TEB63" s="611"/>
      <c r="TEC63" s="611"/>
      <c r="TED63" s="611"/>
      <c r="TEE63" s="611"/>
      <c r="TEF63" s="611"/>
      <c r="TEG63" s="611"/>
      <c r="TEH63" s="611"/>
      <c r="TEI63" s="611"/>
      <c r="TEJ63" s="611"/>
      <c r="TEK63" s="611"/>
      <c r="TEL63" s="611"/>
      <c r="TEM63" s="611"/>
      <c r="TEN63" s="611"/>
      <c r="TEO63" s="611"/>
      <c r="TEP63" s="611"/>
      <c r="TEQ63" s="611"/>
      <c r="TER63" s="611"/>
      <c r="TES63" s="611"/>
      <c r="TET63" s="611"/>
      <c r="TEU63" s="611"/>
      <c r="TEV63" s="611"/>
      <c r="TEW63" s="611"/>
      <c r="TEX63" s="611"/>
      <c r="TEY63" s="611"/>
      <c r="TEZ63" s="611"/>
      <c r="TFA63" s="611"/>
      <c r="TFB63" s="611"/>
      <c r="TFC63" s="611"/>
      <c r="TFD63" s="611"/>
      <c r="TFE63" s="611"/>
      <c r="TFF63" s="611"/>
      <c r="TFG63" s="611"/>
      <c r="TFH63" s="611"/>
      <c r="TFI63" s="611"/>
      <c r="TFJ63" s="611"/>
      <c r="TFK63" s="611"/>
      <c r="TFL63" s="611"/>
      <c r="TFM63" s="611"/>
      <c r="TFN63" s="611"/>
      <c r="TFO63" s="611"/>
      <c r="TFP63" s="611"/>
      <c r="TFQ63" s="611"/>
      <c r="TFR63" s="611"/>
      <c r="TFS63" s="611"/>
      <c r="TFT63" s="611"/>
      <c r="TFU63" s="611"/>
      <c r="TFV63" s="611"/>
      <c r="TFW63" s="611"/>
      <c r="TFX63" s="611"/>
      <c r="TFY63" s="611"/>
      <c r="TFZ63" s="611"/>
      <c r="TGA63" s="611"/>
      <c r="TGB63" s="611"/>
      <c r="TGC63" s="611"/>
      <c r="TGD63" s="611"/>
      <c r="TGE63" s="611"/>
      <c r="TGF63" s="611"/>
      <c r="TGG63" s="611"/>
      <c r="TGH63" s="611"/>
      <c r="TGI63" s="611"/>
      <c r="TGJ63" s="611"/>
      <c r="TGK63" s="611"/>
      <c r="TGL63" s="611"/>
      <c r="TGM63" s="611"/>
      <c r="TGN63" s="611"/>
      <c r="TGO63" s="611"/>
      <c r="TGP63" s="611"/>
      <c r="TGQ63" s="611"/>
      <c r="TGR63" s="611"/>
      <c r="TGS63" s="611"/>
      <c r="TGT63" s="611"/>
      <c r="TGU63" s="611"/>
      <c r="TGV63" s="611"/>
      <c r="TGW63" s="611"/>
      <c r="TGX63" s="611"/>
      <c r="TGY63" s="611"/>
      <c r="TGZ63" s="611"/>
      <c r="THA63" s="611"/>
      <c r="THB63" s="611"/>
      <c r="THC63" s="611"/>
      <c r="THD63" s="611"/>
      <c r="THE63" s="611"/>
      <c r="THF63" s="611"/>
      <c r="THG63" s="611"/>
      <c r="THH63" s="611"/>
      <c r="THI63" s="611"/>
      <c r="THJ63" s="611"/>
      <c r="THK63" s="611"/>
      <c r="THL63" s="611"/>
      <c r="THM63" s="611"/>
      <c r="THN63" s="611"/>
      <c r="THO63" s="611"/>
      <c r="THP63" s="611"/>
      <c r="THQ63" s="611"/>
      <c r="THR63" s="611"/>
      <c r="THS63" s="611"/>
      <c r="THT63" s="611"/>
      <c r="THU63" s="611"/>
      <c r="THV63" s="611"/>
      <c r="THW63" s="611"/>
      <c r="THX63" s="611"/>
      <c r="THY63" s="611"/>
      <c r="THZ63" s="611"/>
      <c r="TIA63" s="611"/>
      <c r="TIB63" s="611"/>
      <c r="TIC63" s="611"/>
      <c r="TID63" s="611"/>
      <c r="TIE63" s="611"/>
      <c r="TIF63" s="611"/>
      <c r="TIG63" s="611"/>
      <c r="TIH63" s="611"/>
      <c r="TII63" s="611"/>
      <c r="TIJ63" s="611"/>
      <c r="TIK63" s="611"/>
      <c r="TIL63" s="611"/>
      <c r="TIM63" s="611"/>
      <c r="TIN63" s="611"/>
      <c r="TIO63" s="611"/>
      <c r="TIP63" s="611"/>
      <c r="TIQ63" s="611"/>
      <c r="TIR63" s="611"/>
      <c r="TIS63" s="611"/>
      <c r="TIT63" s="611"/>
      <c r="TIU63" s="611"/>
      <c r="TIV63" s="611"/>
      <c r="TIW63" s="611"/>
      <c r="TIX63" s="611"/>
      <c r="TIY63" s="611"/>
      <c r="TIZ63" s="611"/>
      <c r="TJA63" s="611"/>
      <c r="TJB63" s="611"/>
      <c r="TJC63" s="611"/>
      <c r="TJD63" s="611"/>
      <c r="TJE63" s="611"/>
      <c r="TJF63" s="611"/>
      <c r="TJG63" s="611"/>
      <c r="TJH63" s="611"/>
      <c r="TJI63" s="611"/>
      <c r="TJJ63" s="611"/>
      <c r="TJK63" s="611"/>
      <c r="TJL63" s="611"/>
      <c r="TJM63" s="611"/>
      <c r="TJN63" s="611"/>
      <c r="TJO63" s="611"/>
      <c r="TJP63" s="611"/>
      <c r="TJQ63" s="611"/>
      <c r="TJR63" s="611"/>
      <c r="TJS63" s="611"/>
      <c r="TJT63" s="611"/>
      <c r="TJU63" s="611"/>
      <c r="TJV63" s="611"/>
      <c r="TJW63" s="611"/>
      <c r="TJX63" s="611"/>
      <c r="TJY63" s="611"/>
      <c r="TJZ63" s="611"/>
      <c r="TKA63" s="611"/>
      <c r="TKB63" s="611"/>
      <c r="TKC63" s="611"/>
      <c r="TKD63" s="611"/>
      <c r="TKE63" s="611"/>
      <c r="TKF63" s="611"/>
      <c r="TKG63" s="611"/>
      <c r="TKH63" s="611"/>
      <c r="TKI63" s="611"/>
      <c r="TKJ63" s="611"/>
      <c r="TKK63" s="611"/>
      <c r="TKL63" s="611"/>
      <c r="TKM63" s="611"/>
      <c r="TKN63" s="611"/>
      <c r="TKO63" s="611"/>
      <c r="TKP63" s="611"/>
      <c r="TKQ63" s="611"/>
      <c r="TKR63" s="611"/>
      <c r="TKS63" s="611"/>
      <c r="TKT63" s="611"/>
      <c r="TKU63" s="611"/>
      <c r="TKV63" s="611"/>
      <c r="TKW63" s="611"/>
      <c r="TKX63" s="611"/>
      <c r="TKY63" s="611"/>
      <c r="TKZ63" s="611"/>
      <c r="TLA63" s="611"/>
      <c r="TLB63" s="611"/>
      <c r="TLC63" s="611"/>
      <c r="TLD63" s="611"/>
      <c r="TLE63" s="611"/>
      <c r="TLF63" s="611"/>
      <c r="TLG63" s="611"/>
      <c r="TLH63" s="611"/>
      <c r="TLI63" s="611"/>
      <c r="TLJ63" s="611"/>
      <c r="TLK63" s="611"/>
      <c r="TLL63" s="611"/>
      <c r="TLM63" s="611"/>
      <c r="TLN63" s="611"/>
      <c r="TLO63" s="611"/>
      <c r="TLP63" s="611"/>
      <c r="TLQ63" s="611"/>
      <c r="TLR63" s="611"/>
      <c r="TLS63" s="611"/>
      <c r="TLT63" s="611"/>
      <c r="TLU63" s="611"/>
      <c r="TLV63" s="611"/>
      <c r="TLW63" s="611"/>
      <c r="TLX63" s="611"/>
      <c r="TLY63" s="611"/>
      <c r="TLZ63" s="611"/>
      <c r="TMA63" s="611"/>
      <c r="TMB63" s="611"/>
      <c r="TMC63" s="611"/>
      <c r="TMD63" s="611"/>
      <c r="TME63" s="611"/>
      <c r="TMF63" s="611"/>
      <c r="TMG63" s="611"/>
      <c r="TMH63" s="611"/>
      <c r="TMI63" s="611"/>
      <c r="TMJ63" s="611"/>
      <c r="TMK63" s="611"/>
      <c r="TML63" s="611"/>
      <c r="TMM63" s="611"/>
      <c r="TMN63" s="611"/>
      <c r="TMO63" s="611"/>
      <c r="TMP63" s="611"/>
      <c r="TMQ63" s="611"/>
      <c r="TMR63" s="611"/>
      <c r="TMS63" s="611"/>
      <c r="TMT63" s="611"/>
      <c r="TMU63" s="611"/>
      <c r="TMV63" s="611"/>
      <c r="TMW63" s="611"/>
      <c r="TMX63" s="611"/>
      <c r="TMY63" s="611"/>
      <c r="TMZ63" s="611"/>
      <c r="TNA63" s="611"/>
      <c r="TNB63" s="611"/>
      <c r="TNC63" s="611"/>
      <c r="TND63" s="611"/>
      <c r="TNE63" s="611"/>
      <c r="TNF63" s="611"/>
      <c r="TNG63" s="611"/>
      <c r="TNH63" s="611"/>
      <c r="TNI63" s="611"/>
      <c r="TNJ63" s="611"/>
      <c r="TNK63" s="611"/>
      <c r="TNL63" s="611"/>
      <c r="TNM63" s="611"/>
      <c r="TNN63" s="611"/>
      <c r="TNO63" s="611"/>
      <c r="TNP63" s="611"/>
      <c r="TNQ63" s="611"/>
      <c r="TNR63" s="611"/>
      <c r="TNS63" s="611"/>
      <c r="TNT63" s="611"/>
      <c r="TNU63" s="611"/>
      <c r="TNV63" s="611"/>
      <c r="TNW63" s="611"/>
      <c r="TNX63" s="611"/>
      <c r="TNY63" s="611"/>
      <c r="TNZ63" s="611"/>
      <c r="TOA63" s="611"/>
      <c r="TOB63" s="611"/>
      <c r="TOC63" s="611"/>
      <c r="TOD63" s="611"/>
      <c r="TOE63" s="611"/>
      <c r="TOF63" s="611"/>
      <c r="TOG63" s="611"/>
      <c r="TOH63" s="611"/>
      <c r="TOI63" s="611"/>
      <c r="TOJ63" s="611"/>
      <c r="TOK63" s="611"/>
      <c r="TOL63" s="611"/>
      <c r="TOM63" s="611"/>
      <c r="TON63" s="611"/>
      <c r="TOO63" s="611"/>
      <c r="TOP63" s="611"/>
      <c r="TOQ63" s="611"/>
      <c r="TOR63" s="611"/>
      <c r="TOS63" s="611"/>
      <c r="TOT63" s="611"/>
      <c r="TOU63" s="611"/>
      <c r="TOV63" s="611"/>
      <c r="TOW63" s="611"/>
      <c r="TOX63" s="611"/>
      <c r="TOY63" s="611"/>
      <c r="TOZ63" s="611"/>
      <c r="TPA63" s="611"/>
      <c r="TPB63" s="611"/>
      <c r="TPC63" s="611"/>
      <c r="TPD63" s="611"/>
      <c r="TPE63" s="611"/>
      <c r="TPF63" s="611"/>
      <c r="TPG63" s="611"/>
      <c r="TPH63" s="611"/>
      <c r="TPI63" s="611"/>
      <c r="TPJ63" s="611"/>
      <c r="TPK63" s="611"/>
      <c r="TPL63" s="611"/>
      <c r="TPM63" s="611"/>
      <c r="TPN63" s="611"/>
      <c r="TPO63" s="611"/>
      <c r="TPP63" s="611"/>
      <c r="TPQ63" s="611"/>
      <c r="TPR63" s="611"/>
      <c r="TPS63" s="611"/>
      <c r="TPT63" s="611"/>
      <c r="TPU63" s="611"/>
      <c r="TPV63" s="611"/>
      <c r="TPW63" s="611"/>
      <c r="TPX63" s="611"/>
      <c r="TPY63" s="611"/>
      <c r="TPZ63" s="611"/>
      <c r="TQA63" s="611"/>
      <c r="TQB63" s="611"/>
      <c r="TQC63" s="611"/>
      <c r="TQD63" s="611"/>
      <c r="TQE63" s="611"/>
      <c r="TQF63" s="611"/>
      <c r="TQG63" s="611"/>
      <c r="TQH63" s="611"/>
      <c r="TQI63" s="611"/>
      <c r="TQJ63" s="611"/>
      <c r="TQK63" s="611"/>
      <c r="TQL63" s="611"/>
      <c r="TQM63" s="611"/>
      <c r="TQN63" s="611"/>
      <c r="TQO63" s="611"/>
      <c r="TQP63" s="611"/>
      <c r="TQQ63" s="611"/>
      <c r="TQR63" s="611"/>
      <c r="TQS63" s="611"/>
      <c r="TQT63" s="611"/>
      <c r="TQU63" s="611"/>
      <c r="TQV63" s="611"/>
      <c r="TQW63" s="611"/>
      <c r="TQX63" s="611"/>
      <c r="TQY63" s="611"/>
      <c r="TQZ63" s="611"/>
      <c r="TRA63" s="611"/>
      <c r="TRB63" s="611"/>
      <c r="TRC63" s="611"/>
      <c r="TRD63" s="611"/>
      <c r="TRE63" s="611"/>
      <c r="TRF63" s="611"/>
      <c r="TRG63" s="611"/>
      <c r="TRH63" s="611"/>
      <c r="TRI63" s="611"/>
      <c r="TRJ63" s="611"/>
      <c r="TRK63" s="611"/>
      <c r="TRL63" s="611"/>
      <c r="TRM63" s="611"/>
      <c r="TRN63" s="611"/>
      <c r="TRO63" s="611"/>
      <c r="TRP63" s="611"/>
      <c r="TRQ63" s="611"/>
      <c r="TRR63" s="611"/>
      <c r="TRS63" s="611"/>
      <c r="TRT63" s="611"/>
      <c r="TRU63" s="611"/>
      <c r="TRV63" s="611"/>
      <c r="TRW63" s="611"/>
      <c r="TRX63" s="611"/>
      <c r="TRY63" s="611"/>
      <c r="TRZ63" s="611"/>
      <c r="TSA63" s="611"/>
      <c r="TSB63" s="611"/>
      <c r="TSC63" s="611"/>
      <c r="TSD63" s="611"/>
      <c r="TSE63" s="611"/>
      <c r="TSF63" s="611"/>
      <c r="TSG63" s="611"/>
      <c r="TSH63" s="611"/>
      <c r="TSI63" s="611"/>
      <c r="TSJ63" s="611"/>
      <c r="TSK63" s="611"/>
      <c r="TSL63" s="611"/>
      <c r="TSM63" s="611"/>
      <c r="TSN63" s="611"/>
      <c r="TSO63" s="611"/>
      <c r="TSP63" s="611"/>
      <c r="TSQ63" s="611"/>
      <c r="TSR63" s="611"/>
      <c r="TSS63" s="611"/>
      <c r="TST63" s="611"/>
      <c r="TSU63" s="611"/>
      <c r="TSV63" s="611"/>
      <c r="TSW63" s="611"/>
      <c r="TSX63" s="611"/>
      <c r="TSY63" s="611"/>
      <c r="TSZ63" s="611"/>
      <c r="TTA63" s="611"/>
      <c r="TTB63" s="611"/>
      <c r="TTC63" s="611"/>
      <c r="TTD63" s="611"/>
      <c r="TTE63" s="611"/>
      <c r="TTF63" s="611"/>
      <c r="TTG63" s="611"/>
      <c r="TTH63" s="611"/>
      <c r="TTI63" s="611"/>
      <c r="TTJ63" s="611"/>
      <c r="TTK63" s="611"/>
      <c r="TTL63" s="611"/>
      <c r="TTM63" s="611"/>
      <c r="TTN63" s="611"/>
      <c r="TTO63" s="611"/>
      <c r="TTP63" s="611"/>
      <c r="TTQ63" s="611"/>
      <c r="TTR63" s="611"/>
      <c r="TTS63" s="611"/>
      <c r="TTT63" s="611"/>
      <c r="TTU63" s="611"/>
      <c r="TTV63" s="611"/>
      <c r="TTW63" s="611"/>
      <c r="TTX63" s="611"/>
      <c r="TTY63" s="611"/>
      <c r="TTZ63" s="611"/>
      <c r="TUA63" s="611"/>
      <c r="TUB63" s="611"/>
      <c r="TUC63" s="611"/>
      <c r="TUD63" s="611"/>
      <c r="TUE63" s="611"/>
      <c r="TUF63" s="611"/>
      <c r="TUG63" s="611"/>
      <c r="TUH63" s="611"/>
      <c r="TUI63" s="611"/>
      <c r="TUJ63" s="611"/>
      <c r="TUK63" s="611"/>
      <c r="TUL63" s="611"/>
      <c r="TUM63" s="611"/>
      <c r="TUN63" s="611"/>
      <c r="TUO63" s="611"/>
      <c r="TUP63" s="611"/>
      <c r="TUQ63" s="611"/>
      <c r="TUR63" s="611"/>
      <c r="TUS63" s="611"/>
      <c r="TUT63" s="611"/>
      <c r="TUU63" s="611"/>
      <c r="TUV63" s="611"/>
      <c r="TUW63" s="611"/>
      <c r="TUX63" s="611"/>
      <c r="TUY63" s="611"/>
      <c r="TUZ63" s="611"/>
      <c r="TVA63" s="611"/>
      <c r="TVB63" s="611"/>
      <c r="TVC63" s="611"/>
      <c r="TVD63" s="611"/>
      <c r="TVE63" s="611"/>
      <c r="TVF63" s="611"/>
      <c r="TVG63" s="611"/>
      <c r="TVH63" s="611"/>
      <c r="TVI63" s="611"/>
      <c r="TVJ63" s="611"/>
      <c r="TVK63" s="611"/>
      <c r="TVL63" s="611"/>
      <c r="TVM63" s="611"/>
      <c r="TVN63" s="611"/>
      <c r="TVO63" s="611"/>
      <c r="TVP63" s="611"/>
      <c r="TVQ63" s="611"/>
      <c r="TVR63" s="611"/>
      <c r="TVS63" s="611"/>
      <c r="TVT63" s="611"/>
      <c r="TVU63" s="611"/>
      <c r="TVV63" s="611"/>
      <c r="TVW63" s="611"/>
      <c r="TVX63" s="611"/>
      <c r="TVY63" s="611"/>
      <c r="TVZ63" s="611"/>
      <c r="TWA63" s="611"/>
      <c r="TWB63" s="611"/>
      <c r="TWC63" s="611"/>
      <c r="TWD63" s="611"/>
      <c r="TWE63" s="611"/>
      <c r="TWF63" s="611"/>
      <c r="TWG63" s="611"/>
      <c r="TWH63" s="611"/>
      <c r="TWI63" s="611"/>
      <c r="TWJ63" s="611"/>
      <c r="TWK63" s="611"/>
      <c r="TWL63" s="611"/>
      <c r="TWM63" s="611"/>
      <c r="TWN63" s="611"/>
      <c r="TWO63" s="611"/>
      <c r="TWP63" s="611"/>
      <c r="TWQ63" s="611"/>
      <c r="TWR63" s="611"/>
      <c r="TWS63" s="611"/>
      <c r="TWT63" s="611"/>
      <c r="TWU63" s="611"/>
      <c r="TWV63" s="611"/>
      <c r="TWW63" s="611"/>
      <c r="TWX63" s="611"/>
      <c r="TWY63" s="611"/>
      <c r="TWZ63" s="611"/>
      <c r="TXA63" s="611"/>
      <c r="TXB63" s="611"/>
      <c r="TXC63" s="611"/>
      <c r="TXD63" s="611"/>
      <c r="TXE63" s="611"/>
      <c r="TXF63" s="611"/>
      <c r="TXG63" s="611"/>
      <c r="TXH63" s="611"/>
      <c r="TXI63" s="611"/>
      <c r="TXJ63" s="611"/>
      <c r="TXK63" s="611"/>
      <c r="TXL63" s="611"/>
      <c r="TXM63" s="611"/>
      <c r="TXN63" s="611"/>
      <c r="TXO63" s="611"/>
      <c r="TXP63" s="611"/>
      <c r="TXQ63" s="611"/>
      <c r="TXR63" s="611"/>
      <c r="TXS63" s="611"/>
      <c r="TXT63" s="611"/>
      <c r="TXU63" s="611"/>
      <c r="TXV63" s="611"/>
      <c r="TXW63" s="611"/>
      <c r="TXX63" s="611"/>
      <c r="TXY63" s="611"/>
      <c r="TXZ63" s="611"/>
      <c r="TYA63" s="611"/>
      <c r="TYB63" s="611"/>
      <c r="TYC63" s="611"/>
      <c r="TYD63" s="611"/>
      <c r="TYE63" s="611"/>
      <c r="TYF63" s="611"/>
      <c r="TYG63" s="611"/>
      <c r="TYH63" s="611"/>
      <c r="TYI63" s="611"/>
      <c r="TYJ63" s="611"/>
      <c r="TYK63" s="611"/>
      <c r="TYL63" s="611"/>
      <c r="TYM63" s="611"/>
      <c r="TYN63" s="611"/>
      <c r="TYO63" s="611"/>
      <c r="TYP63" s="611"/>
      <c r="TYQ63" s="611"/>
      <c r="TYR63" s="611"/>
      <c r="TYS63" s="611"/>
      <c r="TYT63" s="611"/>
      <c r="TYU63" s="611"/>
      <c r="TYV63" s="611"/>
      <c r="TYW63" s="611"/>
      <c r="TYX63" s="611"/>
      <c r="TYY63" s="611"/>
      <c r="TYZ63" s="611"/>
      <c r="TZA63" s="611"/>
      <c r="TZB63" s="611"/>
      <c r="TZC63" s="611"/>
      <c r="TZD63" s="611"/>
      <c r="TZE63" s="611"/>
      <c r="TZF63" s="611"/>
      <c r="TZG63" s="611"/>
      <c r="TZH63" s="611"/>
      <c r="TZI63" s="611"/>
      <c r="TZJ63" s="611"/>
      <c r="TZK63" s="611"/>
      <c r="TZL63" s="611"/>
      <c r="TZM63" s="611"/>
      <c r="TZN63" s="611"/>
      <c r="TZO63" s="611"/>
      <c r="TZP63" s="611"/>
      <c r="TZQ63" s="611"/>
      <c r="TZR63" s="611"/>
      <c r="TZS63" s="611"/>
      <c r="TZT63" s="611"/>
      <c r="TZU63" s="611"/>
      <c r="TZV63" s="611"/>
      <c r="TZW63" s="611"/>
      <c r="TZX63" s="611"/>
      <c r="TZY63" s="611"/>
      <c r="TZZ63" s="611"/>
      <c r="UAA63" s="611"/>
      <c r="UAB63" s="611"/>
      <c r="UAC63" s="611"/>
      <c r="UAD63" s="611"/>
      <c r="UAE63" s="611"/>
      <c r="UAF63" s="611"/>
      <c r="UAG63" s="611"/>
      <c r="UAH63" s="611"/>
      <c r="UAI63" s="611"/>
      <c r="UAJ63" s="611"/>
      <c r="UAK63" s="611"/>
      <c r="UAL63" s="611"/>
      <c r="UAM63" s="611"/>
      <c r="UAN63" s="611"/>
      <c r="UAO63" s="611"/>
      <c r="UAP63" s="611"/>
      <c r="UAQ63" s="611"/>
      <c r="UAR63" s="611"/>
      <c r="UAS63" s="611"/>
      <c r="UAT63" s="611"/>
      <c r="UAU63" s="611"/>
      <c r="UAV63" s="611"/>
      <c r="UAW63" s="611"/>
      <c r="UAX63" s="611"/>
      <c r="UAY63" s="611"/>
      <c r="UAZ63" s="611"/>
      <c r="UBA63" s="611"/>
      <c r="UBB63" s="611"/>
      <c r="UBC63" s="611"/>
      <c r="UBD63" s="611"/>
      <c r="UBE63" s="611"/>
      <c r="UBF63" s="611"/>
      <c r="UBG63" s="611"/>
      <c r="UBH63" s="611"/>
      <c r="UBI63" s="611"/>
      <c r="UBJ63" s="611"/>
      <c r="UBK63" s="611"/>
      <c r="UBL63" s="611"/>
      <c r="UBM63" s="611"/>
      <c r="UBN63" s="611"/>
      <c r="UBO63" s="611"/>
      <c r="UBP63" s="611"/>
      <c r="UBQ63" s="611"/>
      <c r="UBR63" s="611"/>
      <c r="UBS63" s="611"/>
      <c r="UBT63" s="611"/>
      <c r="UBU63" s="611"/>
      <c r="UBV63" s="611"/>
      <c r="UBW63" s="611"/>
      <c r="UBX63" s="611"/>
      <c r="UBY63" s="611"/>
      <c r="UBZ63" s="611"/>
      <c r="UCA63" s="611"/>
      <c r="UCB63" s="611"/>
      <c r="UCC63" s="611"/>
      <c r="UCD63" s="611"/>
      <c r="UCE63" s="611"/>
      <c r="UCF63" s="611"/>
      <c r="UCG63" s="611"/>
      <c r="UCH63" s="611"/>
      <c r="UCI63" s="611"/>
      <c r="UCJ63" s="611"/>
      <c r="UCK63" s="611"/>
      <c r="UCL63" s="611"/>
      <c r="UCM63" s="611"/>
      <c r="UCN63" s="611"/>
      <c r="UCO63" s="611"/>
      <c r="UCP63" s="611"/>
      <c r="UCQ63" s="611"/>
      <c r="UCR63" s="611"/>
      <c r="UCS63" s="611"/>
      <c r="UCT63" s="611"/>
      <c r="UCU63" s="611"/>
      <c r="UCV63" s="611"/>
      <c r="UCW63" s="611"/>
      <c r="UCX63" s="611"/>
      <c r="UCY63" s="611"/>
      <c r="UCZ63" s="611"/>
      <c r="UDA63" s="611"/>
      <c r="UDB63" s="611"/>
      <c r="UDC63" s="611"/>
      <c r="UDD63" s="611"/>
      <c r="UDE63" s="611"/>
      <c r="UDF63" s="611"/>
      <c r="UDG63" s="611"/>
      <c r="UDH63" s="611"/>
      <c r="UDI63" s="611"/>
      <c r="UDJ63" s="611"/>
      <c r="UDK63" s="611"/>
      <c r="UDL63" s="611"/>
      <c r="UDM63" s="611"/>
      <c r="UDN63" s="611"/>
      <c r="UDO63" s="611"/>
      <c r="UDP63" s="611"/>
      <c r="UDQ63" s="611"/>
      <c r="UDR63" s="611"/>
      <c r="UDS63" s="611"/>
      <c r="UDT63" s="611"/>
      <c r="UDU63" s="611"/>
      <c r="UDV63" s="611"/>
      <c r="UDW63" s="611"/>
      <c r="UDX63" s="611"/>
      <c r="UDY63" s="611"/>
      <c r="UDZ63" s="611"/>
      <c r="UEA63" s="611"/>
      <c r="UEB63" s="611"/>
      <c r="UEC63" s="611"/>
      <c r="UED63" s="611"/>
      <c r="UEE63" s="611"/>
      <c r="UEF63" s="611"/>
      <c r="UEG63" s="611"/>
      <c r="UEH63" s="611"/>
      <c r="UEI63" s="611"/>
      <c r="UEJ63" s="611"/>
      <c r="UEK63" s="611"/>
      <c r="UEL63" s="611"/>
      <c r="UEM63" s="611"/>
      <c r="UEN63" s="611"/>
      <c r="UEO63" s="611"/>
      <c r="UEP63" s="611"/>
      <c r="UEQ63" s="611"/>
      <c r="UER63" s="611"/>
      <c r="UES63" s="611"/>
      <c r="UET63" s="611"/>
      <c r="UEU63" s="611"/>
      <c r="UEV63" s="611"/>
      <c r="UEW63" s="611"/>
      <c r="UEX63" s="611"/>
      <c r="UEY63" s="611"/>
      <c r="UEZ63" s="611"/>
      <c r="UFA63" s="611"/>
      <c r="UFB63" s="611"/>
      <c r="UFC63" s="611"/>
      <c r="UFD63" s="611"/>
      <c r="UFE63" s="611"/>
      <c r="UFF63" s="611"/>
      <c r="UFG63" s="611"/>
      <c r="UFH63" s="611"/>
      <c r="UFI63" s="611"/>
      <c r="UFJ63" s="611"/>
      <c r="UFK63" s="611"/>
      <c r="UFL63" s="611"/>
      <c r="UFM63" s="611"/>
      <c r="UFN63" s="611"/>
      <c r="UFO63" s="611"/>
      <c r="UFP63" s="611"/>
      <c r="UFQ63" s="611"/>
      <c r="UFR63" s="611"/>
      <c r="UFS63" s="611"/>
      <c r="UFT63" s="611"/>
      <c r="UFU63" s="611"/>
      <c r="UFV63" s="611"/>
      <c r="UFW63" s="611"/>
      <c r="UFX63" s="611"/>
      <c r="UFY63" s="611"/>
      <c r="UFZ63" s="611"/>
      <c r="UGA63" s="611"/>
      <c r="UGB63" s="611"/>
      <c r="UGC63" s="611"/>
      <c r="UGD63" s="611"/>
      <c r="UGE63" s="611"/>
      <c r="UGF63" s="611"/>
      <c r="UGG63" s="611"/>
      <c r="UGH63" s="611"/>
      <c r="UGI63" s="611"/>
      <c r="UGJ63" s="611"/>
      <c r="UGK63" s="611"/>
      <c r="UGL63" s="611"/>
      <c r="UGM63" s="611"/>
      <c r="UGN63" s="611"/>
      <c r="UGO63" s="611"/>
      <c r="UGP63" s="611"/>
      <c r="UGQ63" s="611"/>
      <c r="UGR63" s="611"/>
      <c r="UGS63" s="611"/>
      <c r="UGT63" s="611"/>
      <c r="UGU63" s="611"/>
      <c r="UGV63" s="611"/>
      <c r="UGW63" s="611"/>
      <c r="UGX63" s="611"/>
      <c r="UGY63" s="611"/>
      <c r="UGZ63" s="611"/>
      <c r="UHA63" s="611"/>
      <c r="UHB63" s="611"/>
      <c r="UHC63" s="611"/>
      <c r="UHD63" s="611"/>
      <c r="UHE63" s="611"/>
      <c r="UHF63" s="611"/>
      <c r="UHG63" s="611"/>
      <c r="UHH63" s="611"/>
      <c r="UHI63" s="611"/>
      <c r="UHJ63" s="611"/>
      <c r="UHK63" s="611"/>
      <c r="UHL63" s="611"/>
      <c r="UHM63" s="611"/>
      <c r="UHN63" s="611"/>
      <c r="UHO63" s="611"/>
      <c r="UHP63" s="611"/>
      <c r="UHQ63" s="611"/>
      <c r="UHR63" s="611"/>
      <c r="UHS63" s="611"/>
      <c r="UHT63" s="611"/>
      <c r="UHU63" s="611"/>
      <c r="UHV63" s="611"/>
      <c r="UHW63" s="611"/>
      <c r="UHX63" s="611"/>
      <c r="UHY63" s="611"/>
      <c r="UHZ63" s="611"/>
      <c r="UIA63" s="611"/>
      <c r="UIB63" s="611"/>
      <c r="UIC63" s="611"/>
      <c r="UID63" s="611"/>
      <c r="UIE63" s="611"/>
      <c r="UIF63" s="611"/>
      <c r="UIG63" s="611"/>
      <c r="UIH63" s="611"/>
      <c r="UII63" s="611"/>
      <c r="UIJ63" s="611"/>
      <c r="UIK63" s="611"/>
      <c r="UIL63" s="611"/>
      <c r="UIM63" s="611"/>
      <c r="UIN63" s="611"/>
      <c r="UIO63" s="611"/>
      <c r="UIP63" s="611"/>
      <c r="UIQ63" s="611"/>
      <c r="UIR63" s="611"/>
      <c r="UIS63" s="611"/>
      <c r="UIT63" s="611"/>
      <c r="UIU63" s="611"/>
      <c r="UIV63" s="611"/>
      <c r="UIW63" s="611"/>
      <c r="UIX63" s="611"/>
      <c r="UIY63" s="611"/>
      <c r="UIZ63" s="611"/>
      <c r="UJA63" s="611"/>
      <c r="UJB63" s="611"/>
      <c r="UJC63" s="611"/>
      <c r="UJD63" s="611"/>
      <c r="UJE63" s="611"/>
      <c r="UJF63" s="611"/>
      <c r="UJG63" s="611"/>
      <c r="UJH63" s="611"/>
      <c r="UJI63" s="611"/>
      <c r="UJJ63" s="611"/>
      <c r="UJK63" s="611"/>
      <c r="UJL63" s="611"/>
      <c r="UJM63" s="611"/>
      <c r="UJN63" s="611"/>
      <c r="UJO63" s="611"/>
      <c r="UJP63" s="611"/>
      <c r="UJQ63" s="611"/>
      <c r="UJR63" s="611"/>
      <c r="UJS63" s="611"/>
      <c r="UJT63" s="611"/>
      <c r="UJU63" s="611"/>
      <c r="UJV63" s="611"/>
      <c r="UJW63" s="611"/>
      <c r="UJX63" s="611"/>
      <c r="UJY63" s="611"/>
      <c r="UJZ63" s="611"/>
      <c r="UKA63" s="611"/>
      <c r="UKB63" s="611"/>
      <c r="UKC63" s="611"/>
      <c r="UKD63" s="611"/>
      <c r="UKE63" s="611"/>
      <c r="UKF63" s="611"/>
      <c r="UKG63" s="611"/>
      <c r="UKH63" s="611"/>
      <c r="UKI63" s="611"/>
      <c r="UKJ63" s="611"/>
      <c r="UKK63" s="611"/>
      <c r="UKL63" s="611"/>
      <c r="UKM63" s="611"/>
      <c r="UKN63" s="611"/>
      <c r="UKO63" s="611"/>
      <c r="UKP63" s="611"/>
      <c r="UKQ63" s="611"/>
      <c r="UKR63" s="611"/>
      <c r="UKS63" s="611"/>
      <c r="UKT63" s="611"/>
      <c r="UKU63" s="611"/>
      <c r="UKV63" s="611"/>
      <c r="UKW63" s="611"/>
      <c r="UKX63" s="611"/>
      <c r="UKY63" s="611"/>
      <c r="UKZ63" s="611"/>
      <c r="ULA63" s="611"/>
      <c r="ULB63" s="611"/>
      <c r="ULC63" s="611"/>
      <c r="ULD63" s="611"/>
      <c r="ULE63" s="611"/>
      <c r="ULF63" s="611"/>
      <c r="ULG63" s="611"/>
      <c r="ULH63" s="611"/>
      <c r="ULI63" s="611"/>
      <c r="ULJ63" s="611"/>
      <c r="ULK63" s="611"/>
      <c r="ULL63" s="611"/>
      <c r="ULM63" s="611"/>
      <c r="ULN63" s="611"/>
      <c r="ULO63" s="611"/>
      <c r="ULP63" s="611"/>
      <c r="ULQ63" s="611"/>
      <c r="ULR63" s="611"/>
      <c r="ULS63" s="611"/>
      <c r="ULT63" s="611"/>
      <c r="ULU63" s="611"/>
      <c r="ULV63" s="611"/>
      <c r="ULW63" s="611"/>
      <c r="ULX63" s="611"/>
      <c r="ULY63" s="611"/>
      <c r="ULZ63" s="611"/>
      <c r="UMA63" s="611"/>
      <c r="UMB63" s="611"/>
      <c r="UMC63" s="611"/>
      <c r="UMD63" s="611"/>
      <c r="UME63" s="611"/>
      <c r="UMF63" s="611"/>
      <c r="UMG63" s="611"/>
      <c r="UMH63" s="611"/>
      <c r="UMI63" s="611"/>
      <c r="UMJ63" s="611"/>
      <c r="UMK63" s="611"/>
      <c r="UML63" s="611"/>
      <c r="UMM63" s="611"/>
      <c r="UMN63" s="611"/>
      <c r="UMO63" s="611"/>
      <c r="UMP63" s="611"/>
      <c r="UMQ63" s="611"/>
      <c r="UMR63" s="611"/>
      <c r="UMS63" s="611"/>
      <c r="UMT63" s="611"/>
      <c r="UMU63" s="611"/>
      <c r="UMV63" s="611"/>
      <c r="UMW63" s="611"/>
      <c r="UMX63" s="611"/>
      <c r="UMY63" s="611"/>
      <c r="UMZ63" s="611"/>
      <c r="UNA63" s="611"/>
      <c r="UNB63" s="611"/>
      <c r="UNC63" s="611"/>
      <c r="UND63" s="611"/>
      <c r="UNE63" s="611"/>
      <c r="UNF63" s="611"/>
      <c r="UNG63" s="611"/>
      <c r="UNH63" s="611"/>
      <c r="UNI63" s="611"/>
      <c r="UNJ63" s="611"/>
      <c r="UNK63" s="611"/>
      <c r="UNL63" s="611"/>
      <c r="UNM63" s="611"/>
      <c r="UNN63" s="611"/>
      <c r="UNO63" s="611"/>
      <c r="UNP63" s="611"/>
      <c r="UNQ63" s="611"/>
      <c r="UNR63" s="611"/>
      <c r="UNS63" s="611"/>
      <c r="UNT63" s="611"/>
      <c r="UNU63" s="611"/>
      <c r="UNV63" s="611"/>
      <c r="UNW63" s="611"/>
      <c r="UNX63" s="611"/>
      <c r="UNY63" s="611"/>
      <c r="UNZ63" s="611"/>
      <c r="UOA63" s="611"/>
      <c r="UOB63" s="611"/>
      <c r="UOC63" s="611"/>
      <c r="UOD63" s="611"/>
      <c r="UOE63" s="611"/>
      <c r="UOF63" s="611"/>
      <c r="UOG63" s="611"/>
      <c r="UOH63" s="611"/>
      <c r="UOI63" s="611"/>
      <c r="UOJ63" s="611"/>
      <c r="UOK63" s="611"/>
      <c r="UOL63" s="611"/>
      <c r="UOM63" s="611"/>
      <c r="UON63" s="611"/>
      <c r="UOO63" s="611"/>
      <c r="UOP63" s="611"/>
      <c r="UOQ63" s="611"/>
      <c r="UOR63" s="611"/>
      <c r="UOS63" s="611"/>
      <c r="UOT63" s="611"/>
      <c r="UOU63" s="611"/>
      <c r="UOV63" s="611"/>
      <c r="UOW63" s="611"/>
      <c r="UOX63" s="611"/>
      <c r="UOY63" s="611"/>
      <c r="UOZ63" s="611"/>
      <c r="UPA63" s="611"/>
      <c r="UPB63" s="611"/>
      <c r="UPC63" s="611"/>
      <c r="UPD63" s="611"/>
      <c r="UPE63" s="611"/>
      <c r="UPF63" s="611"/>
      <c r="UPG63" s="611"/>
      <c r="UPH63" s="611"/>
      <c r="UPI63" s="611"/>
      <c r="UPJ63" s="611"/>
      <c r="UPK63" s="611"/>
      <c r="UPL63" s="611"/>
      <c r="UPM63" s="611"/>
      <c r="UPN63" s="611"/>
      <c r="UPO63" s="611"/>
      <c r="UPP63" s="611"/>
      <c r="UPQ63" s="611"/>
      <c r="UPR63" s="611"/>
      <c r="UPS63" s="611"/>
      <c r="UPT63" s="611"/>
      <c r="UPU63" s="611"/>
      <c r="UPV63" s="611"/>
      <c r="UPW63" s="611"/>
      <c r="UPX63" s="611"/>
      <c r="UPY63" s="611"/>
      <c r="UPZ63" s="611"/>
      <c r="UQA63" s="611"/>
      <c r="UQB63" s="611"/>
      <c r="UQC63" s="611"/>
      <c r="UQD63" s="611"/>
      <c r="UQE63" s="611"/>
      <c r="UQF63" s="611"/>
      <c r="UQG63" s="611"/>
      <c r="UQH63" s="611"/>
      <c r="UQI63" s="611"/>
      <c r="UQJ63" s="611"/>
      <c r="UQK63" s="611"/>
      <c r="UQL63" s="611"/>
      <c r="UQM63" s="611"/>
      <c r="UQN63" s="611"/>
      <c r="UQO63" s="611"/>
      <c r="UQP63" s="611"/>
      <c r="UQQ63" s="611"/>
      <c r="UQR63" s="611"/>
      <c r="UQS63" s="611"/>
      <c r="UQT63" s="611"/>
      <c r="UQU63" s="611"/>
      <c r="UQV63" s="611"/>
      <c r="UQW63" s="611"/>
      <c r="UQX63" s="611"/>
      <c r="UQY63" s="611"/>
      <c r="UQZ63" s="611"/>
      <c r="URA63" s="611"/>
      <c r="URB63" s="611"/>
      <c r="URC63" s="611"/>
      <c r="URD63" s="611"/>
      <c r="URE63" s="611"/>
      <c r="URF63" s="611"/>
      <c r="URG63" s="611"/>
      <c r="URH63" s="611"/>
      <c r="URI63" s="611"/>
      <c r="URJ63" s="611"/>
      <c r="URK63" s="611"/>
      <c r="URL63" s="611"/>
      <c r="URM63" s="611"/>
      <c r="URN63" s="611"/>
      <c r="URO63" s="611"/>
      <c r="URP63" s="611"/>
      <c r="URQ63" s="611"/>
      <c r="URR63" s="611"/>
      <c r="URS63" s="611"/>
      <c r="URT63" s="611"/>
      <c r="URU63" s="611"/>
      <c r="URV63" s="611"/>
      <c r="URW63" s="611"/>
      <c r="URX63" s="611"/>
      <c r="URY63" s="611"/>
      <c r="URZ63" s="611"/>
      <c r="USA63" s="611"/>
      <c r="USB63" s="611"/>
      <c r="USC63" s="611"/>
      <c r="USD63" s="611"/>
      <c r="USE63" s="611"/>
      <c r="USF63" s="611"/>
      <c r="USG63" s="611"/>
      <c r="USH63" s="611"/>
      <c r="USI63" s="611"/>
      <c r="USJ63" s="611"/>
      <c r="USK63" s="611"/>
      <c r="USL63" s="611"/>
      <c r="USM63" s="611"/>
      <c r="USN63" s="611"/>
      <c r="USO63" s="611"/>
      <c r="USP63" s="611"/>
      <c r="USQ63" s="611"/>
      <c r="USR63" s="611"/>
      <c r="USS63" s="611"/>
      <c r="UST63" s="611"/>
      <c r="USU63" s="611"/>
      <c r="USV63" s="611"/>
      <c r="USW63" s="611"/>
      <c r="USX63" s="611"/>
      <c r="USY63" s="611"/>
      <c r="USZ63" s="611"/>
      <c r="UTA63" s="611"/>
      <c r="UTB63" s="611"/>
      <c r="UTC63" s="611"/>
      <c r="UTD63" s="611"/>
      <c r="UTE63" s="611"/>
      <c r="UTF63" s="611"/>
      <c r="UTG63" s="611"/>
      <c r="UTH63" s="611"/>
      <c r="UTI63" s="611"/>
      <c r="UTJ63" s="611"/>
      <c r="UTK63" s="611"/>
      <c r="UTL63" s="611"/>
      <c r="UTM63" s="611"/>
      <c r="UTN63" s="611"/>
      <c r="UTO63" s="611"/>
      <c r="UTP63" s="611"/>
      <c r="UTQ63" s="611"/>
      <c r="UTR63" s="611"/>
      <c r="UTS63" s="611"/>
      <c r="UTT63" s="611"/>
      <c r="UTU63" s="611"/>
      <c r="UTV63" s="611"/>
      <c r="UTW63" s="611"/>
      <c r="UTX63" s="611"/>
      <c r="UTY63" s="611"/>
      <c r="UTZ63" s="611"/>
      <c r="UUA63" s="611"/>
      <c r="UUB63" s="611"/>
      <c r="UUC63" s="611"/>
      <c r="UUD63" s="611"/>
      <c r="UUE63" s="611"/>
      <c r="UUF63" s="611"/>
      <c r="UUG63" s="611"/>
      <c r="UUH63" s="611"/>
      <c r="UUI63" s="611"/>
      <c r="UUJ63" s="611"/>
      <c r="UUK63" s="611"/>
      <c r="UUL63" s="611"/>
      <c r="UUM63" s="611"/>
      <c r="UUN63" s="611"/>
      <c r="UUO63" s="611"/>
      <c r="UUP63" s="611"/>
      <c r="UUQ63" s="611"/>
      <c r="UUR63" s="611"/>
      <c r="UUS63" s="611"/>
      <c r="UUT63" s="611"/>
      <c r="UUU63" s="611"/>
      <c r="UUV63" s="611"/>
      <c r="UUW63" s="611"/>
      <c r="UUX63" s="611"/>
      <c r="UUY63" s="611"/>
      <c r="UUZ63" s="611"/>
      <c r="UVA63" s="611"/>
      <c r="UVB63" s="611"/>
      <c r="UVC63" s="611"/>
      <c r="UVD63" s="611"/>
      <c r="UVE63" s="611"/>
      <c r="UVF63" s="611"/>
      <c r="UVG63" s="611"/>
      <c r="UVH63" s="611"/>
      <c r="UVI63" s="611"/>
      <c r="UVJ63" s="611"/>
      <c r="UVK63" s="611"/>
      <c r="UVL63" s="611"/>
      <c r="UVM63" s="611"/>
      <c r="UVN63" s="611"/>
      <c r="UVO63" s="611"/>
      <c r="UVP63" s="611"/>
      <c r="UVQ63" s="611"/>
      <c r="UVR63" s="611"/>
      <c r="UVS63" s="611"/>
      <c r="UVT63" s="611"/>
      <c r="UVU63" s="611"/>
      <c r="UVV63" s="611"/>
      <c r="UVW63" s="611"/>
      <c r="UVX63" s="611"/>
      <c r="UVY63" s="611"/>
      <c r="UVZ63" s="611"/>
      <c r="UWA63" s="611"/>
      <c r="UWB63" s="611"/>
      <c r="UWC63" s="611"/>
      <c r="UWD63" s="611"/>
      <c r="UWE63" s="611"/>
      <c r="UWF63" s="611"/>
      <c r="UWG63" s="611"/>
      <c r="UWH63" s="611"/>
      <c r="UWI63" s="611"/>
      <c r="UWJ63" s="611"/>
      <c r="UWK63" s="611"/>
      <c r="UWL63" s="611"/>
      <c r="UWM63" s="611"/>
      <c r="UWN63" s="611"/>
      <c r="UWO63" s="611"/>
      <c r="UWP63" s="611"/>
      <c r="UWQ63" s="611"/>
      <c r="UWR63" s="611"/>
      <c r="UWS63" s="611"/>
      <c r="UWT63" s="611"/>
      <c r="UWU63" s="611"/>
      <c r="UWV63" s="611"/>
      <c r="UWW63" s="611"/>
      <c r="UWX63" s="611"/>
      <c r="UWY63" s="611"/>
      <c r="UWZ63" s="611"/>
      <c r="UXA63" s="611"/>
      <c r="UXB63" s="611"/>
      <c r="UXC63" s="611"/>
      <c r="UXD63" s="611"/>
      <c r="UXE63" s="611"/>
      <c r="UXF63" s="611"/>
      <c r="UXG63" s="611"/>
      <c r="UXH63" s="611"/>
      <c r="UXI63" s="611"/>
      <c r="UXJ63" s="611"/>
      <c r="UXK63" s="611"/>
      <c r="UXL63" s="611"/>
      <c r="UXM63" s="611"/>
      <c r="UXN63" s="611"/>
      <c r="UXO63" s="611"/>
      <c r="UXP63" s="611"/>
      <c r="UXQ63" s="611"/>
      <c r="UXR63" s="611"/>
      <c r="UXS63" s="611"/>
      <c r="UXT63" s="611"/>
      <c r="UXU63" s="611"/>
      <c r="UXV63" s="611"/>
      <c r="UXW63" s="611"/>
      <c r="UXX63" s="611"/>
      <c r="UXY63" s="611"/>
      <c r="UXZ63" s="611"/>
      <c r="UYA63" s="611"/>
      <c r="UYB63" s="611"/>
      <c r="UYC63" s="611"/>
      <c r="UYD63" s="611"/>
      <c r="UYE63" s="611"/>
      <c r="UYF63" s="611"/>
      <c r="UYG63" s="611"/>
      <c r="UYH63" s="611"/>
      <c r="UYI63" s="611"/>
      <c r="UYJ63" s="611"/>
      <c r="UYK63" s="611"/>
      <c r="UYL63" s="611"/>
      <c r="UYM63" s="611"/>
      <c r="UYN63" s="611"/>
      <c r="UYO63" s="611"/>
      <c r="UYP63" s="611"/>
      <c r="UYQ63" s="611"/>
      <c r="UYR63" s="611"/>
      <c r="UYS63" s="611"/>
      <c r="UYT63" s="611"/>
      <c r="UYU63" s="611"/>
      <c r="UYV63" s="611"/>
      <c r="UYW63" s="611"/>
      <c r="UYX63" s="611"/>
      <c r="UYY63" s="611"/>
      <c r="UYZ63" s="611"/>
      <c r="UZA63" s="611"/>
      <c r="UZB63" s="611"/>
      <c r="UZC63" s="611"/>
      <c r="UZD63" s="611"/>
      <c r="UZE63" s="611"/>
      <c r="UZF63" s="611"/>
      <c r="UZG63" s="611"/>
      <c r="UZH63" s="611"/>
      <c r="UZI63" s="611"/>
      <c r="UZJ63" s="611"/>
      <c r="UZK63" s="611"/>
      <c r="UZL63" s="611"/>
      <c r="UZM63" s="611"/>
      <c r="UZN63" s="611"/>
      <c r="UZO63" s="611"/>
      <c r="UZP63" s="611"/>
      <c r="UZQ63" s="611"/>
      <c r="UZR63" s="611"/>
      <c r="UZS63" s="611"/>
      <c r="UZT63" s="611"/>
      <c r="UZU63" s="611"/>
      <c r="UZV63" s="611"/>
      <c r="UZW63" s="611"/>
      <c r="UZX63" s="611"/>
      <c r="UZY63" s="611"/>
      <c r="UZZ63" s="611"/>
      <c r="VAA63" s="611"/>
      <c r="VAB63" s="611"/>
      <c r="VAC63" s="611"/>
      <c r="VAD63" s="611"/>
      <c r="VAE63" s="611"/>
      <c r="VAF63" s="611"/>
      <c r="VAG63" s="611"/>
      <c r="VAH63" s="611"/>
      <c r="VAI63" s="611"/>
      <c r="VAJ63" s="611"/>
      <c r="VAK63" s="611"/>
      <c r="VAL63" s="611"/>
      <c r="VAM63" s="611"/>
      <c r="VAN63" s="611"/>
      <c r="VAO63" s="611"/>
      <c r="VAP63" s="611"/>
      <c r="VAQ63" s="611"/>
      <c r="VAR63" s="611"/>
      <c r="VAS63" s="611"/>
      <c r="VAT63" s="611"/>
      <c r="VAU63" s="611"/>
      <c r="VAV63" s="611"/>
      <c r="VAW63" s="611"/>
      <c r="VAX63" s="611"/>
      <c r="VAY63" s="611"/>
      <c r="VAZ63" s="611"/>
      <c r="VBA63" s="611"/>
      <c r="VBB63" s="611"/>
      <c r="VBC63" s="611"/>
      <c r="VBD63" s="611"/>
      <c r="VBE63" s="611"/>
      <c r="VBF63" s="611"/>
      <c r="VBG63" s="611"/>
      <c r="VBH63" s="611"/>
      <c r="VBI63" s="611"/>
      <c r="VBJ63" s="611"/>
      <c r="VBK63" s="611"/>
      <c r="VBL63" s="611"/>
      <c r="VBM63" s="611"/>
      <c r="VBN63" s="611"/>
      <c r="VBO63" s="611"/>
      <c r="VBP63" s="611"/>
      <c r="VBQ63" s="611"/>
      <c r="VBR63" s="611"/>
      <c r="VBS63" s="611"/>
      <c r="VBT63" s="611"/>
      <c r="VBU63" s="611"/>
      <c r="VBV63" s="611"/>
      <c r="VBW63" s="611"/>
      <c r="VBX63" s="611"/>
      <c r="VBY63" s="611"/>
      <c r="VBZ63" s="611"/>
      <c r="VCA63" s="611"/>
      <c r="VCB63" s="611"/>
      <c r="VCC63" s="611"/>
      <c r="VCD63" s="611"/>
      <c r="VCE63" s="611"/>
      <c r="VCF63" s="611"/>
      <c r="VCG63" s="611"/>
      <c r="VCH63" s="611"/>
      <c r="VCI63" s="611"/>
      <c r="VCJ63" s="611"/>
      <c r="VCK63" s="611"/>
      <c r="VCL63" s="611"/>
      <c r="VCM63" s="611"/>
      <c r="VCN63" s="611"/>
      <c r="VCO63" s="611"/>
      <c r="VCP63" s="611"/>
      <c r="VCQ63" s="611"/>
      <c r="VCR63" s="611"/>
      <c r="VCS63" s="611"/>
      <c r="VCT63" s="611"/>
      <c r="VCU63" s="611"/>
      <c r="VCV63" s="611"/>
      <c r="VCW63" s="611"/>
      <c r="VCX63" s="611"/>
      <c r="VCY63" s="611"/>
      <c r="VCZ63" s="611"/>
      <c r="VDA63" s="611"/>
      <c r="VDB63" s="611"/>
      <c r="VDC63" s="611"/>
      <c r="VDD63" s="611"/>
      <c r="VDE63" s="611"/>
      <c r="VDF63" s="611"/>
      <c r="VDG63" s="611"/>
      <c r="VDH63" s="611"/>
      <c r="VDI63" s="611"/>
      <c r="VDJ63" s="611"/>
      <c r="VDK63" s="611"/>
      <c r="VDL63" s="611"/>
      <c r="VDM63" s="611"/>
      <c r="VDN63" s="611"/>
      <c r="VDO63" s="611"/>
      <c r="VDP63" s="611"/>
      <c r="VDQ63" s="611"/>
      <c r="VDR63" s="611"/>
      <c r="VDS63" s="611"/>
      <c r="VDT63" s="611"/>
      <c r="VDU63" s="611"/>
      <c r="VDV63" s="611"/>
      <c r="VDW63" s="611"/>
      <c r="VDX63" s="611"/>
      <c r="VDY63" s="611"/>
      <c r="VDZ63" s="611"/>
      <c r="VEA63" s="611"/>
      <c r="VEB63" s="611"/>
      <c r="VEC63" s="611"/>
      <c r="VED63" s="611"/>
      <c r="VEE63" s="611"/>
      <c r="VEF63" s="611"/>
      <c r="VEG63" s="611"/>
      <c r="VEH63" s="611"/>
      <c r="VEI63" s="611"/>
      <c r="VEJ63" s="611"/>
      <c r="VEK63" s="611"/>
      <c r="VEL63" s="611"/>
      <c r="VEM63" s="611"/>
      <c r="VEN63" s="611"/>
      <c r="VEO63" s="611"/>
      <c r="VEP63" s="611"/>
      <c r="VEQ63" s="611"/>
      <c r="VER63" s="611"/>
      <c r="VES63" s="611"/>
      <c r="VET63" s="611"/>
      <c r="VEU63" s="611"/>
      <c r="VEV63" s="611"/>
      <c r="VEW63" s="611"/>
      <c r="VEX63" s="611"/>
      <c r="VEY63" s="611"/>
      <c r="VEZ63" s="611"/>
      <c r="VFA63" s="611"/>
      <c r="VFB63" s="611"/>
      <c r="VFC63" s="611"/>
      <c r="VFD63" s="611"/>
      <c r="VFE63" s="611"/>
      <c r="VFF63" s="611"/>
      <c r="VFG63" s="611"/>
      <c r="VFH63" s="611"/>
      <c r="VFI63" s="611"/>
      <c r="VFJ63" s="611"/>
      <c r="VFK63" s="611"/>
      <c r="VFL63" s="611"/>
      <c r="VFM63" s="611"/>
      <c r="VFN63" s="611"/>
      <c r="VFO63" s="611"/>
      <c r="VFP63" s="611"/>
      <c r="VFQ63" s="611"/>
      <c r="VFR63" s="611"/>
      <c r="VFS63" s="611"/>
      <c r="VFT63" s="611"/>
      <c r="VFU63" s="611"/>
      <c r="VFV63" s="611"/>
      <c r="VFW63" s="611"/>
      <c r="VFX63" s="611"/>
      <c r="VFY63" s="611"/>
      <c r="VFZ63" s="611"/>
      <c r="VGA63" s="611"/>
      <c r="VGB63" s="611"/>
      <c r="VGC63" s="611"/>
      <c r="VGD63" s="611"/>
      <c r="VGE63" s="611"/>
      <c r="VGF63" s="611"/>
      <c r="VGG63" s="611"/>
      <c r="VGH63" s="611"/>
      <c r="VGI63" s="611"/>
      <c r="VGJ63" s="611"/>
      <c r="VGK63" s="611"/>
      <c r="VGL63" s="611"/>
      <c r="VGM63" s="611"/>
      <c r="VGN63" s="611"/>
      <c r="VGO63" s="611"/>
      <c r="VGP63" s="611"/>
      <c r="VGQ63" s="611"/>
      <c r="VGR63" s="611"/>
      <c r="VGS63" s="611"/>
      <c r="VGT63" s="611"/>
      <c r="VGU63" s="611"/>
      <c r="VGV63" s="611"/>
      <c r="VGW63" s="611"/>
      <c r="VGX63" s="611"/>
      <c r="VGY63" s="611"/>
      <c r="VGZ63" s="611"/>
      <c r="VHA63" s="611"/>
      <c r="VHB63" s="611"/>
      <c r="VHC63" s="611"/>
      <c r="VHD63" s="611"/>
      <c r="VHE63" s="611"/>
      <c r="VHF63" s="611"/>
      <c r="VHG63" s="611"/>
      <c r="VHH63" s="611"/>
      <c r="VHI63" s="611"/>
      <c r="VHJ63" s="611"/>
      <c r="VHK63" s="611"/>
      <c r="VHL63" s="611"/>
      <c r="VHM63" s="611"/>
      <c r="VHN63" s="611"/>
      <c r="VHO63" s="611"/>
      <c r="VHP63" s="611"/>
      <c r="VHQ63" s="611"/>
      <c r="VHR63" s="611"/>
      <c r="VHS63" s="611"/>
      <c r="VHT63" s="611"/>
      <c r="VHU63" s="611"/>
      <c r="VHV63" s="611"/>
      <c r="VHW63" s="611"/>
      <c r="VHX63" s="611"/>
      <c r="VHY63" s="611"/>
      <c r="VHZ63" s="611"/>
      <c r="VIA63" s="611"/>
      <c r="VIB63" s="611"/>
      <c r="VIC63" s="611"/>
      <c r="VID63" s="611"/>
      <c r="VIE63" s="611"/>
      <c r="VIF63" s="611"/>
      <c r="VIG63" s="611"/>
      <c r="VIH63" s="611"/>
      <c r="VII63" s="611"/>
      <c r="VIJ63" s="611"/>
      <c r="VIK63" s="611"/>
      <c r="VIL63" s="611"/>
      <c r="VIM63" s="611"/>
      <c r="VIN63" s="611"/>
      <c r="VIO63" s="611"/>
      <c r="VIP63" s="611"/>
      <c r="VIQ63" s="611"/>
      <c r="VIR63" s="611"/>
      <c r="VIS63" s="611"/>
      <c r="VIT63" s="611"/>
      <c r="VIU63" s="611"/>
      <c r="VIV63" s="611"/>
      <c r="VIW63" s="611"/>
      <c r="VIX63" s="611"/>
      <c r="VIY63" s="611"/>
      <c r="VIZ63" s="611"/>
      <c r="VJA63" s="611"/>
      <c r="VJB63" s="611"/>
      <c r="VJC63" s="611"/>
      <c r="VJD63" s="611"/>
      <c r="VJE63" s="611"/>
      <c r="VJF63" s="611"/>
      <c r="VJG63" s="611"/>
      <c r="VJH63" s="611"/>
      <c r="VJI63" s="611"/>
      <c r="VJJ63" s="611"/>
      <c r="VJK63" s="611"/>
      <c r="VJL63" s="611"/>
      <c r="VJM63" s="611"/>
      <c r="VJN63" s="611"/>
      <c r="VJO63" s="611"/>
      <c r="VJP63" s="611"/>
      <c r="VJQ63" s="611"/>
      <c r="VJR63" s="611"/>
      <c r="VJS63" s="611"/>
      <c r="VJT63" s="611"/>
      <c r="VJU63" s="611"/>
      <c r="VJV63" s="611"/>
      <c r="VJW63" s="611"/>
      <c r="VJX63" s="611"/>
      <c r="VJY63" s="611"/>
      <c r="VJZ63" s="611"/>
      <c r="VKA63" s="611"/>
      <c r="VKB63" s="611"/>
      <c r="VKC63" s="611"/>
      <c r="VKD63" s="611"/>
      <c r="VKE63" s="611"/>
      <c r="VKF63" s="611"/>
      <c r="VKG63" s="611"/>
      <c r="VKH63" s="611"/>
      <c r="VKI63" s="611"/>
      <c r="VKJ63" s="611"/>
      <c r="VKK63" s="611"/>
      <c r="VKL63" s="611"/>
      <c r="VKM63" s="611"/>
      <c r="VKN63" s="611"/>
      <c r="VKO63" s="611"/>
      <c r="VKP63" s="611"/>
      <c r="VKQ63" s="611"/>
      <c r="VKR63" s="611"/>
      <c r="VKS63" s="611"/>
      <c r="VKT63" s="611"/>
      <c r="VKU63" s="611"/>
      <c r="VKV63" s="611"/>
      <c r="VKW63" s="611"/>
      <c r="VKX63" s="611"/>
      <c r="VKY63" s="611"/>
      <c r="VKZ63" s="611"/>
      <c r="VLA63" s="611"/>
      <c r="VLB63" s="611"/>
      <c r="VLC63" s="611"/>
      <c r="VLD63" s="611"/>
      <c r="VLE63" s="611"/>
      <c r="VLF63" s="611"/>
      <c r="VLG63" s="611"/>
      <c r="VLH63" s="611"/>
      <c r="VLI63" s="611"/>
      <c r="VLJ63" s="611"/>
      <c r="VLK63" s="611"/>
      <c r="VLL63" s="611"/>
      <c r="VLM63" s="611"/>
      <c r="VLN63" s="611"/>
      <c r="VLO63" s="611"/>
      <c r="VLP63" s="611"/>
      <c r="VLQ63" s="611"/>
      <c r="VLR63" s="611"/>
      <c r="VLS63" s="611"/>
      <c r="VLT63" s="611"/>
      <c r="VLU63" s="611"/>
      <c r="VLV63" s="611"/>
      <c r="VLW63" s="611"/>
      <c r="VLX63" s="611"/>
      <c r="VLY63" s="611"/>
      <c r="VLZ63" s="611"/>
      <c r="VMA63" s="611"/>
      <c r="VMB63" s="611"/>
      <c r="VMC63" s="611"/>
      <c r="VMD63" s="611"/>
      <c r="VME63" s="611"/>
      <c r="VMF63" s="611"/>
      <c r="VMG63" s="611"/>
      <c r="VMH63" s="611"/>
      <c r="VMI63" s="611"/>
      <c r="VMJ63" s="611"/>
      <c r="VMK63" s="611"/>
      <c r="VML63" s="611"/>
      <c r="VMM63" s="611"/>
      <c r="VMN63" s="611"/>
      <c r="VMO63" s="611"/>
      <c r="VMP63" s="611"/>
      <c r="VMQ63" s="611"/>
      <c r="VMR63" s="611"/>
      <c r="VMS63" s="611"/>
      <c r="VMT63" s="611"/>
      <c r="VMU63" s="611"/>
      <c r="VMV63" s="611"/>
      <c r="VMW63" s="611"/>
      <c r="VMX63" s="611"/>
      <c r="VMY63" s="611"/>
      <c r="VMZ63" s="611"/>
      <c r="VNA63" s="611"/>
      <c r="VNB63" s="611"/>
      <c r="VNC63" s="611"/>
      <c r="VND63" s="611"/>
      <c r="VNE63" s="611"/>
      <c r="VNF63" s="611"/>
      <c r="VNG63" s="611"/>
      <c r="VNH63" s="611"/>
      <c r="VNI63" s="611"/>
      <c r="VNJ63" s="611"/>
      <c r="VNK63" s="611"/>
      <c r="VNL63" s="611"/>
      <c r="VNM63" s="611"/>
      <c r="VNN63" s="611"/>
      <c r="VNO63" s="611"/>
      <c r="VNP63" s="611"/>
      <c r="VNQ63" s="611"/>
      <c r="VNR63" s="611"/>
      <c r="VNS63" s="611"/>
      <c r="VNT63" s="611"/>
      <c r="VNU63" s="611"/>
      <c r="VNV63" s="611"/>
      <c r="VNW63" s="611"/>
      <c r="VNX63" s="611"/>
      <c r="VNY63" s="611"/>
      <c r="VNZ63" s="611"/>
      <c r="VOA63" s="611"/>
      <c r="VOB63" s="611"/>
      <c r="VOC63" s="611"/>
      <c r="VOD63" s="611"/>
      <c r="VOE63" s="611"/>
      <c r="VOF63" s="611"/>
      <c r="VOG63" s="611"/>
      <c r="VOH63" s="611"/>
      <c r="VOI63" s="611"/>
      <c r="VOJ63" s="611"/>
      <c r="VOK63" s="611"/>
      <c r="VOL63" s="611"/>
      <c r="VOM63" s="611"/>
      <c r="VON63" s="611"/>
      <c r="VOO63" s="611"/>
      <c r="VOP63" s="611"/>
      <c r="VOQ63" s="611"/>
      <c r="VOR63" s="611"/>
      <c r="VOS63" s="611"/>
      <c r="VOT63" s="611"/>
      <c r="VOU63" s="611"/>
      <c r="VOV63" s="611"/>
      <c r="VOW63" s="611"/>
      <c r="VOX63" s="611"/>
      <c r="VOY63" s="611"/>
      <c r="VOZ63" s="611"/>
      <c r="VPA63" s="611"/>
      <c r="VPB63" s="611"/>
      <c r="VPC63" s="611"/>
      <c r="VPD63" s="611"/>
      <c r="VPE63" s="611"/>
      <c r="VPF63" s="611"/>
      <c r="VPG63" s="611"/>
      <c r="VPH63" s="611"/>
      <c r="VPI63" s="611"/>
      <c r="VPJ63" s="611"/>
      <c r="VPK63" s="611"/>
      <c r="VPL63" s="611"/>
      <c r="VPM63" s="611"/>
      <c r="VPN63" s="611"/>
      <c r="VPO63" s="611"/>
      <c r="VPP63" s="611"/>
      <c r="VPQ63" s="611"/>
      <c r="VPR63" s="611"/>
      <c r="VPS63" s="611"/>
      <c r="VPT63" s="611"/>
      <c r="VPU63" s="611"/>
      <c r="VPV63" s="611"/>
      <c r="VPW63" s="611"/>
      <c r="VPX63" s="611"/>
      <c r="VPY63" s="611"/>
      <c r="VPZ63" s="611"/>
      <c r="VQA63" s="611"/>
      <c r="VQB63" s="611"/>
      <c r="VQC63" s="611"/>
      <c r="VQD63" s="611"/>
      <c r="VQE63" s="611"/>
      <c r="VQF63" s="611"/>
      <c r="VQG63" s="611"/>
      <c r="VQH63" s="611"/>
      <c r="VQI63" s="611"/>
      <c r="VQJ63" s="611"/>
      <c r="VQK63" s="611"/>
      <c r="VQL63" s="611"/>
      <c r="VQM63" s="611"/>
      <c r="VQN63" s="611"/>
      <c r="VQO63" s="611"/>
      <c r="VQP63" s="611"/>
      <c r="VQQ63" s="611"/>
      <c r="VQR63" s="611"/>
      <c r="VQS63" s="611"/>
      <c r="VQT63" s="611"/>
      <c r="VQU63" s="611"/>
      <c r="VQV63" s="611"/>
      <c r="VQW63" s="611"/>
      <c r="VQX63" s="611"/>
      <c r="VQY63" s="611"/>
      <c r="VQZ63" s="611"/>
      <c r="VRA63" s="611"/>
      <c r="VRB63" s="611"/>
      <c r="VRC63" s="611"/>
      <c r="VRD63" s="611"/>
      <c r="VRE63" s="611"/>
      <c r="VRF63" s="611"/>
      <c r="VRG63" s="611"/>
      <c r="VRH63" s="611"/>
      <c r="VRI63" s="611"/>
      <c r="VRJ63" s="611"/>
      <c r="VRK63" s="611"/>
      <c r="VRL63" s="611"/>
      <c r="VRM63" s="611"/>
      <c r="VRN63" s="611"/>
      <c r="VRO63" s="611"/>
      <c r="VRP63" s="611"/>
      <c r="VRQ63" s="611"/>
      <c r="VRR63" s="611"/>
      <c r="VRS63" s="611"/>
      <c r="VRT63" s="611"/>
      <c r="VRU63" s="611"/>
      <c r="VRV63" s="611"/>
      <c r="VRW63" s="611"/>
      <c r="VRX63" s="611"/>
      <c r="VRY63" s="611"/>
      <c r="VRZ63" s="611"/>
      <c r="VSA63" s="611"/>
      <c r="VSB63" s="611"/>
      <c r="VSC63" s="611"/>
      <c r="VSD63" s="611"/>
      <c r="VSE63" s="611"/>
      <c r="VSF63" s="611"/>
      <c r="VSG63" s="611"/>
      <c r="VSH63" s="611"/>
      <c r="VSI63" s="611"/>
      <c r="VSJ63" s="611"/>
      <c r="VSK63" s="611"/>
      <c r="VSL63" s="611"/>
      <c r="VSM63" s="611"/>
      <c r="VSN63" s="611"/>
      <c r="VSO63" s="611"/>
      <c r="VSP63" s="611"/>
      <c r="VSQ63" s="611"/>
      <c r="VSR63" s="611"/>
      <c r="VSS63" s="611"/>
      <c r="VST63" s="611"/>
      <c r="VSU63" s="611"/>
      <c r="VSV63" s="611"/>
      <c r="VSW63" s="611"/>
      <c r="VSX63" s="611"/>
      <c r="VSY63" s="611"/>
      <c r="VSZ63" s="611"/>
      <c r="VTA63" s="611"/>
      <c r="VTB63" s="611"/>
      <c r="VTC63" s="611"/>
      <c r="VTD63" s="611"/>
      <c r="VTE63" s="611"/>
      <c r="VTF63" s="611"/>
      <c r="VTG63" s="611"/>
      <c r="VTH63" s="611"/>
      <c r="VTI63" s="611"/>
      <c r="VTJ63" s="611"/>
      <c r="VTK63" s="611"/>
      <c r="VTL63" s="611"/>
      <c r="VTM63" s="611"/>
      <c r="VTN63" s="611"/>
      <c r="VTO63" s="611"/>
      <c r="VTP63" s="611"/>
      <c r="VTQ63" s="611"/>
      <c r="VTR63" s="611"/>
      <c r="VTS63" s="611"/>
      <c r="VTT63" s="611"/>
      <c r="VTU63" s="611"/>
      <c r="VTV63" s="611"/>
      <c r="VTW63" s="611"/>
      <c r="VTX63" s="611"/>
      <c r="VTY63" s="611"/>
      <c r="VTZ63" s="611"/>
      <c r="VUA63" s="611"/>
      <c r="VUB63" s="611"/>
      <c r="VUC63" s="611"/>
      <c r="VUD63" s="611"/>
      <c r="VUE63" s="611"/>
      <c r="VUF63" s="611"/>
      <c r="VUG63" s="611"/>
      <c r="VUH63" s="611"/>
      <c r="VUI63" s="611"/>
      <c r="VUJ63" s="611"/>
      <c r="VUK63" s="611"/>
      <c r="VUL63" s="611"/>
      <c r="VUM63" s="611"/>
      <c r="VUN63" s="611"/>
      <c r="VUO63" s="611"/>
      <c r="VUP63" s="611"/>
      <c r="VUQ63" s="611"/>
      <c r="VUR63" s="611"/>
      <c r="VUS63" s="611"/>
      <c r="VUT63" s="611"/>
      <c r="VUU63" s="611"/>
      <c r="VUV63" s="611"/>
      <c r="VUW63" s="611"/>
      <c r="VUX63" s="611"/>
      <c r="VUY63" s="611"/>
      <c r="VUZ63" s="611"/>
      <c r="VVA63" s="611"/>
      <c r="VVB63" s="611"/>
      <c r="VVC63" s="611"/>
      <c r="VVD63" s="611"/>
      <c r="VVE63" s="611"/>
      <c r="VVF63" s="611"/>
      <c r="VVG63" s="611"/>
      <c r="VVH63" s="611"/>
      <c r="VVI63" s="611"/>
      <c r="VVJ63" s="611"/>
      <c r="VVK63" s="611"/>
      <c r="VVL63" s="611"/>
      <c r="VVM63" s="611"/>
      <c r="VVN63" s="611"/>
      <c r="VVO63" s="611"/>
      <c r="VVP63" s="611"/>
      <c r="VVQ63" s="611"/>
      <c r="VVR63" s="611"/>
      <c r="VVS63" s="611"/>
      <c r="VVT63" s="611"/>
      <c r="VVU63" s="611"/>
      <c r="VVV63" s="611"/>
      <c r="VVW63" s="611"/>
      <c r="VVX63" s="611"/>
      <c r="VVY63" s="611"/>
      <c r="VVZ63" s="611"/>
      <c r="VWA63" s="611"/>
      <c r="VWB63" s="611"/>
      <c r="VWC63" s="611"/>
      <c r="VWD63" s="611"/>
      <c r="VWE63" s="611"/>
      <c r="VWF63" s="611"/>
      <c r="VWG63" s="611"/>
      <c r="VWH63" s="611"/>
      <c r="VWI63" s="611"/>
      <c r="VWJ63" s="611"/>
      <c r="VWK63" s="611"/>
      <c r="VWL63" s="611"/>
      <c r="VWM63" s="611"/>
      <c r="VWN63" s="611"/>
      <c r="VWO63" s="611"/>
      <c r="VWP63" s="611"/>
      <c r="VWQ63" s="611"/>
      <c r="VWR63" s="611"/>
      <c r="VWS63" s="611"/>
      <c r="VWT63" s="611"/>
      <c r="VWU63" s="611"/>
      <c r="VWV63" s="611"/>
      <c r="VWW63" s="611"/>
      <c r="VWX63" s="611"/>
      <c r="VWY63" s="611"/>
      <c r="VWZ63" s="611"/>
      <c r="VXA63" s="611"/>
      <c r="VXB63" s="611"/>
      <c r="VXC63" s="611"/>
      <c r="VXD63" s="611"/>
      <c r="VXE63" s="611"/>
      <c r="VXF63" s="611"/>
      <c r="VXG63" s="611"/>
      <c r="VXH63" s="611"/>
      <c r="VXI63" s="611"/>
      <c r="VXJ63" s="611"/>
      <c r="VXK63" s="611"/>
      <c r="VXL63" s="611"/>
      <c r="VXM63" s="611"/>
      <c r="VXN63" s="611"/>
      <c r="VXO63" s="611"/>
      <c r="VXP63" s="611"/>
      <c r="VXQ63" s="611"/>
      <c r="VXR63" s="611"/>
      <c r="VXS63" s="611"/>
      <c r="VXT63" s="611"/>
      <c r="VXU63" s="611"/>
      <c r="VXV63" s="611"/>
      <c r="VXW63" s="611"/>
      <c r="VXX63" s="611"/>
      <c r="VXY63" s="611"/>
      <c r="VXZ63" s="611"/>
      <c r="VYA63" s="611"/>
      <c r="VYB63" s="611"/>
      <c r="VYC63" s="611"/>
      <c r="VYD63" s="611"/>
      <c r="VYE63" s="611"/>
      <c r="VYF63" s="611"/>
      <c r="VYG63" s="611"/>
      <c r="VYH63" s="611"/>
      <c r="VYI63" s="611"/>
      <c r="VYJ63" s="611"/>
      <c r="VYK63" s="611"/>
      <c r="VYL63" s="611"/>
      <c r="VYM63" s="611"/>
      <c r="VYN63" s="611"/>
      <c r="VYO63" s="611"/>
      <c r="VYP63" s="611"/>
      <c r="VYQ63" s="611"/>
      <c r="VYR63" s="611"/>
      <c r="VYS63" s="611"/>
      <c r="VYT63" s="611"/>
      <c r="VYU63" s="611"/>
      <c r="VYV63" s="611"/>
      <c r="VYW63" s="611"/>
      <c r="VYX63" s="611"/>
      <c r="VYY63" s="611"/>
      <c r="VYZ63" s="611"/>
      <c r="VZA63" s="611"/>
      <c r="VZB63" s="611"/>
      <c r="VZC63" s="611"/>
      <c r="VZD63" s="611"/>
      <c r="VZE63" s="611"/>
      <c r="VZF63" s="611"/>
      <c r="VZG63" s="611"/>
      <c r="VZH63" s="611"/>
      <c r="VZI63" s="611"/>
      <c r="VZJ63" s="611"/>
      <c r="VZK63" s="611"/>
      <c r="VZL63" s="611"/>
      <c r="VZM63" s="611"/>
      <c r="VZN63" s="611"/>
      <c r="VZO63" s="611"/>
      <c r="VZP63" s="611"/>
      <c r="VZQ63" s="611"/>
      <c r="VZR63" s="611"/>
      <c r="VZS63" s="611"/>
      <c r="VZT63" s="611"/>
      <c r="VZU63" s="611"/>
      <c r="VZV63" s="611"/>
      <c r="VZW63" s="611"/>
      <c r="VZX63" s="611"/>
      <c r="VZY63" s="611"/>
      <c r="VZZ63" s="611"/>
      <c r="WAA63" s="611"/>
      <c r="WAB63" s="611"/>
      <c r="WAC63" s="611"/>
      <c r="WAD63" s="611"/>
      <c r="WAE63" s="611"/>
      <c r="WAF63" s="611"/>
      <c r="WAG63" s="611"/>
      <c r="WAH63" s="611"/>
      <c r="WAI63" s="611"/>
      <c r="WAJ63" s="611"/>
      <c r="WAK63" s="611"/>
      <c r="WAL63" s="611"/>
      <c r="WAM63" s="611"/>
      <c r="WAN63" s="611"/>
      <c r="WAO63" s="611"/>
      <c r="WAP63" s="611"/>
      <c r="WAQ63" s="611"/>
      <c r="WAR63" s="611"/>
      <c r="WAS63" s="611"/>
      <c r="WAT63" s="611"/>
      <c r="WAU63" s="611"/>
      <c r="WAV63" s="611"/>
      <c r="WAW63" s="611"/>
      <c r="WAX63" s="611"/>
      <c r="WAY63" s="611"/>
      <c r="WAZ63" s="611"/>
      <c r="WBA63" s="611"/>
      <c r="WBB63" s="611"/>
      <c r="WBC63" s="611"/>
      <c r="WBD63" s="611"/>
      <c r="WBE63" s="611"/>
      <c r="WBF63" s="611"/>
      <c r="WBG63" s="611"/>
      <c r="WBH63" s="611"/>
      <c r="WBI63" s="611"/>
      <c r="WBJ63" s="611"/>
      <c r="WBK63" s="611"/>
      <c r="WBL63" s="611"/>
      <c r="WBM63" s="611"/>
      <c r="WBN63" s="611"/>
      <c r="WBO63" s="611"/>
      <c r="WBP63" s="611"/>
      <c r="WBQ63" s="611"/>
      <c r="WBR63" s="611"/>
      <c r="WBS63" s="611"/>
      <c r="WBT63" s="611"/>
      <c r="WBU63" s="611"/>
      <c r="WBV63" s="611"/>
      <c r="WBW63" s="611"/>
      <c r="WBX63" s="611"/>
      <c r="WBY63" s="611"/>
      <c r="WBZ63" s="611"/>
      <c r="WCA63" s="611"/>
      <c r="WCB63" s="611"/>
      <c r="WCC63" s="611"/>
      <c r="WCD63" s="611"/>
      <c r="WCE63" s="611"/>
      <c r="WCF63" s="611"/>
      <c r="WCG63" s="611"/>
      <c r="WCH63" s="611"/>
      <c r="WCI63" s="611"/>
      <c r="WCJ63" s="611"/>
      <c r="WCK63" s="611"/>
      <c r="WCL63" s="611"/>
      <c r="WCM63" s="611"/>
      <c r="WCN63" s="611"/>
      <c r="WCO63" s="611"/>
      <c r="WCP63" s="611"/>
      <c r="WCQ63" s="611"/>
      <c r="WCR63" s="611"/>
      <c r="WCS63" s="611"/>
      <c r="WCT63" s="611"/>
      <c r="WCU63" s="611"/>
      <c r="WCV63" s="611"/>
      <c r="WCW63" s="611"/>
      <c r="WCX63" s="611"/>
      <c r="WCY63" s="611"/>
      <c r="WCZ63" s="611"/>
      <c r="WDA63" s="611"/>
      <c r="WDB63" s="611"/>
      <c r="WDC63" s="611"/>
      <c r="WDD63" s="611"/>
      <c r="WDE63" s="611"/>
      <c r="WDF63" s="611"/>
      <c r="WDG63" s="611"/>
      <c r="WDH63" s="611"/>
      <c r="WDI63" s="611"/>
      <c r="WDJ63" s="611"/>
      <c r="WDK63" s="611"/>
      <c r="WDL63" s="611"/>
      <c r="WDM63" s="611"/>
      <c r="WDN63" s="611"/>
      <c r="WDO63" s="611"/>
      <c r="WDP63" s="611"/>
      <c r="WDQ63" s="611"/>
      <c r="WDR63" s="611"/>
      <c r="WDS63" s="611"/>
      <c r="WDT63" s="611"/>
      <c r="WDU63" s="611"/>
      <c r="WDV63" s="611"/>
      <c r="WDW63" s="611"/>
      <c r="WDX63" s="611"/>
      <c r="WDY63" s="611"/>
      <c r="WDZ63" s="611"/>
      <c r="WEA63" s="611"/>
      <c r="WEB63" s="611"/>
      <c r="WEC63" s="611"/>
      <c r="WED63" s="611"/>
      <c r="WEE63" s="611"/>
      <c r="WEF63" s="611"/>
      <c r="WEG63" s="611"/>
      <c r="WEH63" s="611"/>
      <c r="WEI63" s="611"/>
      <c r="WEJ63" s="611"/>
      <c r="WEK63" s="611"/>
      <c r="WEL63" s="611"/>
      <c r="WEM63" s="611"/>
      <c r="WEN63" s="611"/>
      <c r="WEO63" s="611"/>
      <c r="WEP63" s="611"/>
      <c r="WEQ63" s="611"/>
      <c r="WER63" s="611"/>
      <c r="WES63" s="611"/>
      <c r="WET63" s="611"/>
      <c r="WEU63" s="611"/>
      <c r="WEV63" s="611"/>
      <c r="WEW63" s="611"/>
      <c r="WEX63" s="611"/>
      <c r="WEY63" s="611"/>
      <c r="WEZ63" s="611"/>
      <c r="WFA63" s="611"/>
      <c r="WFB63" s="611"/>
      <c r="WFC63" s="611"/>
      <c r="WFD63" s="611"/>
      <c r="WFE63" s="611"/>
      <c r="WFF63" s="611"/>
      <c r="WFG63" s="611"/>
      <c r="WFH63" s="611"/>
      <c r="WFI63" s="611"/>
      <c r="WFJ63" s="611"/>
      <c r="WFK63" s="611"/>
      <c r="WFL63" s="611"/>
      <c r="WFM63" s="611"/>
      <c r="WFN63" s="611"/>
      <c r="WFO63" s="611"/>
      <c r="WFP63" s="611"/>
      <c r="WFQ63" s="611"/>
      <c r="WFR63" s="611"/>
      <c r="WFS63" s="611"/>
      <c r="WFT63" s="611"/>
      <c r="WFU63" s="611"/>
      <c r="WFV63" s="611"/>
      <c r="WFW63" s="611"/>
      <c r="WFX63" s="611"/>
      <c r="WFY63" s="611"/>
      <c r="WFZ63" s="611"/>
      <c r="WGA63" s="611"/>
      <c r="WGB63" s="611"/>
      <c r="WGC63" s="611"/>
      <c r="WGD63" s="611"/>
      <c r="WGE63" s="611"/>
      <c r="WGF63" s="611"/>
      <c r="WGG63" s="611"/>
      <c r="WGH63" s="611"/>
      <c r="WGI63" s="611"/>
      <c r="WGJ63" s="611"/>
      <c r="WGK63" s="611"/>
      <c r="WGL63" s="611"/>
      <c r="WGM63" s="611"/>
      <c r="WGN63" s="611"/>
      <c r="WGO63" s="611"/>
      <c r="WGP63" s="611"/>
      <c r="WGQ63" s="611"/>
      <c r="WGR63" s="611"/>
      <c r="WGS63" s="611"/>
      <c r="WGT63" s="611"/>
      <c r="WGU63" s="611"/>
      <c r="WGV63" s="611"/>
      <c r="WGW63" s="611"/>
      <c r="WGX63" s="611"/>
      <c r="WGY63" s="611"/>
      <c r="WGZ63" s="611"/>
      <c r="WHA63" s="611"/>
      <c r="WHB63" s="611"/>
      <c r="WHC63" s="611"/>
      <c r="WHD63" s="611"/>
      <c r="WHE63" s="611"/>
      <c r="WHF63" s="611"/>
      <c r="WHG63" s="611"/>
      <c r="WHH63" s="611"/>
      <c r="WHI63" s="611"/>
      <c r="WHJ63" s="611"/>
      <c r="WHK63" s="611"/>
      <c r="WHL63" s="611"/>
      <c r="WHM63" s="611"/>
      <c r="WHN63" s="611"/>
      <c r="WHO63" s="611"/>
      <c r="WHP63" s="611"/>
      <c r="WHQ63" s="611"/>
      <c r="WHR63" s="611"/>
      <c r="WHS63" s="611"/>
      <c r="WHT63" s="611"/>
      <c r="WHU63" s="611"/>
      <c r="WHV63" s="611"/>
      <c r="WHW63" s="611"/>
      <c r="WHX63" s="611"/>
      <c r="WHY63" s="611"/>
      <c r="WHZ63" s="611"/>
      <c r="WIA63" s="611"/>
      <c r="WIB63" s="611"/>
      <c r="WIC63" s="611"/>
      <c r="WID63" s="611"/>
      <c r="WIE63" s="611"/>
      <c r="WIF63" s="611"/>
      <c r="WIG63" s="611"/>
      <c r="WIH63" s="611"/>
      <c r="WII63" s="611"/>
      <c r="WIJ63" s="611"/>
      <c r="WIK63" s="611"/>
      <c r="WIL63" s="611"/>
      <c r="WIM63" s="611"/>
      <c r="WIN63" s="611"/>
      <c r="WIO63" s="611"/>
      <c r="WIP63" s="611"/>
      <c r="WIQ63" s="611"/>
      <c r="WIR63" s="611"/>
      <c r="WIS63" s="611"/>
      <c r="WIT63" s="611"/>
      <c r="WIU63" s="611"/>
      <c r="WIV63" s="611"/>
      <c r="WIW63" s="611"/>
      <c r="WIX63" s="611"/>
      <c r="WIY63" s="611"/>
      <c r="WIZ63" s="611"/>
      <c r="WJA63" s="611"/>
      <c r="WJB63" s="611"/>
      <c r="WJC63" s="611"/>
      <c r="WJD63" s="611"/>
      <c r="WJE63" s="611"/>
      <c r="WJF63" s="611"/>
      <c r="WJG63" s="611"/>
      <c r="WJH63" s="611"/>
      <c r="WJI63" s="611"/>
      <c r="WJJ63" s="611"/>
      <c r="WJK63" s="611"/>
      <c r="WJL63" s="611"/>
      <c r="WJM63" s="611"/>
      <c r="WJN63" s="611"/>
      <c r="WJO63" s="611"/>
      <c r="WJP63" s="611"/>
      <c r="WJQ63" s="611"/>
      <c r="WJR63" s="611"/>
      <c r="WJS63" s="611"/>
      <c r="WJT63" s="611"/>
      <c r="WJU63" s="611"/>
      <c r="WJV63" s="611"/>
      <c r="WJW63" s="611"/>
      <c r="WJX63" s="611"/>
      <c r="WJY63" s="611"/>
      <c r="WJZ63" s="611"/>
      <c r="WKA63" s="611"/>
      <c r="WKB63" s="611"/>
      <c r="WKC63" s="611"/>
      <c r="WKD63" s="611"/>
      <c r="WKE63" s="611"/>
      <c r="WKF63" s="611"/>
      <c r="WKG63" s="611"/>
      <c r="WKH63" s="611"/>
      <c r="WKI63" s="611"/>
      <c r="WKJ63" s="611"/>
      <c r="WKK63" s="611"/>
      <c r="WKL63" s="611"/>
      <c r="WKM63" s="611"/>
      <c r="WKN63" s="611"/>
      <c r="WKO63" s="611"/>
      <c r="WKP63" s="611"/>
      <c r="WKQ63" s="611"/>
      <c r="WKR63" s="611"/>
      <c r="WKS63" s="611"/>
      <c r="WKT63" s="611"/>
      <c r="WKU63" s="611"/>
      <c r="WKV63" s="611"/>
      <c r="WKW63" s="611"/>
      <c r="WKX63" s="611"/>
      <c r="WKY63" s="611"/>
      <c r="WKZ63" s="611"/>
      <c r="WLA63" s="611"/>
      <c r="WLB63" s="611"/>
      <c r="WLC63" s="611"/>
      <c r="WLD63" s="611"/>
      <c r="WLE63" s="611"/>
      <c r="WLF63" s="611"/>
      <c r="WLG63" s="611"/>
      <c r="WLH63" s="611"/>
      <c r="WLI63" s="611"/>
      <c r="WLJ63" s="611"/>
      <c r="WLK63" s="611"/>
      <c r="WLL63" s="611"/>
      <c r="WLM63" s="611"/>
      <c r="WLN63" s="611"/>
      <c r="WLO63" s="611"/>
      <c r="WLP63" s="611"/>
      <c r="WLQ63" s="611"/>
      <c r="WLR63" s="611"/>
      <c r="WLS63" s="611"/>
      <c r="WLT63" s="611"/>
      <c r="WLU63" s="611"/>
      <c r="WLV63" s="611"/>
      <c r="WLW63" s="611"/>
      <c r="WLX63" s="611"/>
      <c r="WLY63" s="611"/>
      <c r="WLZ63" s="611"/>
      <c r="WMA63" s="611"/>
      <c r="WMB63" s="611"/>
      <c r="WMC63" s="611"/>
      <c r="WMD63" s="611"/>
      <c r="WME63" s="611"/>
      <c r="WMF63" s="611"/>
      <c r="WMG63" s="611"/>
      <c r="WMH63" s="611"/>
      <c r="WMI63" s="611"/>
      <c r="WMJ63" s="611"/>
      <c r="WMK63" s="611"/>
      <c r="WML63" s="611"/>
      <c r="WMM63" s="611"/>
      <c r="WMN63" s="611"/>
      <c r="WMO63" s="611"/>
      <c r="WMP63" s="611"/>
      <c r="WMQ63" s="611"/>
      <c r="WMR63" s="611"/>
      <c r="WMS63" s="611"/>
      <c r="WMT63" s="611"/>
      <c r="WMU63" s="611"/>
      <c r="WMV63" s="611"/>
      <c r="WMW63" s="611"/>
      <c r="WMX63" s="611"/>
      <c r="WMY63" s="611"/>
      <c r="WMZ63" s="611"/>
      <c r="WNA63" s="611"/>
      <c r="WNB63" s="611"/>
      <c r="WNC63" s="611"/>
      <c r="WND63" s="611"/>
      <c r="WNE63" s="611"/>
      <c r="WNF63" s="611"/>
      <c r="WNG63" s="611"/>
      <c r="WNH63" s="611"/>
      <c r="WNI63" s="611"/>
      <c r="WNJ63" s="611"/>
      <c r="WNK63" s="611"/>
      <c r="WNL63" s="611"/>
      <c r="WNM63" s="611"/>
      <c r="WNN63" s="611"/>
      <c r="WNO63" s="611"/>
      <c r="WNP63" s="611"/>
      <c r="WNQ63" s="611"/>
      <c r="WNR63" s="611"/>
      <c r="WNS63" s="611"/>
      <c r="WNT63" s="611"/>
      <c r="WNU63" s="611"/>
      <c r="WNV63" s="611"/>
      <c r="WNW63" s="611"/>
      <c r="WNX63" s="611"/>
      <c r="WNY63" s="611"/>
      <c r="WNZ63" s="611"/>
      <c r="WOA63" s="611"/>
      <c r="WOB63" s="611"/>
      <c r="WOC63" s="611"/>
      <c r="WOD63" s="611"/>
      <c r="WOE63" s="611"/>
      <c r="WOF63" s="611"/>
      <c r="WOG63" s="611"/>
      <c r="WOH63" s="611"/>
      <c r="WOI63" s="611"/>
      <c r="WOJ63" s="611"/>
      <c r="WOK63" s="611"/>
      <c r="WOL63" s="611"/>
      <c r="WOM63" s="611"/>
      <c r="WON63" s="611"/>
      <c r="WOO63" s="611"/>
      <c r="WOP63" s="611"/>
      <c r="WOQ63" s="611"/>
      <c r="WOR63" s="611"/>
      <c r="WOS63" s="611"/>
      <c r="WOT63" s="611"/>
      <c r="WOU63" s="611"/>
      <c r="WOV63" s="611"/>
      <c r="WOW63" s="611"/>
      <c r="WOX63" s="611"/>
      <c r="WOY63" s="611"/>
      <c r="WOZ63" s="611"/>
      <c r="WPA63" s="611"/>
      <c r="WPB63" s="611"/>
      <c r="WPC63" s="611"/>
      <c r="WPD63" s="611"/>
      <c r="WPE63" s="611"/>
      <c r="WPF63" s="611"/>
      <c r="WPG63" s="611"/>
      <c r="WPH63" s="611"/>
      <c r="WPI63" s="611"/>
      <c r="WPJ63" s="611"/>
      <c r="WPK63" s="611"/>
      <c r="WPL63" s="611"/>
      <c r="WPM63" s="611"/>
      <c r="WPN63" s="611"/>
      <c r="WPO63" s="611"/>
      <c r="WPP63" s="611"/>
      <c r="WPQ63" s="611"/>
      <c r="WPR63" s="611"/>
      <c r="WPS63" s="611"/>
      <c r="WPT63" s="611"/>
      <c r="WPU63" s="611"/>
      <c r="WPV63" s="611"/>
      <c r="WPW63" s="611"/>
      <c r="WPX63" s="611"/>
      <c r="WPY63" s="611"/>
      <c r="WPZ63" s="611"/>
      <c r="WQA63" s="611"/>
      <c r="WQB63" s="611"/>
      <c r="WQC63" s="611"/>
      <c r="WQD63" s="611"/>
      <c r="WQE63" s="611"/>
      <c r="WQF63" s="611"/>
      <c r="WQG63" s="611"/>
      <c r="WQH63" s="611"/>
      <c r="WQI63" s="611"/>
      <c r="WQJ63" s="611"/>
      <c r="WQK63" s="611"/>
      <c r="WQL63" s="611"/>
      <c r="WQM63" s="611"/>
      <c r="WQN63" s="611"/>
      <c r="WQO63" s="611"/>
      <c r="WQP63" s="611"/>
      <c r="WQQ63" s="611"/>
      <c r="WQR63" s="611"/>
      <c r="WQS63" s="611"/>
      <c r="WQT63" s="611"/>
      <c r="WQU63" s="611"/>
      <c r="WQV63" s="611"/>
      <c r="WQW63" s="611"/>
      <c r="WQX63" s="611"/>
      <c r="WQY63" s="611"/>
      <c r="WQZ63" s="611"/>
      <c r="WRA63" s="611"/>
      <c r="WRB63" s="611"/>
      <c r="WRC63" s="611"/>
      <c r="WRD63" s="611"/>
      <c r="WRE63" s="611"/>
      <c r="WRF63" s="611"/>
      <c r="WRG63" s="611"/>
      <c r="WRH63" s="611"/>
      <c r="WRI63" s="611"/>
      <c r="WRJ63" s="611"/>
      <c r="WRK63" s="611"/>
      <c r="WRL63" s="611"/>
      <c r="WRM63" s="611"/>
      <c r="WRN63" s="611"/>
      <c r="WRO63" s="611"/>
      <c r="WRP63" s="611"/>
      <c r="WRQ63" s="611"/>
      <c r="WRR63" s="611"/>
      <c r="WRS63" s="611"/>
      <c r="WRT63" s="611"/>
      <c r="WRU63" s="611"/>
      <c r="WRV63" s="611"/>
      <c r="WRW63" s="611"/>
      <c r="WRX63" s="611"/>
      <c r="WRY63" s="611"/>
      <c r="WRZ63" s="611"/>
      <c r="WSA63" s="611"/>
      <c r="WSB63" s="611"/>
      <c r="WSC63" s="611"/>
      <c r="WSD63" s="611"/>
      <c r="WSE63" s="611"/>
      <c r="WSF63" s="611"/>
      <c r="WSG63" s="611"/>
      <c r="WSH63" s="611"/>
      <c r="WSI63" s="611"/>
      <c r="WSJ63" s="611"/>
      <c r="WSK63" s="611"/>
      <c r="WSL63" s="611"/>
      <c r="WSM63" s="611"/>
      <c r="WSN63" s="611"/>
      <c r="WSO63" s="611"/>
      <c r="WSP63" s="611"/>
      <c r="WSQ63" s="611"/>
      <c r="WSR63" s="611"/>
      <c r="WSS63" s="611"/>
      <c r="WST63" s="611"/>
      <c r="WSU63" s="611"/>
      <c r="WSV63" s="611"/>
      <c r="WSW63" s="611"/>
      <c r="WSX63" s="611"/>
      <c r="WSY63" s="611"/>
      <c r="WSZ63" s="611"/>
      <c r="WTA63" s="611"/>
      <c r="WTB63" s="611"/>
      <c r="WTC63" s="611"/>
      <c r="WTD63" s="611"/>
      <c r="WTE63" s="611"/>
      <c r="WTF63" s="611"/>
      <c r="WTG63" s="611"/>
      <c r="WTH63" s="611"/>
      <c r="WTI63" s="611"/>
      <c r="WTJ63" s="611"/>
      <c r="WTK63" s="611"/>
      <c r="WTL63" s="611"/>
      <c r="WTM63" s="611"/>
      <c r="WTN63" s="611"/>
      <c r="WTO63" s="611"/>
      <c r="WTP63" s="611"/>
      <c r="WTQ63" s="611"/>
      <c r="WTR63" s="611"/>
      <c r="WTS63" s="611"/>
      <c r="WTT63" s="611"/>
      <c r="WTU63" s="611"/>
      <c r="WTV63" s="611"/>
      <c r="WTW63" s="611"/>
      <c r="WTX63" s="611"/>
      <c r="WTY63" s="611"/>
      <c r="WTZ63" s="611"/>
      <c r="WUA63" s="611"/>
      <c r="WUB63" s="611"/>
      <c r="WUC63" s="611"/>
      <c r="WUD63" s="611"/>
      <c r="WUE63" s="611"/>
      <c r="WUF63" s="611"/>
      <c r="WUG63" s="611"/>
      <c r="WUH63" s="611"/>
      <c r="WUI63" s="611"/>
      <c r="WUJ63" s="611"/>
      <c r="WUK63" s="611"/>
      <c r="WUL63" s="611"/>
      <c r="WUM63" s="611"/>
      <c r="WUN63" s="611"/>
      <c r="WUO63" s="611"/>
      <c r="WUP63" s="611"/>
      <c r="WUQ63" s="611"/>
      <c r="WUR63" s="611"/>
      <c r="WUS63" s="611"/>
      <c r="WUT63" s="611"/>
      <c r="WUU63" s="611"/>
      <c r="WUV63" s="611"/>
      <c r="WUW63" s="611"/>
      <c r="WUX63" s="611"/>
      <c r="WUY63" s="611"/>
      <c r="WUZ63" s="611"/>
      <c r="WVA63" s="611"/>
      <c r="WVB63" s="611"/>
      <c r="WVC63" s="611"/>
      <c r="WVD63" s="611"/>
      <c r="WVE63" s="611"/>
      <c r="WVF63" s="611"/>
      <c r="WVG63" s="611"/>
      <c r="WVH63" s="611"/>
      <c r="WVI63" s="611"/>
      <c r="WVJ63" s="611"/>
      <c r="WVK63" s="611"/>
      <c r="WVL63" s="611"/>
      <c r="WVM63" s="611"/>
      <c r="WVN63" s="611"/>
      <c r="WVO63" s="611"/>
      <c r="WVP63" s="611"/>
      <c r="WVQ63" s="611"/>
      <c r="WVR63" s="611"/>
      <c r="WVS63" s="611"/>
      <c r="WVT63" s="611"/>
      <c r="WVU63" s="611"/>
      <c r="WVV63" s="611"/>
      <c r="WVW63" s="611"/>
      <c r="WVX63" s="611"/>
      <c r="WVY63" s="611"/>
      <c r="WVZ63" s="611"/>
      <c r="WWA63" s="611"/>
      <c r="WWB63" s="611"/>
      <c r="WWC63" s="611"/>
      <c r="WWD63" s="611"/>
      <c r="WWE63" s="611"/>
      <c r="WWF63" s="611"/>
      <c r="WWG63" s="611"/>
      <c r="WWH63" s="611"/>
      <c r="WWI63" s="611"/>
      <c r="WWJ63" s="611"/>
      <c r="WWK63" s="611"/>
      <c r="WWL63" s="611"/>
      <c r="WWM63" s="611"/>
      <c r="WWN63" s="611"/>
      <c r="WWO63" s="611"/>
      <c r="WWP63" s="611"/>
      <c r="WWQ63" s="611"/>
      <c r="WWR63" s="611"/>
      <c r="WWS63" s="611"/>
      <c r="WWT63" s="611"/>
      <c r="WWU63" s="611"/>
      <c r="WWV63" s="611"/>
      <c r="WWW63" s="611"/>
      <c r="WWX63" s="611"/>
      <c r="WWY63" s="611"/>
      <c r="WWZ63" s="611"/>
      <c r="WXA63" s="611"/>
      <c r="WXB63" s="611"/>
      <c r="WXC63" s="611"/>
      <c r="WXD63" s="611"/>
      <c r="WXE63" s="611"/>
      <c r="WXF63" s="611"/>
      <c r="WXG63" s="611"/>
      <c r="WXH63" s="611"/>
      <c r="WXI63" s="611"/>
      <c r="WXJ63" s="611"/>
      <c r="WXK63" s="611"/>
      <c r="WXL63" s="611"/>
      <c r="WXM63" s="611"/>
      <c r="WXN63" s="611"/>
      <c r="WXO63" s="611"/>
      <c r="WXP63" s="611"/>
      <c r="WXQ63" s="611"/>
      <c r="WXR63" s="611"/>
      <c r="WXS63" s="611"/>
      <c r="WXT63" s="611"/>
      <c r="WXU63" s="611"/>
      <c r="WXV63" s="611"/>
      <c r="WXW63" s="611"/>
      <c r="WXX63" s="611"/>
      <c r="WXY63" s="611"/>
      <c r="WXZ63" s="611"/>
      <c r="WYA63" s="611"/>
      <c r="WYB63" s="611"/>
      <c r="WYC63" s="611"/>
      <c r="WYD63" s="611"/>
      <c r="WYE63" s="611"/>
      <c r="WYF63" s="611"/>
      <c r="WYG63" s="611"/>
      <c r="WYH63" s="611"/>
      <c r="WYI63" s="611"/>
      <c r="WYJ63" s="611"/>
      <c r="WYK63" s="611"/>
      <c r="WYL63" s="611"/>
      <c r="WYM63" s="611"/>
      <c r="WYN63" s="611"/>
      <c r="WYO63" s="611"/>
      <c r="WYP63" s="611"/>
      <c r="WYQ63" s="611"/>
      <c r="WYR63" s="611"/>
      <c r="WYS63" s="611"/>
      <c r="WYT63" s="611"/>
      <c r="WYU63" s="611"/>
      <c r="WYV63" s="611"/>
      <c r="WYW63" s="611"/>
      <c r="WYX63" s="611"/>
      <c r="WYY63" s="611"/>
      <c r="WYZ63" s="611"/>
      <c r="WZA63" s="611"/>
      <c r="WZB63" s="611"/>
      <c r="WZC63" s="611"/>
      <c r="WZD63" s="611"/>
      <c r="WZE63" s="611"/>
      <c r="WZF63" s="611"/>
      <c r="WZG63" s="611"/>
      <c r="WZH63" s="611"/>
      <c r="WZI63" s="611"/>
      <c r="WZJ63" s="611"/>
      <c r="WZK63" s="611"/>
      <c r="WZL63" s="611"/>
      <c r="WZM63" s="611"/>
      <c r="WZN63" s="611"/>
      <c r="WZO63" s="611"/>
      <c r="WZP63" s="611"/>
      <c r="WZQ63" s="611"/>
      <c r="WZR63" s="611"/>
      <c r="WZS63" s="611"/>
      <c r="WZT63" s="611"/>
      <c r="WZU63" s="611"/>
      <c r="WZV63" s="611"/>
      <c r="WZW63" s="611"/>
      <c r="WZX63" s="611"/>
      <c r="WZY63" s="611"/>
      <c r="WZZ63" s="611"/>
      <c r="XAA63" s="611"/>
      <c r="XAB63" s="611"/>
      <c r="XAC63" s="611"/>
      <c r="XAD63" s="611"/>
      <c r="XAE63" s="611"/>
      <c r="XAF63" s="611"/>
      <c r="XAG63" s="611"/>
      <c r="XAH63" s="611"/>
      <c r="XAI63" s="611"/>
      <c r="XAJ63" s="611"/>
      <c r="XAK63" s="611"/>
      <c r="XAL63" s="611"/>
      <c r="XAM63" s="611"/>
      <c r="XAN63" s="611"/>
      <c r="XAO63" s="611"/>
      <c r="XAP63" s="611"/>
      <c r="XAQ63" s="611"/>
      <c r="XAR63" s="611"/>
      <c r="XAS63" s="611"/>
      <c r="XAT63" s="611"/>
      <c r="XAU63" s="611"/>
      <c r="XAV63" s="611"/>
      <c r="XAW63" s="611"/>
      <c r="XAX63" s="611"/>
      <c r="XAY63" s="611"/>
      <c r="XAZ63" s="611"/>
      <c r="XBA63" s="611"/>
      <c r="XBB63" s="611"/>
      <c r="XBC63" s="611"/>
      <c r="XBD63" s="611"/>
      <c r="XBE63" s="611"/>
      <c r="XBF63" s="611"/>
      <c r="XBG63" s="611"/>
      <c r="XBH63" s="611"/>
      <c r="XBI63" s="611"/>
      <c r="XBJ63" s="611"/>
      <c r="XBK63" s="611"/>
      <c r="XBL63" s="611"/>
      <c r="XBM63" s="611"/>
      <c r="XBN63" s="611"/>
      <c r="XBO63" s="611"/>
      <c r="XBP63" s="611"/>
      <c r="XBQ63" s="611"/>
      <c r="XBR63" s="611"/>
      <c r="XBS63" s="611"/>
      <c r="XBT63" s="611"/>
      <c r="XBU63" s="611"/>
      <c r="XBV63" s="611"/>
      <c r="XBW63" s="611"/>
      <c r="XBX63" s="611"/>
      <c r="XBY63" s="611"/>
      <c r="XBZ63" s="611"/>
      <c r="XCA63" s="611"/>
      <c r="XCB63" s="611"/>
      <c r="XCC63" s="611"/>
      <c r="XCD63" s="611"/>
      <c r="XCE63" s="611"/>
      <c r="XCF63" s="611"/>
      <c r="XCG63" s="611"/>
      <c r="XCH63" s="611"/>
      <c r="XCI63" s="611"/>
      <c r="XCJ63" s="611"/>
      <c r="XCK63" s="611"/>
      <c r="XCL63" s="611"/>
      <c r="XCM63" s="611"/>
      <c r="XCN63" s="611"/>
      <c r="XCO63" s="611"/>
      <c r="XCP63" s="611"/>
      <c r="XCQ63" s="611"/>
      <c r="XCR63" s="611"/>
      <c r="XCS63" s="611"/>
      <c r="XCT63" s="611"/>
      <c r="XCU63" s="611"/>
      <c r="XCV63" s="611"/>
      <c r="XCW63" s="611"/>
      <c r="XCX63" s="611"/>
      <c r="XCY63" s="611"/>
      <c r="XCZ63" s="611"/>
      <c r="XDA63" s="611"/>
      <c r="XDB63" s="611"/>
      <c r="XDC63" s="611"/>
      <c r="XDD63" s="611"/>
      <c r="XDE63" s="611"/>
      <c r="XDF63" s="611"/>
      <c r="XDG63" s="611"/>
      <c r="XDH63" s="611"/>
      <c r="XDI63" s="611"/>
      <c r="XDJ63" s="611"/>
      <c r="XDK63" s="611"/>
      <c r="XDL63" s="611"/>
      <c r="XDM63" s="611"/>
      <c r="XDN63" s="611"/>
      <c r="XDO63" s="611"/>
      <c r="XDP63" s="611"/>
      <c r="XDQ63" s="611"/>
      <c r="XDR63" s="611"/>
      <c r="XDS63" s="611"/>
      <c r="XDT63" s="611"/>
      <c r="XDU63" s="611"/>
      <c r="XDV63" s="611"/>
      <c r="XDW63" s="611"/>
      <c r="XDX63" s="611"/>
      <c r="XDY63" s="611"/>
      <c r="XDZ63" s="611"/>
      <c r="XEA63" s="611"/>
      <c r="XEB63" s="611"/>
      <c r="XEC63" s="611"/>
      <c r="XED63" s="611"/>
      <c r="XEE63" s="611"/>
      <c r="XEF63" s="611"/>
      <c r="XEG63" s="611"/>
      <c r="XEH63" s="611"/>
      <c r="XEI63" s="611"/>
      <c r="XEJ63" s="611"/>
      <c r="XEK63" s="611"/>
      <c r="XEL63" s="611"/>
      <c r="XEM63" s="611"/>
      <c r="XEN63" s="611"/>
      <c r="XEO63" s="611"/>
      <c r="XEP63" s="611"/>
      <c r="XEQ63" s="611"/>
      <c r="XER63" s="611"/>
      <c r="XES63" s="611"/>
      <c r="XET63" s="611"/>
      <c r="XEU63" s="611"/>
      <c r="XEV63" s="611"/>
      <c r="XEW63" s="611"/>
      <c r="XEX63" s="611"/>
      <c r="XEY63" s="611"/>
      <c r="XEZ63" s="611"/>
      <c r="XFA63" s="611"/>
      <c r="XFB63" s="611"/>
      <c r="XFC63" s="611"/>
      <c r="XFD63" s="611"/>
    </row>
    <row r="64" spans="1:16384" s="199" customFormat="1" ht="58.5" hidden="1" customHeight="1">
      <c r="A64" s="104"/>
      <c r="B64" s="176"/>
      <c r="C64" s="193"/>
      <c r="D64" s="192"/>
      <c r="E64" s="171"/>
      <c r="F64" s="171"/>
      <c r="G64" s="173"/>
      <c r="H64" s="193"/>
      <c r="I64" s="206"/>
      <c r="J64" s="193"/>
      <c r="K64" s="193"/>
      <c r="L64" s="193"/>
      <c r="M64" s="192"/>
      <c r="N64" s="170"/>
      <c r="O64" s="170"/>
      <c r="P64" s="170"/>
      <c r="Q64" s="170"/>
      <c r="R64" s="170"/>
      <c r="S64" s="207"/>
      <c r="T64" s="208"/>
      <c r="U64" s="209"/>
    </row>
    <row r="65" spans="1:40" s="106" customFormat="1" ht="30" customHeight="1">
      <c r="A65" s="86" t="s">
        <v>20</v>
      </c>
      <c r="B65" s="87" t="s">
        <v>33</v>
      </c>
      <c r="C65" s="89"/>
      <c r="D65" s="89"/>
      <c r="E65" s="90"/>
      <c r="F65" s="90"/>
      <c r="G65" s="86"/>
      <c r="H65" s="89"/>
      <c r="I65" s="86"/>
      <c r="J65" s="89"/>
      <c r="K65" s="89"/>
      <c r="L65" s="89"/>
      <c r="M65" s="87"/>
      <c r="N65" s="110"/>
      <c r="O65" s="110"/>
      <c r="P65" s="110"/>
      <c r="Q65" s="110"/>
      <c r="R65" s="110"/>
      <c r="S65" s="111">
        <f>E65</f>
        <v>0</v>
      </c>
      <c r="T65" s="705"/>
      <c r="U65" s="706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</row>
    <row r="66" spans="1:40" ht="76.5" customHeight="1">
      <c r="A66" s="603" t="s">
        <v>50</v>
      </c>
      <c r="B66" s="643" t="s">
        <v>284</v>
      </c>
      <c r="C66" s="638" t="s">
        <v>55</v>
      </c>
      <c r="D66" s="638"/>
      <c r="E66" s="670">
        <v>750000</v>
      </c>
      <c r="F66" s="670">
        <v>900000</v>
      </c>
      <c r="G66" s="670" t="s">
        <v>19</v>
      </c>
      <c r="H66" s="638">
        <v>423212</v>
      </c>
      <c r="I66" s="664" t="s">
        <v>166</v>
      </c>
      <c r="J66" s="638" t="s">
        <v>173</v>
      </c>
      <c r="K66" s="102" t="s">
        <v>173</v>
      </c>
      <c r="L66" s="102" t="s">
        <v>158</v>
      </c>
      <c r="M66" s="667" t="s">
        <v>169</v>
      </c>
      <c r="N66" s="210"/>
      <c r="O66" s="110"/>
      <c r="P66" s="110"/>
      <c r="Q66" s="110"/>
      <c r="R66" s="143">
        <v>0.2</v>
      </c>
      <c r="S66" s="111">
        <f>E66*1.2</f>
        <v>900000</v>
      </c>
      <c r="T66" s="684" t="e">
        <f>S66+S67+#REF!</f>
        <v>#REF!</v>
      </c>
      <c r="U66" s="704"/>
    </row>
    <row r="67" spans="1:40" ht="15" hidden="1" customHeight="1">
      <c r="A67" s="604"/>
      <c r="B67" s="644"/>
      <c r="C67" s="639"/>
      <c r="D67" s="639"/>
      <c r="E67" s="671"/>
      <c r="F67" s="671"/>
      <c r="G67" s="671"/>
      <c r="H67" s="639"/>
      <c r="I67" s="665"/>
      <c r="J67" s="639"/>
      <c r="K67" s="211" t="s">
        <v>173</v>
      </c>
      <c r="L67" s="211" t="s">
        <v>158</v>
      </c>
      <c r="M67" s="668"/>
      <c r="N67" s="210"/>
      <c r="O67" s="110"/>
      <c r="P67" s="110"/>
      <c r="Q67" s="110"/>
      <c r="R67" s="143">
        <v>0.2</v>
      </c>
      <c r="S67" s="111">
        <f>E67*1.2</f>
        <v>0</v>
      </c>
      <c r="T67" s="686"/>
      <c r="U67" s="715"/>
    </row>
    <row r="68" spans="1:40" s="106" customFormat="1" ht="30" hidden="1" customHeight="1">
      <c r="A68" s="605"/>
      <c r="B68" s="645"/>
      <c r="C68" s="640"/>
      <c r="D68" s="640"/>
      <c r="E68" s="672"/>
      <c r="F68" s="672"/>
      <c r="G68" s="672"/>
      <c r="H68" s="640"/>
      <c r="I68" s="666"/>
      <c r="J68" s="640"/>
      <c r="K68" s="212" t="s">
        <v>173</v>
      </c>
      <c r="L68" s="212" t="s">
        <v>158</v>
      </c>
      <c r="M68" s="669"/>
      <c r="N68" s="210"/>
      <c r="O68" s="110"/>
      <c r="P68" s="110"/>
      <c r="Q68" s="110"/>
      <c r="R68" s="110"/>
      <c r="S68" s="111"/>
      <c r="T68" s="705"/>
      <c r="U68" s="706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</row>
    <row r="69" spans="1:40" ht="34.5" customHeight="1">
      <c r="A69" s="611" t="s">
        <v>218</v>
      </c>
      <c r="B69" s="633" t="s">
        <v>219</v>
      </c>
      <c r="C69" s="611" t="s">
        <v>55</v>
      </c>
      <c r="D69" s="611"/>
      <c r="E69" s="629">
        <v>249999</v>
      </c>
      <c r="F69" s="629">
        <v>300000</v>
      </c>
      <c r="G69" s="633" t="s">
        <v>220</v>
      </c>
      <c r="H69" s="611">
        <v>423212</v>
      </c>
      <c r="I69" s="633" t="s">
        <v>166</v>
      </c>
      <c r="J69" s="611" t="s">
        <v>173</v>
      </c>
      <c r="K69" s="611" t="s">
        <v>173</v>
      </c>
      <c r="L69" s="611" t="s">
        <v>158</v>
      </c>
      <c r="M69" s="630" t="s">
        <v>169</v>
      </c>
      <c r="N69" s="210"/>
      <c r="O69" s="110"/>
      <c r="P69" s="110"/>
      <c r="Q69" s="110"/>
      <c r="R69" s="143">
        <v>0.2</v>
      </c>
      <c r="S69" s="111">
        <f>E69*1.2</f>
        <v>299998.8</v>
      </c>
    </row>
    <row r="70" spans="1:40" ht="15" hidden="1" customHeight="1">
      <c r="A70" s="611"/>
      <c r="B70" s="633"/>
      <c r="C70" s="611"/>
      <c r="D70" s="611"/>
      <c r="E70" s="629"/>
      <c r="F70" s="629"/>
      <c r="G70" s="633"/>
      <c r="H70" s="611"/>
      <c r="I70" s="633"/>
      <c r="J70" s="611"/>
      <c r="K70" s="611"/>
      <c r="L70" s="611"/>
      <c r="M70" s="631"/>
    </row>
    <row r="71" spans="1:40" ht="15.75" hidden="1" customHeight="1">
      <c r="A71" s="611"/>
      <c r="B71" s="633"/>
      <c r="C71" s="611"/>
      <c r="D71" s="611"/>
      <c r="E71" s="629"/>
      <c r="F71" s="629"/>
      <c r="G71" s="83"/>
      <c r="H71" s="611"/>
      <c r="I71" s="633"/>
      <c r="J71" s="611"/>
      <c r="K71" s="611"/>
      <c r="L71" s="611"/>
      <c r="M71" s="631"/>
      <c r="Q71" s="81"/>
      <c r="R71" s="702"/>
      <c r="S71" s="703"/>
      <c r="T71" s="80" t="e">
        <f>#REF!+T73+T74+T76+T77+#REF!+T78+T79+#REF!</f>
        <v>#REF!</v>
      </c>
    </row>
    <row r="72" spans="1:40" ht="15.75" hidden="1" customHeight="1">
      <c r="A72" s="611"/>
      <c r="B72" s="633"/>
      <c r="C72" s="611"/>
      <c r="D72" s="611"/>
      <c r="E72" s="629"/>
      <c r="F72" s="629"/>
      <c r="G72" s="87"/>
      <c r="H72" s="611"/>
      <c r="I72" s="633"/>
      <c r="J72" s="611"/>
      <c r="K72" s="611"/>
      <c r="L72" s="611"/>
      <c r="M72" s="631"/>
      <c r="Q72" s="81"/>
      <c r="R72" s="213"/>
      <c r="S72" s="214"/>
    </row>
    <row r="73" spans="1:40" ht="46.5">
      <c r="A73" s="611"/>
      <c r="B73" s="633"/>
      <c r="C73" s="611"/>
      <c r="D73" s="611"/>
      <c r="E73" s="629"/>
      <c r="F73" s="629"/>
      <c r="G73" s="131" t="s">
        <v>222</v>
      </c>
      <c r="H73" s="611"/>
      <c r="I73" s="633"/>
      <c r="J73" s="611"/>
      <c r="K73" s="611"/>
      <c r="L73" s="611"/>
      <c r="M73" s="632"/>
      <c r="N73" s="110" t="s">
        <v>80</v>
      </c>
      <c r="O73" s="110" t="s">
        <v>81</v>
      </c>
      <c r="P73" s="110"/>
      <c r="Q73" s="110"/>
      <c r="R73" s="143" t="s">
        <v>85</v>
      </c>
      <c r="S73" s="111">
        <f>E73</f>
        <v>0</v>
      </c>
      <c r="T73" s="636">
        <f>S73</f>
        <v>0</v>
      </c>
      <c r="U73" s="637"/>
    </row>
    <row r="74" spans="1:40" ht="63" customHeight="1">
      <c r="A74" s="603" t="s">
        <v>51</v>
      </c>
      <c r="B74" s="215" t="s">
        <v>285</v>
      </c>
      <c r="C74" s="104" t="s">
        <v>55</v>
      </c>
      <c r="D74" s="106"/>
      <c r="E74" s="107">
        <f>F74/1.2</f>
        <v>416666.66666666669</v>
      </c>
      <c r="F74" s="107">
        <v>500000</v>
      </c>
      <c r="G74" s="107" t="s">
        <v>19</v>
      </c>
      <c r="H74" s="104">
        <v>423212</v>
      </c>
      <c r="I74" s="83" t="s">
        <v>166</v>
      </c>
      <c r="J74" s="106" t="s">
        <v>173</v>
      </c>
      <c r="K74" s="106" t="s">
        <v>173</v>
      </c>
      <c r="L74" s="104" t="s">
        <v>158</v>
      </c>
      <c r="M74" s="109" t="s">
        <v>169</v>
      </c>
      <c r="N74" s="110"/>
      <c r="O74" s="110"/>
      <c r="P74" s="110"/>
      <c r="Q74" s="110"/>
      <c r="R74" s="110"/>
      <c r="S74" s="111">
        <f>E74*1.2</f>
        <v>500000</v>
      </c>
      <c r="T74" s="636">
        <f>S74</f>
        <v>500000</v>
      </c>
      <c r="U74" s="637"/>
    </row>
    <row r="75" spans="1:40" ht="26.25" hidden="1" customHeight="1">
      <c r="A75" s="605"/>
      <c r="B75" s="105"/>
      <c r="C75" s="104"/>
      <c r="D75" s="106"/>
      <c r="E75" s="107"/>
      <c r="F75" s="107"/>
      <c r="G75" s="107"/>
      <c r="H75" s="104"/>
      <c r="I75" s="216"/>
      <c r="J75" s="106"/>
      <c r="K75" s="106"/>
      <c r="L75" s="106"/>
      <c r="M75" s="106"/>
      <c r="N75" s="110"/>
      <c r="O75" s="110"/>
      <c r="P75" s="110"/>
      <c r="Q75" s="110"/>
      <c r="R75" s="112"/>
      <c r="S75" s="111">
        <f>E75</f>
        <v>0</v>
      </c>
      <c r="T75" s="217"/>
      <c r="U75" s="218"/>
    </row>
    <row r="76" spans="1:40" ht="93" customHeight="1">
      <c r="A76" s="638" t="s">
        <v>52</v>
      </c>
      <c r="B76" s="643" t="s">
        <v>286</v>
      </c>
      <c r="C76" s="638" t="s">
        <v>55</v>
      </c>
      <c r="D76" s="638"/>
      <c r="E76" s="670">
        <v>108333.33</v>
      </c>
      <c r="F76" s="670">
        <v>130000</v>
      </c>
      <c r="G76" s="670" t="s">
        <v>19</v>
      </c>
      <c r="H76" s="638">
        <v>423212</v>
      </c>
      <c r="I76" s="664" t="s">
        <v>166</v>
      </c>
      <c r="J76" s="638" t="s">
        <v>173</v>
      </c>
      <c r="K76" s="638" t="s">
        <v>173</v>
      </c>
      <c r="L76" s="638" t="s">
        <v>158</v>
      </c>
      <c r="M76" s="667" t="s">
        <v>169</v>
      </c>
      <c r="N76" s="110" t="s">
        <v>79</v>
      </c>
      <c r="O76" s="110" t="s">
        <v>82</v>
      </c>
      <c r="P76" s="110" t="s">
        <v>83</v>
      </c>
      <c r="Q76" s="110"/>
      <c r="R76" s="143" t="s">
        <v>85</v>
      </c>
      <c r="S76" s="111">
        <f>E76</f>
        <v>108333.33</v>
      </c>
      <c r="T76" s="636">
        <f>S76</f>
        <v>108333.33</v>
      </c>
      <c r="U76" s="637"/>
    </row>
    <row r="77" spans="1:40" hidden="1">
      <c r="A77" s="640"/>
      <c r="B77" s="645"/>
      <c r="C77" s="640"/>
      <c r="D77" s="640"/>
      <c r="E77" s="672"/>
      <c r="F77" s="672"/>
      <c r="G77" s="672"/>
      <c r="H77" s="640"/>
      <c r="I77" s="666"/>
      <c r="J77" s="640"/>
      <c r="K77" s="640" t="s">
        <v>173</v>
      </c>
      <c r="L77" s="640" t="s">
        <v>158</v>
      </c>
      <c r="M77" s="669"/>
      <c r="N77" s="110"/>
      <c r="O77" s="110" t="s">
        <v>84</v>
      </c>
      <c r="P77" s="110"/>
      <c r="Q77" s="110"/>
      <c r="R77" s="110"/>
      <c r="S77" s="111">
        <f>E77*1.2</f>
        <v>0</v>
      </c>
      <c r="T77" s="636">
        <f>S77</f>
        <v>0</v>
      </c>
      <c r="U77" s="637"/>
    </row>
    <row r="78" spans="1:40" ht="41.25" customHeight="1">
      <c r="A78" s="638" t="s">
        <v>223</v>
      </c>
      <c r="B78" s="643" t="s">
        <v>224</v>
      </c>
      <c r="C78" s="638" t="s">
        <v>55</v>
      </c>
      <c r="D78" s="638"/>
      <c r="E78" s="641">
        <v>66667</v>
      </c>
      <c r="F78" s="642">
        <v>80000</v>
      </c>
      <c r="G78" s="642" t="s">
        <v>221</v>
      </c>
      <c r="H78" s="638">
        <v>423221</v>
      </c>
      <c r="I78" s="638" t="s">
        <v>166</v>
      </c>
      <c r="J78" s="638" t="s">
        <v>173</v>
      </c>
      <c r="K78" s="638" t="s">
        <v>173</v>
      </c>
      <c r="L78" s="638" t="s">
        <v>158</v>
      </c>
      <c r="M78" s="667" t="s">
        <v>169</v>
      </c>
      <c r="N78" s="110"/>
      <c r="O78" s="110"/>
      <c r="P78" s="110"/>
      <c r="Q78" s="110"/>
      <c r="R78" s="110"/>
      <c r="S78" s="700">
        <f>E78</f>
        <v>66667</v>
      </c>
      <c r="T78" s="684">
        <f>S78+S79</f>
        <v>66667</v>
      </c>
      <c r="U78" s="685"/>
      <c r="W78" s="80" t="s">
        <v>102</v>
      </c>
    </row>
    <row r="79" spans="1:40" ht="23.25" hidden="1" customHeight="1">
      <c r="A79" s="639"/>
      <c r="B79" s="644"/>
      <c r="C79" s="639"/>
      <c r="D79" s="639"/>
      <c r="E79" s="641"/>
      <c r="F79" s="642"/>
      <c r="G79" s="642"/>
      <c r="H79" s="639"/>
      <c r="I79" s="639"/>
      <c r="J79" s="639"/>
      <c r="K79" s="639"/>
      <c r="L79" s="639"/>
      <c r="M79" s="668"/>
      <c r="N79" s="110"/>
      <c r="O79" s="110"/>
      <c r="P79" s="110"/>
      <c r="Q79" s="110"/>
      <c r="R79" s="110"/>
      <c r="S79" s="701"/>
      <c r="T79" s="688"/>
      <c r="U79" s="689"/>
    </row>
    <row r="80" spans="1:40" ht="23.25" hidden="1" customHeight="1">
      <c r="A80" s="639"/>
      <c r="B80" s="644"/>
      <c r="C80" s="640"/>
      <c r="D80" s="640"/>
      <c r="E80" s="301"/>
      <c r="F80" s="296"/>
      <c r="G80" s="302"/>
      <c r="H80" s="640"/>
      <c r="I80" s="640"/>
      <c r="J80" s="640"/>
      <c r="K80" s="640"/>
      <c r="L80" s="640"/>
      <c r="M80" s="669"/>
      <c r="N80" s="112"/>
      <c r="O80" s="112"/>
      <c r="P80" s="112"/>
      <c r="Q80" s="112"/>
      <c r="R80" s="112"/>
      <c r="S80" s="129"/>
      <c r="T80" s="220"/>
      <c r="U80" s="221"/>
    </row>
    <row r="81" spans="1:40" ht="54.75" customHeight="1">
      <c r="A81" s="640"/>
      <c r="B81" s="645"/>
      <c r="C81" s="297"/>
      <c r="D81" s="297"/>
      <c r="E81" s="301">
        <v>41667</v>
      </c>
      <c r="F81" s="301">
        <v>50000</v>
      </c>
      <c r="G81" s="302" t="s">
        <v>19</v>
      </c>
      <c r="H81" s="297"/>
      <c r="I81" s="297"/>
      <c r="J81" s="297"/>
      <c r="K81" s="297"/>
      <c r="L81" s="297"/>
      <c r="M81" s="298"/>
      <c r="N81" s="112"/>
      <c r="O81" s="112"/>
      <c r="P81" s="112"/>
      <c r="Q81" s="112"/>
      <c r="R81" s="112"/>
      <c r="S81" s="129"/>
      <c r="T81" s="299"/>
      <c r="U81" s="300"/>
    </row>
    <row r="82" spans="1:40" s="106" customFormat="1" ht="33" customHeight="1">
      <c r="A82" s="603" t="s">
        <v>225</v>
      </c>
      <c r="B82" s="105" t="s">
        <v>92</v>
      </c>
      <c r="C82" s="104" t="s">
        <v>55</v>
      </c>
      <c r="E82" s="107">
        <f>F82/1.2</f>
        <v>250000</v>
      </c>
      <c r="F82" s="107">
        <v>300000</v>
      </c>
      <c r="G82" s="131" t="s">
        <v>14</v>
      </c>
      <c r="H82" s="104">
        <v>423212</v>
      </c>
      <c r="I82" s="83" t="s">
        <v>166</v>
      </c>
      <c r="J82" s="106" t="s">
        <v>173</v>
      </c>
      <c r="K82" s="106" t="s">
        <v>173</v>
      </c>
      <c r="L82" s="104" t="s">
        <v>158</v>
      </c>
      <c r="M82" s="106" t="s">
        <v>169</v>
      </c>
      <c r="N82" s="110"/>
      <c r="O82" s="110"/>
      <c r="P82" s="110"/>
      <c r="Q82" s="110"/>
      <c r="R82" s="110"/>
      <c r="S82" s="111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</row>
    <row r="83" spans="1:40" hidden="1">
      <c r="A83" s="605"/>
      <c r="B83" s="87"/>
      <c r="C83" s="88"/>
      <c r="D83" s="89"/>
      <c r="E83" s="86"/>
      <c r="F83" s="86"/>
      <c r="G83" s="89"/>
      <c r="H83" s="89"/>
      <c r="I83" s="86"/>
      <c r="J83" s="89"/>
      <c r="K83" s="89"/>
      <c r="L83" s="89"/>
      <c r="M83" s="89"/>
      <c r="Q83" s="81"/>
      <c r="R83" s="702"/>
      <c r="S83" s="703"/>
    </row>
    <row r="84" spans="1:40" ht="46.5">
      <c r="A84" s="709" t="s">
        <v>226</v>
      </c>
      <c r="B84" s="105" t="s">
        <v>34</v>
      </c>
      <c r="C84" s="83" t="s">
        <v>55</v>
      </c>
      <c r="D84" s="106"/>
      <c r="E84" s="107">
        <f>F84/1.1</f>
        <v>454545.45454545453</v>
      </c>
      <c r="F84" s="107">
        <v>500000</v>
      </c>
      <c r="G84" s="83" t="s">
        <v>44</v>
      </c>
      <c r="H84" s="108">
        <v>4212252</v>
      </c>
      <c r="I84" s="104"/>
      <c r="J84" s="106" t="s">
        <v>173</v>
      </c>
      <c r="K84" s="106" t="s">
        <v>173</v>
      </c>
      <c r="L84" s="104" t="s">
        <v>158</v>
      </c>
      <c r="M84" s="105" t="s">
        <v>170</v>
      </c>
      <c r="Q84" s="81"/>
      <c r="R84" s="161"/>
      <c r="S84" s="201"/>
    </row>
    <row r="85" spans="1:40" hidden="1">
      <c r="A85" s="710"/>
      <c r="B85" s="735"/>
      <c r="C85" s="737"/>
      <c r="D85" s="737"/>
      <c r="E85" s="222"/>
      <c r="F85" s="222"/>
      <c r="G85" s="91"/>
      <c r="H85" s="634"/>
      <c r="I85" s="634"/>
      <c r="J85" s="634"/>
      <c r="K85" s="634"/>
      <c r="L85" s="634"/>
      <c r="M85" s="634"/>
      <c r="S85" s="174">
        <f>E85*1.2</f>
        <v>0</v>
      </c>
      <c r="T85" s="682" t="e">
        <f>T87+T88+#REF!+T90+#REF!+T91+T93+#REF!+#REF!</f>
        <v>#REF!</v>
      </c>
      <c r="U85" s="724"/>
    </row>
    <row r="86" spans="1:40" hidden="1">
      <c r="A86" s="711"/>
      <c r="B86" s="736"/>
      <c r="C86" s="738"/>
      <c r="D86" s="738"/>
      <c r="E86" s="222"/>
      <c r="F86" s="222"/>
      <c r="G86" s="223"/>
      <c r="H86" s="635"/>
      <c r="I86" s="635"/>
      <c r="J86" s="635"/>
      <c r="K86" s="635"/>
      <c r="L86" s="635"/>
      <c r="M86" s="635"/>
      <c r="S86" s="174"/>
      <c r="T86" s="200"/>
      <c r="U86" s="201"/>
    </row>
    <row r="87" spans="1:40" s="106" customFormat="1" ht="35.25" customHeight="1">
      <c r="A87" s="709" t="s">
        <v>227</v>
      </c>
      <c r="B87" s="224" t="s">
        <v>66</v>
      </c>
      <c r="C87" s="83" t="s">
        <v>55</v>
      </c>
      <c r="D87" s="104"/>
      <c r="E87" s="117">
        <f>F87/1.1</f>
        <v>972727.27272727271</v>
      </c>
      <c r="F87" s="117">
        <v>1070000</v>
      </c>
      <c r="G87" s="117" t="s">
        <v>19</v>
      </c>
      <c r="H87" s="104">
        <v>421311</v>
      </c>
      <c r="I87" s="104"/>
      <c r="J87" s="106" t="s">
        <v>173</v>
      </c>
      <c r="K87" s="106" t="s">
        <v>173</v>
      </c>
      <c r="L87" s="104" t="s">
        <v>158</v>
      </c>
      <c r="M87" s="215" t="s">
        <v>170</v>
      </c>
      <c r="N87" s="110"/>
      <c r="O87" s="110"/>
      <c r="P87" s="110"/>
      <c r="Q87" s="110"/>
      <c r="R87" s="110"/>
      <c r="S87" s="111">
        <f>E87*1.2</f>
        <v>1167272.7272727273</v>
      </c>
      <c r="T87" s="705">
        <f>S87</f>
        <v>1167272.7272727273</v>
      </c>
      <c r="U87" s="706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</row>
    <row r="88" spans="1:40" s="106" customFormat="1" hidden="1">
      <c r="A88" s="710"/>
      <c r="B88" s="624"/>
      <c r="C88" s="603"/>
      <c r="D88" s="603"/>
      <c r="E88" s="615"/>
      <c r="F88" s="615"/>
      <c r="G88" s="651"/>
      <c r="H88" s="603"/>
      <c r="I88" s="651"/>
      <c r="J88" s="603"/>
      <c r="K88" s="603"/>
      <c r="L88" s="603"/>
      <c r="M88" s="624"/>
      <c r="N88" s="680" t="s">
        <v>78</v>
      </c>
      <c r="O88" s="680"/>
      <c r="P88" s="680"/>
      <c r="Q88" s="680"/>
      <c r="R88" s="680"/>
      <c r="S88" s="111">
        <f t="shared" ref="S88:S96" si="2">E88*1.2</f>
        <v>0</v>
      </c>
      <c r="T88" s="684">
        <f>S88+S89</f>
        <v>0</v>
      </c>
      <c r="U88" s="685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</row>
    <row r="89" spans="1:40" s="106" customFormat="1" hidden="1">
      <c r="A89" s="711"/>
      <c r="B89" s="625"/>
      <c r="C89" s="605"/>
      <c r="D89" s="605"/>
      <c r="E89" s="616"/>
      <c r="F89" s="616"/>
      <c r="G89" s="654"/>
      <c r="H89" s="605"/>
      <c r="I89" s="605"/>
      <c r="J89" s="605"/>
      <c r="K89" s="605"/>
      <c r="L89" s="605"/>
      <c r="M89" s="625"/>
      <c r="N89" s="681"/>
      <c r="O89" s="681"/>
      <c r="P89" s="681"/>
      <c r="Q89" s="681"/>
      <c r="R89" s="681"/>
      <c r="S89" s="111">
        <f t="shared" si="2"/>
        <v>0</v>
      </c>
      <c r="T89" s="688"/>
      <c r="U89" s="689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</row>
    <row r="90" spans="1:40" s="106" customFormat="1" ht="75.75" customHeight="1">
      <c r="A90" s="603" t="s">
        <v>228</v>
      </c>
      <c r="B90" s="224" t="s">
        <v>36</v>
      </c>
      <c r="C90" s="225" t="s">
        <v>55</v>
      </c>
      <c r="D90" s="109">
        <v>90923000</v>
      </c>
      <c r="E90" s="117">
        <f>F90/1.2</f>
        <v>141666.66666666669</v>
      </c>
      <c r="F90" s="117">
        <v>170000</v>
      </c>
      <c r="G90" s="108" t="s">
        <v>19</v>
      </c>
      <c r="H90" s="108">
        <v>421321</v>
      </c>
      <c r="I90" s="225" t="s">
        <v>166</v>
      </c>
      <c r="J90" s="108"/>
      <c r="K90" s="108"/>
      <c r="L90" s="108"/>
      <c r="M90" s="109" t="s">
        <v>169</v>
      </c>
      <c r="N90" s="226"/>
      <c r="O90" s="226"/>
      <c r="P90" s="226"/>
      <c r="Q90" s="226"/>
      <c r="R90" s="226"/>
      <c r="S90" s="111">
        <f t="shared" si="2"/>
        <v>170000.00000000003</v>
      </c>
      <c r="T90" s="705">
        <f>S90</f>
        <v>170000.00000000003</v>
      </c>
      <c r="U90" s="706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110"/>
      <c r="AK90" s="110"/>
      <c r="AL90" s="110"/>
      <c r="AM90" s="110"/>
      <c r="AN90" s="110"/>
    </row>
    <row r="91" spans="1:40" s="106" customFormat="1" hidden="1">
      <c r="A91" s="605"/>
      <c r="C91" s="104"/>
      <c r="E91" s="107"/>
      <c r="F91" s="107"/>
      <c r="G91" s="83"/>
      <c r="H91" s="104"/>
      <c r="I91" s="83"/>
      <c r="J91" s="104"/>
      <c r="K91" s="104"/>
      <c r="L91" s="104"/>
      <c r="N91" s="110"/>
      <c r="O91" s="110"/>
      <c r="P91" s="110"/>
      <c r="Q91" s="110"/>
      <c r="R91" s="110"/>
      <c r="S91" s="111">
        <f t="shared" si="2"/>
        <v>0</v>
      </c>
      <c r="T91" s="705">
        <f>S91</f>
        <v>0</v>
      </c>
      <c r="U91" s="706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</row>
    <row r="92" spans="1:40" s="109" customFormat="1" ht="133.5" customHeight="1">
      <c r="A92" s="603" t="s">
        <v>229</v>
      </c>
      <c r="B92" s="224" t="s">
        <v>142</v>
      </c>
      <c r="C92" s="225" t="s">
        <v>55</v>
      </c>
      <c r="D92" s="108"/>
      <c r="E92" s="117">
        <f>F92/1.2</f>
        <v>368773.33333333337</v>
      </c>
      <c r="F92" s="117">
        <v>442528</v>
      </c>
      <c r="G92" s="108" t="s">
        <v>19</v>
      </c>
      <c r="H92" s="108">
        <v>421322</v>
      </c>
      <c r="I92" s="225" t="s">
        <v>166</v>
      </c>
      <c r="J92" s="108" t="s">
        <v>173</v>
      </c>
      <c r="K92" s="108" t="s">
        <v>122</v>
      </c>
      <c r="L92" s="108" t="s">
        <v>152</v>
      </c>
      <c r="M92" s="109" t="s">
        <v>169</v>
      </c>
      <c r="N92" s="112"/>
      <c r="O92" s="112"/>
      <c r="P92" s="112"/>
      <c r="Q92" s="112"/>
      <c r="R92" s="112"/>
      <c r="S92" s="113">
        <f t="shared" si="2"/>
        <v>442528.00000000006</v>
      </c>
      <c r="T92" s="700"/>
      <c r="U92" s="680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</row>
    <row r="93" spans="1:40" s="106" customFormat="1" hidden="1">
      <c r="A93" s="605"/>
      <c r="B93" s="105"/>
      <c r="C93" s="104"/>
      <c r="E93" s="107"/>
      <c r="F93" s="107"/>
      <c r="G93" s="83"/>
      <c r="H93" s="104"/>
      <c r="I93" s="83"/>
      <c r="J93" s="104"/>
      <c r="K93" s="104"/>
      <c r="L93" s="104"/>
      <c r="N93" s="110" t="s">
        <v>128</v>
      </c>
      <c r="O93" s="110"/>
      <c r="P93" s="110"/>
      <c r="Q93" s="110"/>
      <c r="R93" s="110"/>
      <c r="S93" s="111">
        <f t="shared" si="2"/>
        <v>0</v>
      </c>
      <c r="T93" s="705" t="e">
        <f>S93+#REF!</f>
        <v>#REF!</v>
      </c>
      <c r="U93" s="706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</row>
    <row r="94" spans="1:40" s="106" customFormat="1" ht="35.25" customHeight="1">
      <c r="A94" s="603" t="s">
        <v>230</v>
      </c>
      <c r="B94" s="215" t="s">
        <v>141</v>
      </c>
      <c r="C94" s="83"/>
      <c r="D94" s="104"/>
      <c r="E94" s="107">
        <f>F94/1.2</f>
        <v>66666.666666666672</v>
      </c>
      <c r="F94" s="107">
        <v>80000</v>
      </c>
      <c r="G94" s="104" t="s">
        <v>19</v>
      </c>
      <c r="H94" s="104">
        <v>421300</v>
      </c>
      <c r="I94" s="225" t="s">
        <v>166</v>
      </c>
      <c r="J94" s="104" t="s">
        <v>173</v>
      </c>
      <c r="K94" s="104" t="s">
        <v>173</v>
      </c>
      <c r="L94" s="104" t="s">
        <v>158</v>
      </c>
      <c r="M94" s="109" t="s">
        <v>169</v>
      </c>
      <c r="N94" s="110"/>
      <c r="O94" s="110"/>
      <c r="P94" s="110"/>
      <c r="Q94" s="110"/>
      <c r="R94" s="110"/>
      <c r="S94" s="111" t="e">
        <f>#REF!*1.2</f>
        <v>#REF!</v>
      </c>
      <c r="T94" s="636"/>
      <c r="U94" s="707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</row>
    <row r="95" spans="1:40" s="106" customFormat="1" hidden="1">
      <c r="A95" s="605"/>
      <c r="B95" s="105"/>
      <c r="C95" s="104"/>
      <c r="E95" s="107"/>
      <c r="F95" s="107"/>
      <c r="G95" s="83"/>
      <c r="H95" s="104"/>
      <c r="I95" s="83"/>
      <c r="J95" s="104"/>
      <c r="K95" s="104"/>
      <c r="L95" s="104"/>
      <c r="N95" s="110"/>
      <c r="O95" s="110"/>
      <c r="P95" s="110"/>
      <c r="Q95" s="110"/>
      <c r="R95" s="110"/>
      <c r="S95" s="111">
        <f t="shared" si="2"/>
        <v>0</v>
      </c>
      <c r="T95" s="705"/>
      <c r="U95" s="706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/>
      <c r="AL95" s="110"/>
      <c r="AM95" s="110"/>
      <c r="AN95" s="110"/>
    </row>
    <row r="96" spans="1:40" s="106" customFormat="1" ht="38.25" customHeight="1">
      <c r="A96" s="603" t="s">
        <v>231</v>
      </c>
      <c r="B96" s="105" t="s">
        <v>38</v>
      </c>
      <c r="C96" s="104" t="s">
        <v>55</v>
      </c>
      <c r="E96" s="107">
        <f>F96/1.2</f>
        <v>416666.66666666669</v>
      </c>
      <c r="F96" s="107">
        <v>500000</v>
      </c>
      <c r="G96" s="104" t="s">
        <v>19</v>
      </c>
      <c r="H96" s="104">
        <v>421324</v>
      </c>
      <c r="I96" s="104"/>
      <c r="J96" s="106" t="s">
        <v>173</v>
      </c>
      <c r="K96" s="106" t="s">
        <v>173</v>
      </c>
      <c r="L96" s="104" t="s">
        <v>158</v>
      </c>
      <c r="M96" s="105" t="s">
        <v>170</v>
      </c>
      <c r="N96" s="110"/>
      <c r="O96" s="110"/>
      <c r="P96" s="110"/>
      <c r="Q96" s="110"/>
      <c r="R96" s="110"/>
      <c r="S96" s="111">
        <f t="shared" si="2"/>
        <v>500000</v>
      </c>
      <c r="T96" s="705"/>
      <c r="U96" s="706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N96" s="110"/>
    </row>
    <row r="97" spans="1:50" hidden="1">
      <c r="A97" s="605"/>
      <c r="B97" s="227"/>
      <c r="C97" s="228"/>
      <c r="D97" s="227"/>
      <c r="E97" s="228"/>
      <c r="F97" s="228"/>
      <c r="G97" s="228"/>
      <c r="H97" s="227"/>
      <c r="I97" s="228"/>
      <c r="J97" s="227"/>
      <c r="K97" s="227"/>
      <c r="L97" s="227"/>
      <c r="M97" s="229"/>
    </row>
    <row r="98" spans="1:50">
      <c r="A98" s="603" t="s">
        <v>232</v>
      </c>
      <c r="B98" s="626" t="s">
        <v>143</v>
      </c>
      <c r="C98" s="603" t="s">
        <v>55</v>
      </c>
      <c r="D98" s="603"/>
      <c r="E98" s="107">
        <f>F98/1.2</f>
        <v>466666.66666666669</v>
      </c>
      <c r="F98" s="107">
        <v>560000</v>
      </c>
      <c r="G98" s="104" t="s">
        <v>19</v>
      </c>
      <c r="H98" s="104"/>
      <c r="I98" s="651" t="s">
        <v>166</v>
      </c>
      <c r="J98" s="603" t="s">
        <v>173</v>
      </c>
      <c r="K98" s="603" t="s">
        <v>173</v>
      </c>
      <c r="L98" s="603" t="s">
        <v>158</v>
      </c>
      <c r="M98" s="624" t="s">
        <v>169</v>
      </c>
      <c r="Q98" s="81"/>
      <c r="R98" s="230"/>
      <c r="S98" s="146">
        <f>S101+S102+S105+S106+S109+S110+S112+S113</f>
        <v>1130000</v>
      </c>
      <c r="T98" s="80" t="e">
        <f>SUM(#REF!)</f>
        <v>#REF!</v>
      </c>
    </row>
    <row r="99" spans="1:50" ht="45.75" customHeight="1">
      <c r="A99" s="605"/>
      <c r="B99" s="627"/>
      <c r="C99" s="605"/>
      <c r="D99" s="605"/>
      <c r="E99" s="107">
        <f>F99/1.2</f>
        <v>41666.666666666672</v>
      </c>
      <c r="F99" s="107">
        <v>50000</v>
      </c>
      <c r="G99" s="83" t="s">
        <v>44</v>
      </c>
      <c r="H99" s="104"/>
      <c r="I99" s="654"/>
      <c r="J99" s="605"/>
      <c r="K99" s="605"/>
      <c r="L99" s="605"/>
      <c r="M99" s="625"/>
      <c r="Q99" s="81"/>
      <c r="R99" s="230"/>
      <c r="S99" s="146"/>
    </row>
    <row r="100" spans="1:50" s="236" customFormat="1">
      <c r="A100" s="603" t="s">
        <v>233</v>
      </c>
      <c r="B100" s="614" t="s">
        <v>67</v>
      </c>
      <c r="C100" s="614" t="s">
        <v>55</v>
      </c>
      <c r="D100" s="708"/>
      <c r="E100" s="615">
        <f>F100/1.2</f>
        <v>1458333.3333333335</v>
      </c>
      <c r="F100" s="615">
        <v>1750000</v>
      </c>
      <c r="G100" s="603" t="s">
        <v>19</v>
      </c>
      <c r="H100" s="611">
        <v>421411</v>
      </c>
      <c r="I100" s="611"/>
      <c r="J100" s="603" t="s">
        <v>173</v>
      </c>
      <c r="K100" s="603" t="s">
        <v>173</v>
      </c>
      <c r="L100" s="603" t="s">
        <v>158</v>
      </c>
      <c r="M100" s="626" t="s">
        <v>170</v>
      </c>
      <c r="N100" s="231"/>
      <c r="O100" s="232"/>
      <c r="P100" s="232"/>
      <c r="Q100" s="232"/>
      <c r="R100" s="232"/>
      <c r="S100" s="233"/>
      <c r="T100" s="234"/>
      <c r="U100" s="232"/>
      <c r="V100" s="232"/>
      <c r="W100" s="232"/>
      <c r="X100" s="232"/>
      <c r="Y100" s="232"/>
      <c r="Z100" s="232"/>
      <c r="AA100" s="232"/>
      <c r="AB100" s="232"/>
      <c r="AC100" s="232"/>
      <c r="AD100" s="232"/>
      <c r="AE100" s="232"/>
      <c r="AF100" s="232"/>
      <c r="AG100" s="232"/>
      <c r="AH100" s="232"/>
      <c r="AI100" s="232"/>
      <c r="AJ100" s="232"/>
      <c r="AK100" s="232"/>
      <c r="AL100" s="232"/>
      <c r="AM100" s="232"/>
      <c r="AN100" s="232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</row>
    <row r="101" spans="1:50" s="106" customFormat="1">
      <c r="A101" s="605"/>
      <c r="B101" s="614"/>
      <c r="C101" s="614"/>
      <c r="D101" s="708"/>
      <c r="E101" s="616"/>
      <c r="F101" s="616"/>
      <c r="G101" s="605"/>
      <c r="H101" s="611"/>
      <c r="I101" s="611"/>
      <c r="J101" s="605"/>
      <c r="K101" s="605" t="s">
        <v>173</v>
      </c>
      <c r="L101" s="605" t="s">
        <v>158</v>
      </c>
      <c r="M101" s="627"/>
      <c r="N101" s="110"/>
      <c r="O101" s="110"/>
      <c r="P101" s="110"/>
      <c r="Q101" s="110"/>
      <c r="R101" s="110"/>
      <c r="S101" s="111">
        <f t="shared" ref="S101:S113" si="3">E101*1.2</f>
        <v>0</v>
      </c>
      <c r="T101" s="705"/>
      <c r="U101" s="706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110"/>
      <c r="AK101" s="110"/>
      <c r="AL101" s="110"/>
      <c r="AM101" s="110"/>
      <c r="AN101" s="110"/>
    </row>
    <row r="102" spans="1:50" s="106" customFormat="1">
      <c r="A102" s="603" t="s">
        <v>234</v>
      </c>
      <c r="B102" s="628" t="s">
        <v>39</v>
      </c>
      <c r="C102" s="611" t="s">
        <v>55</v>
      </c>
      <c r="D102" s="611"/>
      <c r="E102" s="629">
        <f>F102/1.2</f>
        <v>16666.666666666668</v>
      </c>
      <c r="F102" s="615">
        <v>20000</v>
      </c>
      <c r="G102" s="611" t="s">
        <v>19</v>
      </c>
      <c r="H102" s="611">
        <v>421412</v>
      </c>
      <c r="I102" s="611"/>
      <c r="J102" s="603" t="s">
        <v>173</v>
      </c>
      <c r="K102" s="603" t="s">
        <v>173</v>
      </c>
      <c r="L102" s="603" t="s">
        <v>158</v>
      </c>
      <c r="M102" s="624" t="s">
        <v>169</v>
      </c>
      <c r="N102" s="110"/>
      <c r="O102" s="110"/>
      <c r="P102" s="110"/>
      <c r="Q102" s="110"/>
      <c r="R102" s="110"/>
      <c r="S102" s="111">
        <f t="shared" si="3"/>
        <v>20000</v>
      </c>
      <c r="T102" s="705"/>
      <c r="U102" s="706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  <c r="AF102" s="110"/>
      <c r="AG102" s="110"/>
      <c r="AH102" s="110"/>
      <c r="AI102" s="110"/>
      <c r="AJ102" s="110"/>
      <c r="AK102" s="110"/>
      <c r="AL102" s="110"/>
      <c r="AM102" s="110"/>
      <c r="AN102" s="110"/>
    </row>
    <row r="103" spans="1:50" s="241" customFormat="1">
      <c r="A103" s="605"/>
      <c r="B103" s="628"/>
      <c r="C103" s="611"/>
      <c r="D103" s="611"/>
      <c r="E103" s="629"/>
      <c r="F103" s="616"/>
      <c r="G103" s="611"/>
      <c r="H103" s="611"/>
      <c r="I103" s="611"/>
      <c r="J103" s="605"/>
      <c r="K103" s="605" t="s">
        <v>173</v>
      </c>
      <c r="L103" s="605" t="s">
        <v>158</v>
      </c>
      <c r="M103" s="625"/>
      <c r="N103" s="237"/>
      <c r="O103" s="237"/>
      <c r="P103" s="237"/>
      <c r="Q103" s="237"/>
      <c r="R103" s="237"/>
      <c r="S103" s="111">
        <f t="shared" si="3"/>
        <v>0</v>
      </c>
      <c r="T103" s="238"/>
      <c r="U103" s="239"/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40"/>
      <c r="AH103" s="240"/>
      <c r="AI103" s="240"/>
      <c r="AJ103" s="240"/>
      <c r="AK103" s="240"/>
      <c r="AL103" s="240"/>
      <c r="AM103" s="240"/>
      <c r="AN103" s="240"/>
    </row>
    <row r="104" spans="1:50" s="241" customFormat="1">
      <c r="A104" s="621" t="s">
        <v>235</v>
      </c>
      <c r="B104" s="618" t="s">
        <v>40</v>
      </c>
      <c r="C104" s="611" t="s">
        <v>55</v>
      </c>
      <c r="D104" s="611"/>
      <c r="E104" s="615">
        <v>250000</v>
      </c>
      <c r="F104" s="615">
        <v>300000</v>
      </c>
      <c r="G104" s="615" t="s">
        <v>19</v>
      </c>
      <c r="H104" s="611">
        <v>421414</v>
      </c>
      <c r="I104" s="611"/>
      <c r="J104" s="603" t="s">
        <v>173</v>
      </c>
      <c r="K104" s="603" t="s">
        <v>173</v>
      </c>
      <c r="L104" s="603" t="s">
        <v>158</v>
      </c>
      <c r="M104" s="626" t="s">
        <v>169</v>
      </c>
      <c r="N104" s="237"/>
      <c r="O104" s="237"/>
      <c r="P104" s="237"/>
      <c r="Q104" s="237"/>
      <c r="R104" s="237"/>
      <c r="S104" s="111">
        <f t="shared" si="3"/>
        <v>300000</v>
      </c>
      <c r="T104" s="238"/>
      <c r="U104" s="239"/>
      <c r="V104" s="240"/>
      <c r="W104" s="240"/>
      <c r="X104" s="240"/>
      <c r="Y104" s="240"/>
      <c r="Z104" s="240"/>
      <c r="AA104" s="240"/>
      <c r="AB104" s="240"/>
      <c r="AC104" s="240"/>
      <c r="AD104" s="240"/>
      <c r="AE104" s="240"/>
      <c r="AF104" s="240"/>
      <c r="AG104" s="240"/>
      <c r="AH104" s="240"/>
      <c r="AI104" s="240"/>
      <c r="AJ104" s="240"/>
      <c r="AK104" s="240"/>
      <c r="AL104" s="240"/>
      <c r="AM104" s="240"/>
      <c r="AN104" s="240"/>
    </row>
    <row r="105" spans="1:50" s="241" customFormat="1">
      <c r="A105" s="622"/>
      <c r="B105" s="619"/>
      <c r="C105" s="611"/>
      <c r="D105" s="611"/>
      <c r="E105" s="617"/>
      <c r="F105" s="617"/>
      <c r="G105" s="617"/>
      <c r="H105" s="611"/>
      <c r="I105" s="611"/>
      <c r="J105" s="604"/>
      <c r="K105" s="604" t="s">
        <v>173</v>
      </c>
      <c r="L105" s="604" t="s">
        <v>158</v>
      </c>
      <c r="M105" s="650"/>
      <c r="N105" s="237"/>
      <c r="O105" s="237"/>
      <c r="P105" s="237"/>
      <c r="Q105" s="237"/>
      <c r="R105" s="237"/>
      <c r="S105" s="111">
        <f t="shared" si="3"/>
        <v>0</v>
      </c>
      <c r="T105" s="238"/>
      <c r="U105" s="239"/>
      <c r="V105" s="240"/>
      <c r="W105" s="240"/>
      <c r="X105" s="240"/>
      <c r="Y105" s="240"/>
      <c r="Z105" s="240"/>
      <c r="AA105" s="240"/>
      <c r="AB105" s="240"/>
      <c r="AC105" s="240"/>
      <c r="AD105" s="240"/>
      <c r="AE105" s="240"/>
      <c r="AF105" s="240"/>
      <c r="AG105" s="240"/>
      <c r="AH105" s="240"/>
      <c r="AI105" s="240"/>
      <c r="AJ105" s="240"/>
      <c r="AK105" s="240"/>
      <c r="AL105" s="240"/>
      <c r="AM105" s="240"/>
      <c r="AN105" s="240"/>
    </row>
    <row r="106" spans="1:50" s="241" customFormat="1">
      <c r="A106" s="623"/>
      <c r="B106" s="620"/>
      <c r="C106" s="611"/>
      <c r="D106" s="611"/>
      <c r="E106" s="616"/>
      <c r="F106" s="616"/>
      <c r="G106" s="616"/>
      <c r="H106" s="611"/>
      <c r="I106" s="611"/>
      <c r="J106" s="605"/>
      <c r="K106" s="605" t="s">
        <v>173</v>
      </c>
      <c r="L106" s="605" t="s">
        <v>158</v>
      </c>
      <c r="M106" s="627"/>
      <c r="N106" s="237"/>
      <c r="O106" s="237"/>
      <c r="P106" s="237"/>
      <c r="Q106" s="237"/>
      <c r="R106" s="237"/>
      <c r="S106" s="111">
        <f t="shared" si="3"/>
        <v>0</v>
      </c>
      <c r="T106" s="238"/>
      <c r="U106" s="239"/>
      <c r="V106" s="240"/>
      <c r="W106" s="240"/>
      <c r="X106" s="240"/>
      <c r="Y106" s="240"/>
      <c r="Z106" s="240"/>
      <c r="AA106" s="240"/>
      <c r="AB106" s="240"/>
      <c r="AC106" s="240"/>
      <c r="AD106" s="240"/>
      <c r="AE106" s="240"/>
      <c r="AF106" s="240"/>
      <c r="AG106" s="240"/>
      <c r="AH106" s="240"/>
      <c r="AI106" s="240"/>
      <c r="AJ106" s="240"/>
      <c r="AK106" s="240"/>
      <c r="AL106" s="240"/>
      <c r="AM106" s="240"/>
      <c r="AN106" s="240"/>
    </row>
    <row r="107" spans="1:50" s="106" customFormat="1">
      <c r="A107" s="606" t="s">
        <v>236</v>
      </c>
      <c r="B107" s="614" t="s">
        <v>57</v>
      </c>
      <c r="C107" s="611" t="s">
        <v>55</v>
      </c>
      <c r="D107" s="611"/>
      <c r="E107" s="615">
        <v>330000</v>
      </c>
      <c r="F107" s="615">
        <v>330000</v>
      </c>
      <c r="G107" s="603" t="s">
        <v>19</v>
      </c>
      <c r="H107" s="611">
        <v>421421</v>
      </c>
      <c r="I107" s="611"/>
      <c r="J107" s="603" t="s">
        <v>173</v>
      </c>
      <c r="K107" s="603" t="s">
        <v>173</v>
      </c>
      <c r="L107" s="603" t="s">
        <v>158</v>
      </c>
      <c r="M107" s="626" t="s">
        <v>170</v>
      </c>
      <c r="N107" s="242"/>
      <c r="O107" s="242"/>
      <c r="P107" s="242"/>
      <c r="Q107" s="242"/>
      <c r="R107" s="242"/>
      <c r="S107" s="111">
        <f t="shared" si="3"/>
        <v>396000</v>
      </c>
      <c r="T107" s="705"/>
      <c r="U107" s="706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</row>
    <row r="108" spans="1:50" s="243" customFormat="1">
      <c r="A108" s="607"/>
      <c r="B108" s="614"/>
      <c r="C108" s="611"/>
      <c r="D108" s="611"/>
      <c r="E108" s="616"/>
      <c r="F108" s="616"/>
      <c r="G108" s="605"/>
      <c r="H108" s="611"/>
      <c r="I108" s="611"/>
      <c r="J108" s="605"/>
      <c r="K108" s="605" t="s">
        <v>173</v>
      </c>
      <c r="L108" s="605" t="s">
        <v>158</v>
      </c>
      <c r="M108" s="627"/>
      <c r="N108" s="130"/>
      <c r="O108" s="130"/>
      <c r="P108" s="130"/>
      <c r="Q108" s="130"/>
      <c r="R108" s="130"/>
      <c r="S108" s="111">
        <f t="shared" si="3"/>
        <v>0</v>
      </c>
      <c r="T108" s="144"/>
      <c r="U108" s="201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7"/>
      <c r="AN108" s="137"/>
    </row>
    <row r="109" spans="1:50" s="241" customFormat="1" ht="46.5">
      <c r="A109" s="606" t="s">
        <v>237</v>
      </c>
      <c r="B109" s="105" t="s">
        <v>110</v>
      </c>
      <c r="C109" s="104"/>
      <c r="D109" s="106"/>
      <c r="E109" s="107">
        <v>800000</v>
      </c>
      <c r="F109" s="107">
        <f>E109</f>
        <v>800000</v>
      </c>
      <c r="G109" s="107" t="s">
        <v>19</v>
      </c>
      <c r="H109" s="104">
        <v>423311</v>
      </c>
      <c r="I109" s="83"/>
      <c r="J109" s="106" t="s">
        <v>151</v>
      </c>
      <c r="K109" s="106" t="s">
        <v>151</v>
      </c>
      <c r="L109" s="106" t="s">
        <v>158</v>
      </c>
      <c r="M109" s="106" t="s">
        <v>169</v>
      </c>
      <c r="N109" s="244"/>
      <c r="O109" s="244"/>
      <c r="P109" s="244"/>
      <c r="Q109" s="244"/>
      <c r="R109" s="244"/>
      <c r="S109" s="111">
        <f t="shared" si="3"/>
        <v>960000</v>
      </c>
      <c r="T109" s="684" t="e">
        <f>S109+#REF!</f>
        <v>#REF!</v>
      </c>
      <c r="U109" s="682"/>
      <c r="V109" s="240"/>
      <c r="W109" s="240"/>
      <c r="X109" s="240"/>
      <c r="Y109" s="240"/>
      <c r="Z109" s="240"/>
      <c r="AA109" s="240"/>
      <c r="AB109" s="240"/>
      <c r="AC109" s="240"/>
      <c r="AD109" s="240"/>
      <c r="AE109" s="240"/>
      <c r="AF109" s="240"/>
      <c r="AG109" s="240"/>
      <c r="AH109" s="240"/>
      <c r="AI109" s="240"/>
      <c r="AJ109" s="240"/>
      <c r="AK109" s="240"/>
      <c r="AL109" s="240"/>
      <c r="AM109" s="240"/>
      <c r="AN109" s="240"/>
    </row>
    <row r="110" spans="1:50" s="241" customFormat="1" hidden="1">
      <c r="A110" s="607"/>
      <c r="B110" s="245"/>
      <c r="C110" s="104"/>
      <c r="D110" s="246"/>
      <c r="E110" s="117"/>
      <c r="F110" s="117"/>
      <c r="G110" s="225"/>
      <c r="H110" s="247"/>
      <c r="I110" s="83"/>
      <c r="J110" s="104"/>
      <c r="K110" s="104"/>
      <c r="L110" s="104"/>
      <c r="M110" s="106"/>
      <c r="N110" s="237"/>
      <c r="O110" s="237"/>
      <c r="P110" s="237"/>
      <c r="Q110" s="237"/>
      <c r="R110" s="237"/>
      <c r="S110" s="111">
        <f t="shared" si="3"/>
        <v>0</v>
      </c>
      <c r="T110" s="238"/>
      <c r="U110" s="239"/>
      <c r="V110" s="240"/>
      <c r="W110" s="240"/>
      <c r="X110" s="240"/>
      <c r="Y110" s="240"/>
      <c r="Z110" s="240"/>
      <c r="AA110" s="240"/>
      <c r="AB110" s="240"/>
      <c r="AC110" s="240"/>
      <c r="AD110" s="240"/>
      <c r="AE110" s="240"/>
      <c r="AF110" s="240"/>
      <c r="AG110" s="240"/>
      <c r="AH110" s="240"/>
      <c r="AI110" s="240"/>
      <c r="AJ110" s="240"/>
      <c r="AK110" s="240"/>
      <c r="AL110" s="240"/>
      <c r="AM110" s="240"/>
      <c r="AN110" s="240"/>
    </row>
    <row r="111" spans="1:50" s="241" customFormat="1" ht="46.5">
      <c r="A111" s="606" t="s">
        <v>238</v>
      </c>
      <c r="B111" s="105" t="s">
        <v>184</v>
      </c>
      <c r="C111" s="104"/>
      <c r="D111" s="106"/>
      <c r="E111" s="107">
        <f>F111/1.2</f>
        <v>83333.333333333343</v>
      </c>
      <c r="F111" s="107">
        <v>100000</v>
      </c>
      <c r="G111" s="131" t="s">
        <v>14</v>
      </c>
      <c r="H111" s="104">
        <v>423321</v>
      </c>
      <c r="I111" s="83"/>
      <c r="J111" s="106" t="s">
        <v>151</v>
      </c>
      <c r="K111" s="106" t="s">
        <v>151</v>
      </c>
      <c r="L111" s="106" t="s">
        <v>158</v>
      </c>
      <c r="M111" s="106" t="s">
        <v>169</v>
      </c>
      <c r="N111" s="237"/>
      <c r="O111" s="237"/>
      <c r="P111" s="237"/>
      <c r="Q111" s="237"/>
      <c r="R111" s="237"/>
      <c r="S111" s="111">
        <f t="shared" si="3"/>
        <v>100000.00000000001</v>
      </c>
      <c r="T111" s="238"/>
      <c r="U111" s="239"/>
      <c r="V111" s="240"/>
      <c r="W111" s="240"/>
      <c r="X111" s="240"/>
      <c r="Y111" s="240"/>
      <c r="Z111" s="240"/>
      <c r="AA111" s="240"/>
      <c r="AB111" s="240"/>
      <c r="AC111" s="240"/>
      <c r="AD111" s="240"/>
      <c r="AE111" s="240"/>
      <c r="AF111" s="240"/>
      <c r="AG111" s="240"/>
      <c r="AH111" s="240"/>
      <c r="AI111" s="240"/>
      <c r="AJ111" s="240"/>
      <c r="AK111" s="240"/>
      <c r="AL111" s="240"/>
      <c r="AM111" s="240"/>
      <c r="AN111" s="240"/>
    </row>
    <row r="112" spans="1:50" s="241" customFormat="1" hidden="1">
      <c r="A112" s="607"/>
      <c r="B112" s="245">
        <v>2</v>
      </c>
      <c r="C112" s="104"/>
      <c r="D112" s="246"/>
      <c r="E112" s="117"/>
      <c r="F112" s="117"/>
      <c r="G112" s="225"/>
      <c r="H112" s="104"/>
      <c r="I112" s="108"/>
      <c r="J112" s="104"/>
      <c r="K112" s="104"/>
      <c r="L112" s="104"/>
      <c r="M112" s="106"/>
      <c r="N112" s="237"/>
      <c r="O112" s="237"/>
      <c r="P112" s="237"/>
      <c r="Q112" s="237"/>
      <c r="R112" s="237"/>
      <c r="S112" s="111">
        <f t="shared" si="3"/>
        <v>0</v>
      </c>
      <c r="T112" s="238"/>
      <c r="U112" s="239"/>
      <c r="V112" s="240"/>
      <c r="W112" s="240"/>
      <c r="X112" s="240"/>
      <c r="Y112" s="240"/>
      <c r="Z112" s="240"/>
      <c r="AA112" s="240"/>
      <c r="AB112" s="240"/>
      <c r="AC112" s="240"/>
      <c r="AD112" s="240"/>
      <c r="AE112" s="240"/>
      <c r="AF112" s="240"/>
      <c r="AG112" s="240"/>
      <c r="AH112" s="240"/>
      <c r="AI112" s="240"/>
      <c r="AJ112" s="240"/>
      <c r="AK112" s="240"/>
      <c r="AL112" s="240"/>
      <c r="AM112" s="240"/>
      <c r="AN112" s="240"/>
    </row>
    <row r="113" spans="1:50" s="241" customFormat="1" ht="46.5">
      <c r="A113" s="606" t="s">
        <v>239</v>
      </c>
      <c r="B113" s="194" t="s">
        <v>181</v>
      </c>
      <c r="C113" s="193" t="s">
        <v>55</v>
      </c>
      <c r="D113" s="193"/>
      <c r="E113" s="107">
        <f>F113/1.2</f>
        <v>125000</v>
      </c>
      <c r="F113" s="171">
        <v>150000</v>
      </c>
      <c r="G113" s="171" t="s">
        <v>19</v>
      </c>
      <c r="H113" s="193">
        <v>423432</v>
      </c>
      <c r="I113" s="193"/>
      <c r="J113" s="193" t="s">
        <v>109</v>
      </c>
      <c r="K113" s="193" t="s">
        <v>109</v>
      </c>
      <c r="L113" s="193" t="s">
        <v>108</v>
      </c>
      <c r="M113" s="248" t="s">
        <v>37</v>
      </c>
      <c r="N113" s="237"/>
      <c r="O113" s="237"/>
      <c r="P113" s="237"/>
      <c r="Q113" s="237"/>
      <c r="R113" s="237"/>
      <c r="S113" s="111">
        <f t="shared" si="3"/>
        <v>150000</v>
      </c>
      <c r="T113" s="238"/>
      <c r="U113" s="239"/>
      <c r="V113" s="240"/>
      <c r="W113" s="240"/>
      <c r="X113" s="240"/>
      <c r="Y113" s="240"/>
      <c r="Z113" s="240"/>
      <c r="AA113" s="240"/>
      <c r="AB113" s="240"/>
      <c r="AC113" s="240"/>
      <c r="AD113" s="240"/>
      <c r="AE113" s="240"/>
      <c r="AF113" s="240"/>
      <c r="AG113" s="240"/>
      <c r="AH113" s="240"/>
      <c r="AI113" s="240"/>
      <c r="AJ113" s="240"/>
      <c r="AK113" s="240"/>
      <c r="AL113" s="240"/>
      <c r="AM113" s="240"/>
      <c r="AN113" s="240"/>
    </row>
    <row r="114" spans="1:50" hidden="1">
      <c r="A114" s="607"/>
      <c r="B114" s="87"/>
      <c r="C114" s="88"/>
      <c r="D114" s="89"/>
      <c r="E114" s="86"/>
      <c r="F114" s="86"/>
      <c r="G114" s="89"/>
      <c r="H114" s="86"/>
      <c r="I114" s="86"/>
      <c r="J114" s="89"/>
      <c r="K114" s="89"/>
      <c r="L114" s="89"/>
      <c r="M114" s="89"/>
      <c r="Q114" s="81"/>
      <c r="R114" s="702"/>
      <c r="S114" s="703"/>
      <c r="T114" s="80">
        <f>T117</f>
        <v>0</v>
      </c>
    </row>
    <row r="115" spans="1:50" hidden="1">
      <c r="H115" s="147"/>
    </row>
    <row r="116" spans="1:50" ht="46.5">
      <c r="A116" s="606" t="s">
        <v>217</v>
      </c>
      <c r="B116" s="105" t="s">
        <v>101</v>
      </c>
      <c r="C116" s="104" t="s">
        <v>55</v>
      </c>
      <c r="D116" s="106"/>
      <c r="E116" s="107">
        <f>F116/1.2</f>
        <v>25000</v>
      </c>
      <c r="F116" s="107">
        <v>30000</v>
      </c>
      <c r="G116" s="131" t="s">
        <v>14</v>
      </c>
      <c r="H116" s="104">
        <v>423531</v>
      </c>
      <c r="I116" s="83"/>
      <c r="J116" s="106" t="s">
        <v>151</v>
      </c>
      <c r="K116" s="106" t="s">
        <v>151</v>
      </c>
      <c r="L116" s="106" t="s">
        <v>158</v>
      </c>
      <c r="M116" s="106" t="s">
        <v>169</v>
      </c>
      <c r="N116" s="249"/>
      <c r="O116" s="137"/>
      <c r="P116" s="137"/>
      <c r="Q116" s="160"/>
      <c r="R116" s="648"/>
      <c r="S116" s="649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  <c r="AL116" s="137"/>
      <c r="AM116" s="137"/>
      <c r="AN116" s="137"/>
      <c r="AO116" s="243"/>
      <c r="AP116" s="243"/>
      <c r="AQ116" s="243"/>
      <c r="AR116" s="243"/>
      <c r="AS116" s="243"/>
      <c r="AT116" s="243"/>
      <c r="AU116" s="243"/>
      <c r="AV116" s="243"/>
      <c r="AW116" s="243"/>
      <c r="AX116" s="243"/>
    </row>
    <row r="117" spans="1:50" s="243" customFormat="1" hidden="1">
      <c r="A117" s="607"/>
      <c r="B117" s="105"/>
      <c r="C117" s="104"/>
      <c r="D117" s="106"/>
      <c r="E117" s="107"/>
      <c r="F117" s="107"/>
      <c r="G117" s="104"/>
      <c r="H117" s="104"/>
      <c r="I117" s="83"/>
      <c r="J117" s="106"/>
      <c r="K117" s="106"/>
      <c r="L117" s="106"/>
      <c r="M117" s="106"/>
      <c r="N117" s="110"/>
      <c r="O117" s="110"/>
      <c r="P117" s="110"/>
      <c r="Q117" s="110"/>
      <c r="R117" s="110"/>
      <c r="S117" s="111">
        <f>E117*1.2</f>
        <v>0</v>
      </c>
      <c r="T117" s="636">
        <f>S117</f>
        <v>0</v>
      </c>
      <c r="U117" s="6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7"/>
      <c r="AL117" s="137"/>
      <c r="AM117" s="137"/>
      <c r="AN117" s="137"/>
    </row>
    <row r="118" spans="1:50" s="243" customFormat="1" ht="63" customHeight="1">
      <c r="A118" s="606" t="s">
        <v>240</v>
      </c>
      <c r="B118" s="105" t="s">
        <v>148</v>
      </c>
      <c r="C118" s="104"/>
      <c r="D118" s="106"/>
      <c r="E118" s="107">
        <f>F118/1.2</f>
        <v>58333.333333333336</v>
      </c>
      <c r="F118" s="107">
        <v>70000</v>
      </c>
      <c r="G118" s="131" t="s">
        <v>14</v>
      </c>
      <c r="H118" s="104"/>
      <c r="I118" s="83"/>
      <c r="J118" s="106" t="s">
        <v>151</v>
      </c>
      <c r="K118" s="106" t="s">
        <v>151</v>
      </c>
      <c r="L118" s="106" t="s">
        <v>158</v>
      </c>
      <c r="M118" s="106" t="s">
        <v>169</v>
      </c>
      <c r="N118" s="110"/>
      <c r="O118" s="110"/>
      <c r="P118" s="110"/>
      <c r="Q118" s="110"/>
      <c r="R118" s="110"/>
      <c r="S118" s="111">
        <f>E118*1.2</f>
        <v>70000</v>
      </c>
      <c r="T118" s="636">
        <f>S118</f>
        <v>70000</v>
      </c>
      <c r="U118" s="6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  <c r="AI118" s="137"/>
      <c r="AJ118" s="137"/>
      <c r="AK118" s="137"/>
      <c r="AL118" s="137"/>
      <c r="AM118" s="137"/>
      <c r="AN118" s="137"/>
    </row>
    <row r="119" spans="1:50" s="252" customFormat="1" hidden="1">
      <c r="A119" s="607"/>
      <c r="B119" s="114"/>
      <c r="C119" s="115"/>
      <c r="D119" s="116"/>
      <c r="E119" s="117"/>
      <c r="F119" s="117"/>
      <c r="G119" s="118"/>
      <c r="H119" s="104"/>
      <c r="I119" s="118"/>
      <c r="J119" s="104"/>
      <c r="K119" s="104"/>
      <c r="L119" s="104"/>
      <c r="M119" s="106"/>
      <c r="N119" s="250"/>
      <c r="O119" s="250"/>
      <c r="P119" s="250"/>
      <c r="Q119" s="250"/>
      <c r="R119" s="250"/>
      <c r="S119" s="113">
        <f>E119*1.2</f>
        <v>0</v>
      </c>
      <c r="T119" s="684">
        <f>S119</f>
        <v>0</v>
      </c>
      <c r="U119" s="704"/>
      <c r="V119" s="251"/>
      <c r="W119" s="251"/>
      <c r="X119" s="251"/>
      <c r="Y119" s="251"/>
      <c r="Z119" s="251"/>
      <c r="AA119" s="251"/>
      <c r="AB119" s="251"/>
      <c r="AC119" s="251"/>
      <c r="AD119" s="251"/>
      <c r="AE119" s="251"/>
      <c r="AF119" s="251"/>
      <c r="AG119" s="251"/>
      <c r="AH119" s="251"/>
      <c r="AI119" s="251"/>
      <c r="AJ119" s="251"/>
      <c r="AK119" s="251"/>
      <c r="AL119" s="251"/>
      <c r="AM119" s="251"/>
      <c r="AN119" s="251"/>
    </row>
    <row r="120" spans="1:50" ht="46.5">
      <c r="A120" s="606" t="s">
        <v>241</v>
      </c>
      <c r="B120" s="105" t="s">
        <v>147</v>
      </c>
      <c r="C120" s="104"/>
      <c r="D120" s="106"/>
      <c r="E120" s="107">
        <f>F120/1.2</f>
        <v>458333.33333333337</v>
      </c>
      <c r="F120" s="107">
        <v>550000</v>
      </c>
      <c r="G120" s="131" t="s">
        <v>14</v>
      </c>
      <c r="H120" s="104"/>
      <c r="I120" s="83"/>
      <c r="J120" s="106" t="s">
        <v>151</v>
      </c>
      <c r="K120" s="106" t="s">
        <v>151</v>
      </c>
      <c r="L120" s="106" t="s">
        <v>158</v>
      </c>
      <c r="M120" s="106"/>
      <c r="N120" s="249"/>
      <c r="O120" s="137"/>
      <c r="P120" s="137"/>
      <c r="Q120" s="160"/>
      <c r="R120" s="648"/>
      <c r="S120" s="649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  <c r="AL120" s="137"/>
      <c r="AM120" s="137"/>
      <c r="AN120" s="137"/>
      <c r="AO120" s="243"/>
      <c r="AP120" s="243"/>
      <c r="AQ120" s="243"/>
      <c r="AR120" s="243"/>
      <c r="AS120" s="243"/>
      <c r="AT120" s="243"/>
      <c r="AU120" s="243"/>
      <c r="AV120" s="243"/>
      <c r="AW120" s="243"/>
      <c r="AX120" s="243"/>
    </row>
    <row r="121" spans="1:50" s="259" customFormat="1" ht="15" hidden="1" customHeight="1">
      <c r="A121" s="607"/>
      <c r="B121" s="105" t="s">
        <v>146</v>
      </c>
      <c r="C121" s="104"/>
      <c r="D121" s="106"/>
      <c r="E121" s="107">
        <f>F121/1.2</f>
        <v>291666.66666666669</v>
      </c>
      <c r="F121" s="107">
        <v>350000</v>
      </c>
      <c r="G121" s="131" t="s">
        <v>14</v>
      </c>
      <c r="H121" s="104"/>
      <c r="I121" s="83" t="s">
        <v>166</v>
      </c>
      <c r="J121" s="106" t="s">
        <v>151</v>
      </c>
      <c r="K121" s="106" t="s">
        <v>151</v>
      </c>
      <c r="L121" s="106" t="s">
        <v>158</v>
      </c>
      <c r="M121" s="106" t="s">
        <v>169</v>
      </c>
      <c r="N121" s="253"/>
      <c r="O121" s="254"/>
      <c r="P121" s="254"/>
      <c r="Q121" s="255"/>
      <c r="R121" s="256"/>
      <c r="S121" s="257"/>
      <c r="T121" s="254"/>
      <c r="U121" s="254"/>
      <c r="V121" s="254"/>
      <c r="W121" s="254"/>
      <c r="X121" s="254"/>
      <c r="Y121" s="254"/>
      <c r="Z121" s="254"/>
      <c r="AA121" s="254"/>
      <c r="AB121" s="254"/>
      <c r="AC121" s="254"/>
      <c r="AD121" s="254"/>
      <c r="AE121" s="254"/>
      <c r="AF121" s="254"/>
      <c r="AG121" s="254"/>
      <c r="AH121" s="254"/>
      <c r="AI121" s="254"/>
      <c r="AJ121" s="254"/>
      <c r="AK121" s="254"/>
      <c r="AL121" s="254"/>
      <c r="AM121" s="254"/>
      <c r="AN121" s="254"/>
      <c r="AO121" s="258"/>
      <c r="AP121" s="258"/>
      <c r="AQ121" s="258"/>
      <c r="AR121" s="258"/>
      <c r="AS121" s="258"/>
      <c r="AT121" s="258"/>
      <c r="AU121" s="258"/>
      <c r="AV121" s="258"/>
      <c r="AW121" s="258"/>
      <c r="AX121" s="258"/>
    </row>
    <row r="122" spans="1:50" s="259" customFormat="1" ht="46.5">
      <c r="A122" s="612" t="s">
        <v>243</v>
      </c>
      <c r="B122" s="93" t="s">
        <v>296</v>
      </c>
      <c r="C122" s="328"/>
      <c r="D122" s="95"/>
      <c r="E122" s="329">
        <f>F122/1.2</f>
        <v>291666.66666666669</v>
      </c>
      <c r="F122" s="329">
        <v>350000</v>
      </c>
      <c r="G122" s="97" t="s">
        <v>14</v>
      </c>
      <c r="H122" s="328"/>
      <c r="I122" s="327" t="s">
        <v>166</v>
      </c>
      <c r="J122" s="95" t="s">
        <v>151</v>
      </c>
      <c r="K122" s="95" t="s">
        <v>151</v>
      </c>
      <c r="L122" s="95" t="s">
        <v>158</v>
      </c>
      <c r="M122" s="95" t="s">
        <v>169</v>
      </c>
      <c r="N122" s="253"/>
      <c r="O122" s="254"/>
      <c r="P122" s="254"/>
      <c r="Q122" s="255"/>
      <c r="R122" s="256"/>
      <c r="S122" s="257"/>
      <c r="T122" s="254"/>
      <c r="U122" s="254"/>
      <c r="V122" s="254"/>
      <c r="W122" s="254"/>
      <c r="X122" s="254"/>
      <c r="Y122" s="254"/>
      <c r="Z122" s="254"/>
      <c r="AA122" s="254"/>
      <c r="AB122" s="254"/>
      <c r="AC122" s="254"/>
      <c r="AD122" s="254"/>
      <c r="AE122" s="254"/>
      <c r="AF122" s="254"/>
      <c r="AG122" s="254"/>
      <c r="AH122" s="254"/>
      <c r="AI122" s="254"/>
      <c r="AJ122" s="254"/>
      <c r="AK122" s="254"/>
      <c r="AL122" s="254"/>
      <c r="AM122" s="254"/>
      <c r="AN122" s="254"/>
      <c r="AO122" s="258"/>
      <c r="AP122" s="258"/>
      <c r="AQ122" s="258"/>
      <c r="AR122" s="258"/>
      <c r="AS122" s="258"/>
      <c r="AT122" s="258"/>
      <c r="AU122" s="258"/>
      <c r="AV122" s="258"/>
      <c r="AW122" s="258"/>
      <c r="AX122" s="258"/>
    </row>
    <row r="123" spans="1:50" s="259" customFormat="1" ht="46.5" hidden="1">
      <c r="A123" s="613"/>
      <c r="B123" s="93" t="s">
        <v>146</v>
      </c>
      <c r="C123" s="328"/>
      <c r="D123" s="95"/>
      <c r="E123" s="329">
        <f>F123/1.2</f>
        <v>291666.66666666669</v>
      </c>
      <c r="F123" s="329">
        <v>350000</v>
      </c>
      <c r="G123" s="97" t="s">
        <v>14</v>
      </c>
      <c r="H123" s="328"/>
      <c r="I123" s="327" t="s">
        <v>166</v>
      </c>
      <c r="J123" s="95" t="s">
        <v>151</v>
      </c>
      <c r="K123" s="95" t="s">
        <v>151</v>
      </c>
      <c r="L123" s="95" t="s">
        <v>158</v>
      </c>
      <c r="M123" s="95" t="s">
        <v>169</v>
      </c>
      <c r="N123" s="253"/>
      <c r="O123" s="254"/>
      <c r="P123" s="254"/>
      <c r="Q123" s="255"/>
      <c r="R123" s="256"/>
      <c r="S123" s="257"/>
      <c r="T123" s="254"/>
      <c r="U123" s="254"/>
      <c r="V123" s="254"/>
      <c r="W123" s="254"/>
      <c r="X123" s="254"/>
      <c r="Y123" s="254"/>
      <c r="Z123" s="254"/>
      <c r="AA123" s="254"/>
      <c r="AB123" s="254"/>
      <c r="AC123" s="254"/>
      <c r="AD123" s="254"/>
      <c r="AE123" s="254"/>
      <c r="AF123" s="254"/>
      <c r="AG123" s="254"/>
      <c r="AH123" s="254"/>
      <c r="AI123" s="254"/>
      <c r="AJ123" s="254"/>
      <c r="AK123" s="254"/>
      <c r="AL123" s="254"/>
      <c r="AM123" s="254"/>
      <c r="AN123" s="254"/>
      <c r="AO123" s="258"/>
      <c r="AP123" s="258"/>
      <c r="AQ123" s="258"/>
      <c r="AR123" s="258"/>
      <c r="AS123" s="258"/>
      <c r="AT123" s="258"/>
      <c r="AU123" s="258"/>
      <c r="AV123" s="258"/>
      <c r="AW123" s="258"/>
      <c r="AX123" s="258"/>
    </row>
    <row r="124" spans="1:50" ht="46.5">
      <c r="A124" s="606" t="s">
        <v>244</v>
      </c>
      <c r="B124" s="105" t="s">
        <v>295</v>
      </c>
      <c r="C124" s="104" t="s">
        <v>55</v>
      </c>
      <c r="D124" s="106"/>
      <c r="E124" s="107">
        <f>F124/1.2</f>
        <v>125000</v>
      </c>
      <c r="F124" s="107">
        <v>150000</v>
      </c>
      <c r="G124" s="131" t="s">
        <v>14</v>
      </c>
      <c r="H124" s="104">
        <v>423592</v>
      </c>
      <c r="I124" s="83"/>
      <c r="J124" s="106" t="s">
        <v>151</v>
      </c>
      <c r="K124" s="106" t="s">
        <v>151</v>
      </c>
      <c r="L124" s="106" t="s">
        <v>158</v>
      </c>
      <c r="M124" s="106" t="s">
        <v>242</v>
      </c>
      <c r="N124" s="249"/>
      <c r="O124" s="137"/>
      <c r="P124" s="137"/>
      <c r="Q124" s="160"/>
      <c r="R124" s="648"/>
      <c r="S124" s="649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37"/>
      <c r="AI124" s="137"/>
      <c r="AJ124" s="137"/>
      <c r="AK124" s="137"/>
      <c r="AL124" s="137"/>
      <c r="AM124" s="137"/>
      <c r="AN124" s="137"/>
      <c r="AO124" s="243"/>
      <c r="AP124" s="243"/>
      <c r="AQ124" s="243"/>
      <c r="AR124" s="243"/>
      <c r="AS124" s="243"/>
      <c r="AT124" s="243"/>
      <c r="AU124" s="243"/>
      <c r="AV124" s="243"/>
      <c r="AW124" s="243"/>
      <c r="AX124" s="243"/>
    </row>
    <row r="125" spans="1:50" s="259" customFormat="1" hidden="1">
      <c r="A125" s="607"/>
      <c r="B125" s="660"/>
      <c r="C125" s="657"/>
      <c r="D125" s="657"/>
      <c r="E125" s="655"/>
      <c r="F125" s="655"/>
      <c r="G125" s="655"/>
      <c r="H125" s="657"/>
      <c r="I125" s="658"/>
      <c r="J125" s="603"/>
      <c r="K125" s="603"/>
      <c r="L125" s="603"/>
      <c r="M125" s="739"/>
      <c r="N125" s="253"/>
      <c r="O125" s="254"/>
      <c r="P125" s="254"/>
      <c r="Q125" s="646"/>
      <c r="R125" s="646"/>
      <c r="S125" s="647"/>
      <c r="T125" s="254"/>
      <c r="U125" s="254"/>
      <c r="V125" s="254"/>
      <c r="W125" s="254"/>
      <c r="X125" s="254"/>
      <c r="Y125" s="254"/>
      <c r="Z125" s="254"/>
      <c r="AA125" s="254"/>
      <c r="AB125" s="254"/>
      <c r="AC125" s="254"/>
      <c r="AD125" s="254"/>
      <c r="AE125" s="254"/>
      <c r="AF125" s="254"/>
      <c r="AG125" s="254"/>
      <c r="AH125" s="254"/>
      <c r="AI125" s="254"/>
      <c r="AJ125" s="254"/>
      <c r="AK125" s="254"/>
      <c r="AL125" s="254"/>
      <c r="AM125" s="254"/>
      <c r="AN125" s="254"/>
      <c r="AO125" s="258"/>
      <c r="AP125" s="258"/>
      <c r="AQ125" s="258"/>
      <c r="AR125" s="258"/>
      <c r="AS125" s="258"/>
      <c r="AT125" s="258"/>
      <c r="AU125" s="258"/>
      <c r="AV125" s="258"/>
      <c r="AW125" s="258"/>
      <c r="AX125" s="258"/>
    </row>
    <row r="126" spans="1:50" s="259" customFormat="1" hidden="1">
      <c r="A126" s="260"/>
      <c r="B126" s="660"/>
      <c r="C126" s="657"/>
      <c r="D126" s="657"/>
      <c r="E126" s="656"/>
      <c r="F126" s="656"/>
      <c r="G126" s="656"/>
      <c r="H126" s="657"/>
      <c r="I126" s="659"/>
      <c r="J126" s="605"/>
      <c r="K126" s="605"/>
      <c r="L126" s="605"/>
      <c r="M126" s="739"/>
      <c r="N126" s="253"/>
      <c r="O126" s="254"/>
      <c r="P126" s="254"/>
      <c r="Q126" s="646"/>
      <c r="R126" s="646"/>
      <c r="S126" s="647"/>
      <c r="T126" s="254"/>
      <c r="U126" s="254"/>
      <c r="V126" s="254"/>
      <c r="W126" s="254"/>
      <c r="X126" s="254"/>
      <c r="Y126" s="254"/>
      <c r="Z126" s="254"/>
      <c r="AA126" s="254"/>
      <c r="AB126" s="254"/>
      <c r="AC126" s="254"/>
      <c r="AD126" s="254"/>
      <c r="AE126" s="254"/>
      <c r="AF126" s="254"/>
      <c r="AG126" s="254"/>
      <c r="AH126" s="254"/>
      <c r="AI126" s="254"/>
      <c r="AJ126" s="254"/>
      <c r="AK126" s="254"/>
      <c r="AL126" s="254"/>
      <c r="AM126" s="254"/>
      <c r="AN126" s="254"/>
      <c r="AO126" s="258"/>
      <c r="AP126" s="258"/>
      <c r="AQ126" s="258"/>
      <c r="AR126" s="258"/>
      <c r="AS126" s="258"/>
      <c r="AT126" s="258"/>
      <c r="AU126" s="258"/>
      <c r="AV126" s="258"/>
      <c r="AW126" s="258"/>
      <c r="AX126" s="258"/>
    </row>
    <row r="127" spans="1:50" ht="46.5">
      <c r="A127" s="606" t="s">
        <v>245</v>
      </c>
      <c r="B127" s="122" t="s">
        <v>132</v>
      </c>
      <c r="C127" s="108" t="s">
        <v>55</v>
      </c>
      <c r="D127" s="124"/>
      <c r="E127" s="117">
        <f>F127</f>
        <v>150000</v>
      </c>
      <c r="F127" s="117">
        <v>150000</v>
      </c>
      <c r="G127" s="261" t="s">
        <v>14</v>
      </c>
      <c r="H127" s="108">
        <v>423592</v>
      </c>
      <c r="I127" s="124"/>
      <c r="J127" s="106" t="s">
        <v>151</v>
      </c>
      <c r="K127" s="106" t="s">
        <v>151</v>
      </c>
      <c r="L127" s="106" t="s">
        <v>158</v>
      </c>
      <c r="M127" s="106" t="s">
        <v>169</v>
      </c>
      <c r="N127" s="249"/>
      <c r="O127" s="137"/>
      <c r="P127" s="137"/>
      <c r="Q127" s="160"/>
      <c r="R127" s="648"/>
      <c r="S127" s="649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  <c r="AI127" s="137"/>
      <c r="AJ127" s="137"/>
      <c r="AK127" s="137"/>
      <c r="AL127" s="137"/>
      <c r="AM127" s="137"/>
      <c r="AN127" s="137"/>
      <c r="AO127" s="243"/>
      <c r="AP127" s="243"/>
      <c r="AQ127" s="243"/>
      <c r="AR127" s="243"/>
      <c r="AS127" s="243"/>
      <c r="AT127" s="243"/>
      <c r="AU127" s="243"/>
      <c r="AV127" s="243"/>
      <c r="AW127" s="243"/>
      <c r="AX127" s="243"/>
    </row>
    <row r="128" spans="1:50" s="106" customFormat="1" ht="15" hidden="1" customHeight="1">
      <c r="A128" s="607"/>
      <c r="B128" s="626"/>
      <c r="C128" s="651"/>
      <c r="D128" s="651"/>
      <c r="E128" s="653"/>
      <c r="F128" s="615"/>
      <c r="G128" s="651"/>
      <c r="H128" s="651"/>
      <c r="I128" s="651"/>
      <c r="J128" s="603"/>
      <c r="K128" s="603"/>
      <c r="L128" s="603"/>
      <c r="M128" s="603"/>
      <c r="N128" s="691"/>
      <c r="O128" s="693"/>
      <c r="P128" s="693"/>
      <c r="Q128" s="160"/>
      <c r="R128" s="648"/>
      <c r="S128" s="648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/>
      <c r="AH128" s="137"/>
      <c r="AI128" s="137"/>
      <c r="AJ128" s="137"/>
      <c r="AK128" s="137"/>
      <c r="AL128" s="137"/>
      <c r="AM128" s="137"/>
      <c r="AN128" s="137"/>
      <c r="AO128" s="243"/>
      <c r="AP128" s="243"/>
      <c r="AQ128" s="243"/>
      <c r="AR128" s="243"/>
      <c r="AS128" s="243"/>
      <c r="AT128" s="243"/>
      <c r="AU128" s="243"/>
      <c r="AV128" s="243"/>
      <c r="AW128" s="243"/>
      <c r="AX128" s="243"/>
    </row>
    <row r="129" spans="1:50" s="106" customFormat="1" ht="15" hidden="1" customHeight="1">
      <c r="A129" s="262"/>
      <c r="B129" s="650"/>
      <c r="C129" s="652"/>
      <c r="D129" s="652"/>
      <c r="E129" s="654"/>
      <c r="F129" s="616"/>
      <c r="G129" s="654"/>
      <c r="H129" s="652"/>
      <c r="I129" s="652"/>
      <c r="J129" s="605"/>
      <c r="K129" s="605"/>
      <c r="L129" s="605"/>
      <c r="M129" s="605"/>
      <c r="N129" s="692"/>
      <c r="O129" s="693"/>
      <c r="P129" s="693"/>
      <c r="Q129" s="160"/>
      <c r="R129" s="648"/>
      <c r="S129" s="648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  <c r="AI129" s="137"/>
      <c r="AJ129" s="137"/>
      <c r="AK129" s="137"/>
      <c r="AL129" s="137"/>
      <c r="AM129" s="137"/>
      <c r="AN129" s="137"/>
      <c r="AO129" s="243"/>
      <c r="AP129" s="243"/>
      <c r="AQ129" s="243"/>
      <c r="AR129" s="243"/>
      <c r="AS129" s="243"/>
      <c r="AT129" s="243"/>
      <c r="AU129" s="243"/>
      <c r="AV129" s="243"/>
      <c r="AW129" s="243"/>
      <c r="AX129" s="243"/>
    </row>
    <row r="130" spans="1:50" s="263" customFormat="1" ht="69.75">
      <c r="A130" s="606" t="s">
        <v>246</v>
      </c>
      <c r="B130" s="176" t="s">
        <v>180</v>
      </c>
      <c r="C130" s="193" t="s">
        <v>55</v>
      </c>
      <c r="D130" s="192"/>
      <c r="E130" s="171">
        <f>F130/1.2</f>
        <v>416666.66666666669</v>
      </c>
      <c r="F130" s="171">
        <v>500000</v>
      </c>
      <c r="G130" s="173" t="s">
        <v>44</v>
      </c>
      <c r="H130" s="193">
        <v>423500</v>
      </c>
      <c r="I130" s="206"/>
      <c r="J130" s="193" t="s">
        <v>109</v>
      </c>
      <c r="K130" s="193" t="s">
        <v>109</v>
      </c>
      <c r="L130" s="193" t="s">
        <v>108</v>
      </c>
      <c r="M130" s="106" t="s">
        <v>169</v>
      </c>
      <c r="N130" s="253"/>
      <c r="O130" s="647"/>
      <c r="P130" s="254"/>
      <c r="Q130" s="255"/>
      <c r="R130" s="646"/>
      <c r="S130" s="647"/>
      <c r="T130" s="254"/>
      <c r="U130" s="254"/>
      <c r="V130" s="254"/>
      <c r="W130" s="254"/>
      <c r="X130" s="254"/>
      <c r="Y130" s="254"/>
      <c r="Z130" s="254"/>
      <c r="AA130" s="254"/>
      <c r="AB130" s="254"/>
      <c r="AC130" s="254"/>
      <c r="AD130" s="254"/>
      <c r="AE130" s="254"/>
      <c r="AF130" s="254"/>
      <c r="AG130" s="254"/>
      <c r="AH130" s="254"/>
      <c r="AI130" s="254"/>
      <c r="AJ130" s="254"/>
      <c r="AK130" s="254"/>
      <c r="AL130" s="254"/>
      <c r="AM130" s="254"/>
      <c r="AN130" s="254"/>
      <c r="AO130" s="258"/>
      <c r="AP130" s="258"/>
      <c r="AQ130" s="258"/>
      <c r="AR130" s="258"/>
      <c r="AS130" s="258"/>
      <c r="AT130" s="258"/>
      <c r="AU130" s="258"/>
      <c r="AV130" s="258"/>
      <c r="AW130" s="258"/>
      <c r="AX130" s="258"/>
    </row>
    <row r="131" spans="1:50" s="263" customFormat="1" ht="0.75" customHeight="1">
      <c r="A131" s="607"/>
      <c r="B131" s="176"/>
      <c r="C131" s="176"/>
      <c r="D131" s="192"/>
      <c r="E131" s="171"/>
      <c r="F131" s="171"/>
      <c r="G131" s="193"/>
      <c r="H131" s="192"/>
      <c r="I131" s="173"/>
      <c r="J131" s="104"/>
      <c r="K131" s="104"/>
      <c r="L131" s="104"/>
      <c r="M131" s="106"/>
      <c r="N131" s="253"/>
      <c r="O131" s="647"/>
      <c r="P131" s="254"/>
      <c r="Q131" s="255"/>
      <c r="R131" s="646"/>
      <c r="S131" s="647"/>
      <c r="T131" s="254"/>
      <c r="U131" s="254"/>
      <c r="V131" s="254"/>
      <c r="W131" s="254"/>
      <c r="X131" s="254"/>
      <c r="Y131" s="254"/>
      <c r="Z131" s="254"/>
      <c r="AA131" s="254"/>
      <c r="AB131" s="254"/>
      <c r="AC131" s="254"/>
      <c r="AD131" s="254"/>
      <c r="AE131" s="254"/>
      <c r="AF131" s="254"/>
      <c r="AG131" s="254"/>
      <c r="AH131" s="254"/>
      <c r="AI131" s="254"/>
      <c r="AJ131" s="254"/>
      <c r="AK131" s="254"/>
      <c r="AL131" s="254"/>
      <c r="AM131" s="254"/>
      <c r="AN131" s="254"/>
      <c r="AO131" s="258"/>
      <c r="AP131" s="258"/>
      <c r="AQ131" s="258"/>
      <c r="AR131" s="258"/>
      <c r="AS131" s="258"/>
      <c r="AT131" s="258"/>
      <c r="AU131" s="258"/>
      <c r="AV131" s="258"/>
      <c r="AW131" s="258"/>
      <c r="AX131" s="258"/>
    </row>
    <row r="132" spans="1:50" s="258" customFormat="1" ht="46.5">
      <c r="A132" s="608" t="s">
        <v>247</v>
      </c>
      <c r="B132" s="105" t="s">
        <v>71</v>
      </c>
      <c r="C132" s="104" t="s">
        <v>55</v>
      </c>
      <c r="D132" s="106"/>
      <c r="E132" s="107">
        <f>F132/1.2</f>
        <v>16666.666666666668</v>
      </c>
      <c r="F132" s="107">
        <v>20000</v>
      </c>
      <c r="G132" s="83" t="s">
        <v>44</v>
      </c>
      <c r="H132" s="104">
        <v>423711</v>
      </c>
      <c r="I132" s="83" t="s">
        <v>166</v>
      </c>
      <c r="J132" s="106" t="s">
        <v>151</v>
      </c>
      <c r="K132" s="106" t="s">
        <v>151</v>
      </c>
      <c r="L132" s="106" t="s">
        <v>158</v>
      </c>
      <c r="M132" s="106" t="s">
        <v>169</v>
      </c>
      <c r="N132" s="253"/>
      <c r="O132" s="257"/>
      <c r="P132" s="254"/>
      <c r="Q132" s="255"/>
      <c r="R132" s="256"/>
      <c r="S132" s="257"/>
      <c r="T132" s="254"/>
      <c r="U132" s="254"/>
      <c r="V132" s="254"/>
      <c r="W132" s="254"/>
      <c r="X132" s="254"/>
      <c r="Y132" s="254"/>
      <c r="Z132" s="254"/>
      <c r="AA132" s="254"/>
      <c r="AB132" s="254"/>
      <c r="AC132" s="254"/>
      <c r="AD132" s="254"/>
      <c r="AE132" s="254"/>
      <c r="AF132" s="254"/>
      <c r="AG132" s="254"/>
      <c r="AH132" s="254"/>
      <c r="AI132" s="254"/>
      <c r="AJ132" s="254"/>
      <c r="AK132" s="254"/>
      <c r="AL132" s="254"/>
      <c r="AM132" s="254"/>
      <c r="AN132" s="254"/>
    </row>
    <row r="133" spans="1:50" hidden="1">
      <c r="A133" s="609"/>
      <c r="B133" s="624"/>
      <c r="C133" s="603"/>
      <c r="D133" s="603"/>
      <c r="E133" s="615"/>
      <c r="F133" s="615"/>
      <c r="G133" s="651"/>
      <c r="H133" s="603"/>
      <c r="I133" s="697"/>
      <c r="J133" s="697"/>
      <c r="K133" s="697"/>
      <c r="L133" s="697"/>
      <c r="M133" s="603"/>
      <c r="N133" s="696"/>
      <c r="O133" s="649"/>
      <c r="P133" s="649"/>
      <c r="Q133" s="648"/>
      <c r="R133" s="648"/>
      <c r="S133" s="648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  <c r="AI133" s="137"/>
      <c r="AJ133" s="137"/>
      <c r="AK133" s="137"/>
      <c r="AL133" s="137"/>
      <c r="AM133" s="137"/>
      <c r="AN133" s="137"/>
      <c r="AO133" s="243"/>
      <c r="AP133" s="243"/>
      <c r="AQ133" s="243"/>
      <c r="AR133" s="243"/>
      <c r="AS133" s="243"/>
      <c r="AT133" s="243"/>
      <c r="AU133" s="243"/>
      <c r="AV133" s="243"/>
      <c r="AW133" s="243"/>
      <c r="AX133" s="243"/>
    </row>
    <row r="134" spans="1:50" hidden="1">
      <c r="A134" s="609"/>
      <c r="B134" s="663"/>
      <c r="C134" s="604"/>
      <c r="D134" s="604"/>
      <c r="E134" s="616"/>
      <c r="F134" s="616"/>
      <c r="G134" s="654"/>
      <c r="H134" s="604"/>
      <c r="I134" s="698"/>
      <c r="J134" s="698"/>
      <c r="K134" s="698"/>
      <c r="L134" s="698"/>
      <c r="M134" s="604"/>
      <c r="N134" s="696"/>
      <c r="O134" s="649"/>
      <c r="P134" s="649"/>
      <c r="Q134" s="648"/>
      <c r="R134" s="648"/>
      <c r="S134" s="648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  <c r="AI134" s="137"/>
      <c r="AJ134" s="137"/>
      <c r="AK134" s="137"/>
      <c r="AL134" s="137"/>
      <c r="AM134" s="137"/>
      <c r="AN134" s="137"/>
      <c r="AO134" s="243"/>
      <c r="AP134" s="243"/>
      <c r="AQ134" s="243"/>
      <c r="AR134" s="243"/>
      <c r="AS134" s="243"/>
      <c r="AT134" s="243"/>
      <c r="AU134" s="243"/>
      <c r="AV134" s="243"/>
      <c r="AW134" s="243"/>
      <c r="AX134" s="243"/>
    </row>
    <row r="135" spans="1:50" hidden="1">
      <c r="A135" s="610"/>
      <c r="B135" s="625"/>
      <c r="C135" s="605"/>
      <c r="D135" s="605"/>
      <c r="E135" s="107"/>
      <c r="F135" s="107"/>
      <c r="G135" s="83"/>
      <c r="H135" s="605"/>
      <c r="I135" s="699"/>
      <c r="J135" s="699"/>
      <c r="K135" s="699"/>
      <c r="L135" s="699"/>
      <c r="M135" s="605"/>
      <c r="N135" s="696"/>
      <c r="O135" s="649"/>
      <c r="P135" s="649"/>
      <c r="Q135" s="160"/>
      <c r="R135" s="648"/>
      <c r="S135" s="648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37"/>
      <c r="AI135" s="137"/>
      <c r="AJ135" s="137"/>
      <c r="AK135" s="137"/>
      <c r="AL135" s="137"/>
      <c r="AM135" s="137"/>
      <c r="AN135" s="137"/>
      <c r="AO135" s="243"/>
      <c r="AP135" s="243"/>
      <c r="AQ135" s="243"/>
      <c r="AR135" s="243"/>
      <c r="AS135" s="243"/>
      <c r="AT135" s="243"/>
      <c r="AU135" s="243"/>
      <c r="AV135" s="243"/>
      <c r="AW135" s="243"/>
      <c r="AX135" s="243"/>
    </row>
    <row r="136" spans="1:50" s="106" customFormat="1" ht="46.5">
      <c r="A136" s="608" t="s">
        <v>248</v>
      </c>
      <c r="B136" s="105" t="s">
        <v>130</v>
      </c>
      <c r="C136" s="104" t="s">
        <v>55</v>
      </c>
      <c r="E136" s="107">
        <v>275000</v>
      </c>
      <c r="F136" s="107">
        <v>330000</v>
      </c>
      <c r="G136" s="83" t="s">
        <v>44</v>
      </c>
      <c r="H136" s="104">
        <v>423911</v>
      </c>
      <c r="I136" s="83" t="s">
        <v>287</v>
      </c>
      <c r="J136" s="106" t="s">
        <v>174</v>
      </c>
      <c r="K136" s="106" t="s">
        <v>174</v>
      </c>
      <c r="L136" s="106" t="s">
        <v>175</v>
      </c>
      <c r="M136" s="106" t="s">
        <v>169</v>
      </c>
      <c r="N136" s="249"/>
      <c r="O136" s="137"/>
      <c r="P136" s="137"/>
      <c r="Q136" s="160"/>
      <c r="R136" s="648"/>
      <c r="S136" s="649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  <c r="AL136" s="137"/>
      <c r="AM136" s="137"/>
      <c r="AN136" s="137"/>
      <c r="AO136" s="243"/>
      <c r="AP136" s="243"/>
      <c r="AQ136" s="243"/>
      <c r="AR136" s="243"/>
      <c r="AS136" s="243"/>
      <c r="AT136" s="243"/>
      <c r="AU136" s="243"/>
      <c r="AV136" s="243"/>
      <c r="AW136" s="243"/>
      <c r="AX136" s="243"/>
    </row>
    <row r="137" spans="1:50" ht="15" hidden="1" customHeight="1">
      <c r="A137" s="609"/>
      <c r="B137" s="87"/>
      <c r="C137" s="88"/>
      <c r="D137" s="89"/>
      <c r="E137" s="90"/>
      <c r="F137" s="90"/>
      <c r="G137" s="89"/>
      <c r="H137" s="86"/>
      <c r="I137" s="86"/>
      <c r="J137" s="86"/>
      <c r="K137" s="86"/>
      <c r="L137" s="86"/>
      <c r="M137" s="87"/>
      <c r="O137" s="80">
        <f>E137*1.2</f>
        <v>0</v>
      </c>
      <c r="P137" s="80" t="s">
        <v>86</v>
      </c>
      <c r="Q137" s="81">
        <f>E137*1.2</f>
        <v>0</v>
      </c>
      <c r="R137" s="695"/>
      <c r="S137" s="683"/>
    </row>
    <row r="138" spans="1:50" ht="15" hidden="1" customHeight="1">
      <c r="A138" s="609"/>
      <c r="B138" s="626"/>
      <c r="C138" s="603"/>
      <c r="D138" s="603"/>
      <c r="E138" s="629"/>
      <c r="F138" s="615"/>
      <c r="G138" s="611"/>
      <c r="H138" s="603"/>
      <c r="I138" s="651"/>
      <c r="J138" s="603"/>
      <c r="K138" s="603"/>
      <c r="L138" s="603"/>
      <c r="M138" s="624"/>
      <c r="N138" s="694"/>
      <c r="O138" s="81">
        <f>E138*1.2</f>
        <v>0</v>
      </c>
      <c r="Q138" s="111">
        <f>E138*1.2</f>
        <v>0</v>
      </c>
      <c r="S138" s="682" t="e">
        <f>Q138+#REF!</f>
        <v>#REF!</v>
      </c>
    </row>
    <row r="139" spans="1:50" ht="15" hidden="1" customHeight="1">
      <c r="A139" s="610"/>
      <c r="B139" s="663"/>
      <c r="C139" s="604"/>
      <c r="D139" s="604"/>
      <c r="E139" s="629"/>
      <c r="F139" s="616"/>
      <c r="G139" s="611"/>
      <c r="H139" s="604"/>
      <c r="I139" s="604"/>
      <c r="J139" s="604"/>
      <c r="K139" s="604"/>
      <c r="L139" s="604"/>
      <c r="M139" s="663"/>
      <c r="N139" s="676"/>
      <c r="O139" s="81">
        <f>E139*1.2</f>
        <v>0</v>
      </c>
      <c r="Q139" s="111">
        <f>E139*1.2</f>
        <v>0</v>
      </c>
      <c r="S139" s="648"/>
    </row>
    <row r="140" spans="1:50" s="106" customFormat="1" ht="58.5" customHeight="1">
      <c r="A140" s="608" t="s">
        <v>249</v>
      </c>
      <c r="B140" s="105" t="s">
        <v>77</v>
      </c>
      <c r="C140" s="104" t="s">
        <v>55</v>
      </c>
      <c r="E140" s="107">
        <f>F140</f>
        <v>100000</v>
      </c>
      <c r="F140" s="107">
        <v>100000</v>
      </c>
      <c r="G140" s="107" t="s">
        <v>19</v>
      </c>
      <c r="H140" s="104">
        <v>424331</v>
      </c>
      <c r="I140" s="295" t="s">
        <v>166</v>
      </c>
      <c r="J140" s="106" t="s">
        <v>151</v>
      </c>
      <c r="K140" s="106" t="s">
        <v>151</v>
      </c>
      <c r="L140" s="106" t="s">
        <v>158</v>
      </c>
      <c r="M140" s="106" t="s">
        <v>169</v>
      </c>
      <c r="N140" s="680"/>
      <c r="O140" s="111">
        <f>E140*1.2</f>
        <v>120000</v>
      </c>
      <c r="P140" s="110" t="s">
        <v>86</v>
      </c>
      <c r="Q140" s="111">
        <f>E140*1.2</f>
        <v>120000</v>
      </c>
      <c r="R140" s="110"/>
      <c r="S140" s="682">
        <f>Q140+Q141</f>
        <v>240000</v>
      </c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F140" s="110"/>
      <c r="AG140" s="110"/>
      <c r="AH140" s="110"/>
      <c r="AI140" s="110"/>
      <c r="AJ140" s="110"/>
      <c r="AK140" s="110"/>
      <c r="AL140" s="110"/>
      <c r="AM140" s="110"/>
      <c r="AN140" s="110"/>
    </row>
    <row r="141" spans="1:50" s="243" customFormat="1" ht="30" hidden="1" customHeight="1">
      <c r="A141" s="609"/>
      <c r="B141" s="105" t="s">
        <v>77</v>
      </c>
      <c r="C141" s="104" t="s">
        <v>55</v>
      </c>
      <c r="D141" s="106"/>
      <c r="E141" s="107">
        <f>F141</f>
        <v>100000</v>
      </c>
      <c r="F141" s="107">
        <v>100000</v>
      </c>
      <c r="G141" s="107" t="s">
        <v>19</v>
      </c>
      <c r="H141" s="104">
        <v>424331</v>
      </c>
      <c r="I141" s="216" t="s">
        <v>166</v>
      </c>
      <c r="J141" s="106" t="s">
        <v>151</v>
      </c>
      <c r="K141" s="106" t="s">
        <v>151</v>
      </c>
      <c r="L141" s="106" t="s">
        <v>158</v>
      </c>
      <c r="M141" s="106" t="s">
        <v>169</v>
      </c>
      <c r="N141" s="681"/>
      <c r="O141" s="111">
        <f>E141*1.2</f>
        <v>120000</v>
      </c>
      <c r="P141" s="119"/>
      <c r="Q141" s="111">
        <f>E141*1.2</f>
        <v>120000</v>
      </c>
      <c r="R141" s="119"/>
      <c r="S141" s="683"/>
      <c r="T141" s="264"/>
      <c r="U141" s="203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  <c r="AL141" s="137"/>
      <c r="AM141" s="137"/>
      <c r="AN141" s="137"/>
    </row>
    <row r="142" spans="1:50" ht="81.75" customHeight="1">
      <c r="A142" s="603" t="s">
        <v>250</v>
      </c>
      <c r="B142" s="105" t="s">
        <v>171</v>
      </c>
      <c r="C142" s="104" t="s">
        <v>55</v>
      </c>
      <c r="D142" s="106"/>
      <c r="E142" s="107">
        <f>F142/1.2</f>
        <v>83333.333333333343</v>
      </c>
      <c r="F142" s="107">
        <v>100000</v>
      </c>
      <c r="G142" s="107" t="s">
        <v>19</v>
      </c>
      <c r="H142" s="104">
        <v>424331</v>
      </c>
      <c r="I142" s="216"/>
      <c r="J142" s="106" t="s">
        <v>151</v>
      </c>
      <c r="K142" s="106" t="s">
        <v>151</v>
      </c>
      <c r="L142" s="106" t="s">
        <v>158</v>
      </c>
      <c r="M142" s="106" t="s">
        <v>169</v>
      </c>
      <c r="N142" s="119"/>
      <c r="O142" s="119"/>
      <c r="P142" s="119"/>
      <c r="Q142" s="119"/>
      <c r="R142" s="119"/>
      <c r="S142" s="121">
        <f>E142*1.2</f>
        <v>100000.00000000001</v>
      </c>
      <c r="T142" s="684">
        <f>S142+S143</f>
        <v>100000.00000000001</v>
      </c>
      <c r="U142" s="685"/>
    </row>
    <row r="143" spans="1:50" hidden="1">
      <c r="A143" s="604"/>
      <c r="B143" s="614"/>
      <c r="C143" s="633"/>
      <c r="D143" s="611"/>
      <c r="E143" s="629"/>
      <c r="F143" s="615"/>
      <c r="G143" s="690"/>
      <c r="H143" s="611"/>
      <c r="I143" s="651"/>
      <c r="J143" s="611"/>
      <c r="K143" s="611"/>
      <c r="L143" s="611"/>
      <c r="M143" s="624"/>
      <c r="N143" s="110"/>
      <c r="O143" s="110"/>
      <c r="P143" s="110"/>
      <c r="Q143" s="110"/>
      <c r="R143" s="110"/>
      <c r="S143" s="700">
        <f>E143*1.2</f>
        <v>0</v>
      </c>
      <c r="T143" s="686"/>
      <c r="U143" s="687"/>
    </row>
    <row r="144" spans="1:50" hidden="1">
      <c r="A144" s="605"/>
      <c r="B144" s="614"/>
      <c r="C144" s="633"/>
      <c r="D144" s="611"/>
      <c r="E144" s="629"/>
      <c r="F144" s="616"/>
      <c r="G144" s="690"/>
      <c r="H144" s="611"/>
      <c r="I144" s="605"/>
      <c r="J144" s="611"/>
      <c r="K144" s="611"/>
      <c r="L144" s="611"/>
      <c r="M144" s="625"/>
      <c r="N144" s="110"/>
      <c r="O144" s="110"/>
      <c r="P144" s="110"/>
      <c r="Q144" s="110"/>
      <c r="R144" s="110"/>
      <c r="S144" s="701"/>
      <c r="T144" s="688"/>
      <c r="U144" s="689"/>
    </row>
    <row r="145" spans="1:40" ht="84" customHeight="1">
      <c r="A145" s="603" t="s">
        <v>251</v>
      </c>
      <c r="B145" s="105" t="s">
        <v>294</v>
      </c>
      <c r="C145" s="104" t="s">
        <v>55</v>
      </c>
      <c r="D145" s="106"/>
      <c r="E145" s="107">
        <v>30000</v>
      </c>
      <c r="F145" s="107">
        <v>30000</v>
      </c>
      <c r="G145" s="107" t="s">
        <v>19</v>
      </c>
      <c r="H145" s="104"/>
      <c r="I145" s="216"/>
      <c r="J145" s="106" t="s">
        <v>151</v>
      </c>
      <c r="K145" s="106" t="s">
        <v>151</v>
      </c>
      <c r="L145" s="106" t="s">
        <v>158</v>
      </c>
      <c r="M145" s="106" t="s">
        <v>169</v>
      </c>
      <c r="Q145" s="81"/>
      <c r="R145" s="702"/>
      <c r="S145" s="703"/>
    </row>
    <row r="146" spans="1:40" ht="24.75" hidden="1" customHeight="1">
      <c r="A146" s="604"/>
    </row>
    <row r="147" spans="1:40" hidden="1">
      <c r="A147" s="605"/>
      <c r="B147" s="106"/>
      <c r="C147" s="104"/>
      <c r="D147" s="106"/>
      <c r="E147" s="107"/>
      <c r="F147" s="107"/>
      <c r="G147" s="131"/>
      <c r="H147" s="104"/>
      <c r="I147" s="83"/>
      <c r="J147" s="104"/>
      <c r="K147" s="104"/>
      <c r="L147" s="104"/>
      <c r="M147" s="106"/>
      <c r="N147" s="110"/>
      <c r="O147" s="110"/>
      <c r="P147" s="110"/>
      <c r="Q147" s="110"/>
      <c r="R147" s="110"/>
      <c r="S147" s="111">
        <f>E147*1.2</f>
        <v>0</v>
      </c>
      <c r="T147" s="675"/>
      <c r="U147" s="637"/>
    </row>
    <row r="148" spans="1:40" ht="69.75">
      <c r="A148" s="603" t="s">
        <v>252</v>
      </c>
      <c r="B148" s="105" t="s">
        <v>172</v>
      </c>
      <c r="C148" s="104" t="s">
        <v>55</v>
      </c>
      <c r="D148" s="106"/>
      <c r="E148" s="171">
        <v>100000</v>
      </c>
      <c r="F148" s="171">
        <v>100000</v>
      </c>
      <c r="G148" s="107" t="s">
        <v>19</v>
      </c>
      <c r="H148" s="104">
        <v>424331</v>
      </c>
      <c r="I148" s="131"/>
      <c r="J148" s="106" t="s">
        <v>151</v>
      </c>
      <c r="K148" s="106" t="s">
        <v>151</v>
      </c>
      <c r="L148" s="106" t="s">
        <v>158</v>
      </c>
      <c r="M148" s="106" t="s">
        <v>169</v>
      </c>
      <c r="N148" s="110"/>
      <c r="O148" s="110"/>
      <c r="P148" s="110"/>
      <c r="Q148" s="110"/>
      <c r="R148" s="110"/>
      <c r="S148" s="111"/>
      <c r="T148" s="265"/>
      <c r="U148" s="218"/>
    </row>
    <row r="149" spans="1:40" hidden="1">
      <c r="A149" s="604"/>
      <c r="B149" s="106"/>
      <c r="C149" s="104"/>
      <c r="D149" s="106"/>
      <c r="E149" s="107"/>
      <c r="F149" s="107"/>
      <c r="G149" s="131"/>
      <c r="H149" s="104"/>
      <c r="I149" s="83"/>
      <c r="J149" s="104"/>
      <c r="K149" s="104"/>
      <c r="L149" s="104"/>
      <c r="M149" s="106"/>
      <c r="N149" s="110"/>
      <c r="O149" s="110"/>
      <c r="P149" s="110"/>
      <c r="Q149" s="110"/>
      <c r="R149" s="110"/>
      <c r="S149" s="111"/>
      <c r="T149" s="265"/>
      <c r="U149" s="218"/>
    </row>
    <row r="150" spans="1:40" hidden="1">
      <c r="A150" s="605"/>
      <c r="B150" s="106"/>
      <c r="C150" s="104"/>
      <c r="D150" s="106"/>
      <c r="E150" s="107"/>
      <c r="F150" s="107"/>
      <c r="G150" s="131"/>
      <c r="H150" s="104"/>
      <c r="I150" s="83"/>
      <c r="J150" s="104"/>
      <c r="K150" s="104"/>
      <c r="L150" s="104"/>
      <c r="M150" s="106"/>
      <c r="N150" s="110"/>
      <c r="O150" s="110"/>
      <c r="P150" s="110"/>
      <c r="Q150" s="110"/>
      <c r="R150" s="110"/>
      <c r="S150" s="111"/>
      <c r="T150" s="265"/>
      <c r="U150" s="218"/>
    </row>
    <row r="151" spans="1:40" hidden="1">
      <c r="A151" s="153"/>
      <c r="B151" s="106"/>
      <c r="C151" s="104"/>
      <c r="D151" s="106"/>
      <c r="E151" s="107"/>
      <c r="F151" s="107"/>
      <c r="G151" s="131"/>
      <c r="H151" s="104"/>
      <c r="I151" s="83"/>
      <c r="J151" s="104"/>
      <c r="K151" s="104"/>
      <c r="L151" s="104"/>
      <c r="M151" s="106"/>
      <c r="N151" s="110"/>
      <c r="O151" s="110"/>
      <c r="P151" s="110"/>
      <c r="Q151" s="110"/>
      <c r="R151" s="110"/>
      <c r="S151" s="111"/>
      <c r="T151" s="265"/>
      <c r="U151" s="218"/>
    </row>
    <row r="152" spans="1:40" hidden="1">
      <c r="A152" s="124"/>
      <c r="B152" s="109"/>
      <c r="C152" s="108"/>
      <c r="D152" s="109"/>
      <c r="E152" s="117"/>
      <c r="F152" s="117"/>
      <c r="G152" s="261"/>
      <c r="H152" s="108"/>
      <c r="I152" s="225"/>
      <c r="J152" s="108"/>
      <c r="K152" s="108"/>
      <c r="L152" s="108"/>
      <c r="M152" s="109"/>
      <c r="N152" s="112"/>
      <c r="O152" s="112"/>
      <c r="P152" s="112"/>
      <c r="Q152" s="112"/>
      <c r="R152" s="112"/>
      <c r="S152" s="113"/>
      <c r="T152" s="266"/>
      <c r="U152" s="145"/>
    </row>
    <row r="153" spans="1:40" ht="69.75">
      <c r="A153" s="603" t="s">
        <v>253</v>
      </c>
      <c r="B153" s="267" t="s">
        <v>185</v>
      </c>
      <c r="C153" s="108" t="s">
        <v>55</v>
      </c>
      <c r="D153" s="109"/>
      <c r="E153" s="172">
        <f>F153/1.1</f>
        <v>154545.45454545453</v>
      </c>
      <c r="F153" s="172">
        <v>170000</v>
      </c>
      <c r="G153" s="117" t="s">
        <v>19</v>
      </c>
      <c r="H153" s="108">
        <v>424331</v>
      </c>
      <c r="I153" s="268"/>
      <c r="J153" s="109" t="s">
        <v>151</v>
      </c>
      <c r="K153" s="109" t="s">
        <v>151</v>
      </c>
      <c r="L153" s="109" t="s">
        <v>158</v>
      </c>
      <c r="M153" s="109" t="s">
        <v>169</v>
      </c>
      <c r="N153" s="112"/>
      <c r="O153" s="112"/>
      <c r="P153" s="112"/>
      <c r="Q153" s="112"/>
      <c r="R153" s="112"/>
      <c r="S153" s="113"/>
      <c r="T153" s="266"/>
      <c r="U153" s="145"/>
    </row>
    <row r="154" spans="1:40" s="106" customFormat="1" hidden="1">
      <c r="A154" s="604"/>
      <c r="C154" s="104"/>
      <c r="E154" s="107"/>
      <c r="F154" s="107"/>
      <c r="G154" s="131"/>
      <c r="H154" s="104"/>
      <c r="I154" s="83"/>
      <c r="J154" s="104"/>
      <c r="K154" s="104"/>
      <c r="L154" s="104"/>
      <c r="N154" s="110"/>
      <c r="O154" s="110"/>
      <c r="P154" s="110"/>
      <c r="Q154" s="110"/>
      <c r="R154" s="110"/>
      <c r="S154" s="111"/>
      <c r="T154" s="142"/>
      <c r="U154" s="142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</row>
    <row r="155" spans="1:40" s="243" customFormat="1" hidden="1">
      <c r="A155" s="605"/>
      <c r="B155" s="269"/>
      <c r="C155" s="153"/>
      <c r="D155" s="269"/>
      <c r="E155" s="219"/>
      <c r="F155" s="219"/>
      <c r="G155" s="270"/>
      <c r="H155" s="153"/>
      <c r="I155" s="271"/>
      <c r="J155" s="153"/>
      <c r="K155" s="153"/>
      <c r="L155" s="153"/>
      <c r="M155" s="269"/>
      <c r="N155" s="119"/>
      <c r="O155" s="119"/>
      <c r="P155" s="119"/>
      <c r="Q155" s="119"/>
      <c r="R155" s="119"/>
      <c r="S155" s="121"/>
      <c r="T155" s="204"/>
      <c r="U155" s="205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  <c r="AI155" s="137"/>
      <c r="AJ155" s="137"/>
      <c r="AK155" s="137"/>
      <c r="AL155" s="137"/>
      <c r="AM155" s="137"/>
      <c r="AN155" s="137"/>
    </row>
    <row r="156" spans="1:40" s="243" customFormat="1">
      <c r="A156" s="153"/>
      <c r="B156" s="269"/>
      <c r="C156" s="153"/>
      <c r="D156" s="269"/>
      <c r="E156" s="219"/>
      <c r="F156" s="219"/>
      <c r="G156" s="270"/>
      <c r="H156" s="153"/>
      <c r="I156" s="271"/>
      <c r="J156" s="153"/>
      <c r="K156" s="153"/>
      <c r="L156" s="153"/>
      <c r="M156" s="269"/>
      <c r="N156" s="119"/>
      <c r="O156" s="119"/>
      <c r="P156" s="119"/>
      <c r="Q156" s="119"/>
      <c r="R156" s="119"/>
      <c r="S156" s="121"/>
      <c r="T156" s="204"/>
      <c r="U156" s="205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  <c r="AI156" s="137"/>
      <c r="AJ156" s="137"/>
      <c r="AK156" s="137"/>
      <c r="AL156" s="137"/>
      <c r="AM156" s="137"/>
      <c r="AN156" s="137"/>
    </row>
    <row r="157" spans="1:40" s="243" customFormat="1" ht="112.5" customHeight="1">
      <c r="A157" s="603" t="s">
        <v>253</v>
      </c>
      <c r="B157" s="105" t="s">
        <v>290</v>
      </c>
      <c r="C157" s="104" t="s">
        <v>55</v>
      </c>
      <c r="D157" s="106"/>
      <c r="E157" s="107">
        <f>F157/1.2</f>
        <v>208333.33333333334</v>
      </c>
      <c r="F157" s="107">
        <v>250000</v>
      </c>
      <c r="G157" s="83" t="s">
        <v>19</v>
      </c>
      <c r="H157" s="104">
        <v>425191</v>
      </c>
      <c r="I157" s="83" t="s">
        <v>166</v>
      </c>
      <c r="J157" s="104" t="s">
        <v>151</v>
      </c>
      <c r="K157" s="104" t="s">
        <v>151</v>
      </c>
      <c r="L157" s="104" t="s">
        <v>158</v>
      </c>
      <c r="M157" s="106" t="s">
        <v>169</v>
      </c>
      <c r="N157" s="119"/>
      <c r="O157" s="119"/>
      <c r="P157" s="119"/>
      <c r="Q157" s="119"/>
      <c r="R157" s="119"/>
      <c r="S157" s="121"/>
      <c r="T157" s="204"/>
      <c r="U157" s="205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37"/>
      <c r="AN157" s="137"/>
    </row>
    <row r="158" spans="1:40" s="243" customFormat="1" hidden="1">
      <c r="A158" s="604"/>
      <c r="B158" s="269"/>
      <c r="C158" s="153"/>
      <c r="D158" s="269"/>
      <c r="E158" s="219"/>
      <c r="F158" s="219"/>
      <c r="G158" s="270"/>
      <c r="H158" s="153"/>
      <c r="I158" s="271"/>
      <c r="J158" s="153"/>
      <c r="K158" s="153"/>
      <c r="L158" s="153"/>
      <c r="M158" s="269"/>
      <c r="N158" s="119"/>
      <c r="O158" s="119"/>
      <c r="P158" s="119"/>
      <c r="Q158" s="119"/>
      <c r="R158" s="119"/>
      <c r="S158" s="121"/>
      <c r="T158" s="204"/>
      <c r="U158" s="205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  <c r="AL158" s="137"/>
      <c r="AM158" s="137"/>
      <c r="AN158" s="137"/>
    </row>
    <row r="159" spans="1:40" s="243" customFormat="1" hidden="1">
      <c r="A159" s="605"/>
      <c r="B159" s="269"/>
      <c r="C159" s="153"/>
      <c r="D159" s="269"/>
      <c r="E159" s="219"/>
      <c r="F159" s="219"/>
      <c r="G159" s="270"/>
      <c r="H159" s="153"/>
      <c r="I159" s="271"/>
      <c r="J159" s="153"/>
      <c r="K159" s="153"/>
      <c r="L159" s="153"/>
      <c r="M159" s="269"/>
      <c r="N159" s="119"/>
      <c r="O159" s="119"/>
      <c r="P159" s="119"/>
      <c r="Q159" s="119"/>
      <c r="R159" s="119"/>
      <c r="S159" s="121"/>
      <c r="T159" s="204"/>
      <c r="U159" s="205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  <c r="AL159" s="137"/>
      <c r="AM159" s="137"/>
      <c r="AN159" s="137"/>
    </row>
    <row r="160" spans="1:40" s="243" customFormat="1" hidden="1">
      <c r="A160" s="153"/>
      <c r="B160" s="269"/>
      <c r="C160" s="153"/>
      <c r="D160" s="269"/>
      <c r="E160" s="219"/>
      <c r="F160" s="219"/>
      <c r="G160" s="270"/>
      <c r="H160" s="153"/>
      <c r="I160" s="271"/>
      <c r="J160" s="153"/>
      <c r="K160" s="153"/>
      <c r="L160" s="153"/>
      <c r="M160" s="269"/>
      <c r="N160" s="119"/>
      <c r="O160" s="119"/>
      <c r="P160" s="119"/>
      <c r="Q160" s="119"/>
      <c r="R160" s="119"/>
      <c r="S160" s="121"/>
      <c r="T160" s="204"/>
      <c r="U160" s="205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  <c r="AI160" s="137"/>
      <c r="AJ160" s="137"/>
      <c r="AK160" s="137"/>
      <c r="AL160" s="137"/>
      <c r="AM160" s="137"/>
      <c r="AN160" s="137"/>
    </row>
    <row r="161" spans="1:40" s="243" customFormat="1" ht="94.5" customHeight="1">
      <c r="A161" s="603" t="s">
        <v>260</v>
      </c>
      <c r="B161" s="272" t="s">
        <v>182</v>
      </c>
      <c r="C161" s="273"/>
      <c r="D161" s="274"/>
      <c r="E161" s="172">
        <f>F161/1.2</f>
        <v>833333.33333333337</v>
      </c>
      <c r="F161" s="172">
        <v>1000000</v>
      </c>
      <c r="G161" s="169" t="s">
        <v>19</v>
      </c>
      <c r="H161" s="104">
        <v>425211</v>
      </c>
      <c r="I161" s="275" t="s">
        <v>166</v>
      </c>
      <c r="J161" s="104" t="s">
        <v>151</v>
      </c>
      <c r="K161" s="104" t="s">
        <v>151</v>
      </c>
      <c r="L161" s="104" t="s">
        <v>158</v>
      </c>
      <c r="M161" s="106" t="s">
        <v>169</v>
      </c>
      <c r="N161" s="126"/>
      <c r="O161" s="126"/>
      <c r="P161" s="126"/>
      <c r="Q161" s="126"/>
      <c r="R161" s="126"/>
      <c r="S161" s="128"/>
      <c r="T161" s="276"/>
      <c r="U161" s="27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  <c r="AL161" s="137"/>
      <c r="AM161" s="137"/>
      <c r="AN161" s="137"/>
    </row>
    <row r="162" spans="1:40" s="106" customFormat="1" hidden="1">
      <c r="A162" s="604"/>
      <c r="C162" s="104"/>
      <c r="E162" s="107"/>
      <c r="F162" s="107"/>
      <c r="G162" s="131"/>
      <c r="H162" s="104"/>
      <c r="I162" s="83"/>
      <c r="J162" s="104"/>
      <c r="K162" s="104"/>
      <c r="L162" s="104"/>
      <c r="N162" s="110"/>
      <c r="O162" s="110"/>
      <c r="P162" s="110"/>
      <c r="Q162" s="110"/>
      <c r="R162" s="110"/>
      <c r="S162" s="111"/>
      <c r="T162" s="142"/>
      <c r="U162" s="142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  <c r="AF162" s="110"/>
      <c r="AG162" s="110"/>
      <c r="AH162" s="110"/>
      <c r="AI162" s="110"/>
      <c r="AJ162" s="110"/>
      <c r="AK162" s="110"/>
      <c r="AL162" s="110"/>
      <c r="AM162" s="110"/>
      <c r="AN162" s="110"/>
    </row>
    <row r="163" spans="1:40" s="243" customFormat="1" hidden="1">
      <c r="A163" s="605"/>
      <c r="B163" s="269"/>
      <c r="C163" s="153"/>
      <c r="D163" s="269"/>
      <c r="E163" s="219"/>
      <c r="F163" s="219"/>
      <c r="G163" s="270"/>
      <c r="H163" s="153"/>
      <c r="I163" s="271"/>
      <c r="J163" s="153"/>
      <c r="K163" s="153"/>
      <c r="L163" s="153"/>
      <c r="M163" s="269"/>
      <c r="N163" s="119"/>
      <c r="O163" s="119"/>
      <c r="P163" s="119"/>
      <c r="Q163" s="119"/>
      <c r="R163" s="119"/>
      <c r="S163" s="121"/>
      <c r="T163" s="204"/>
      <c r="U163" s="205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  <c r="AL163" s="137"/>
      <c r="AM163" s="137"/>
      <c r="AN163" s="137"/>
    </row>
    <row r="164" spans="1:40" s="243" customFormat="1" hidden="1">
      <c r="A164" s="153"/>
      <c r="B164" s="269"/>
      <c r="C164" s="153"/>
      <c r="D164" s="269"/>
      <c r="E164" s="219"/>
      <c r="F164" s="219"/>
      <c r="G164" s="270"/>
      <c r="H164" s="153"/>
      <c r="I164" s="271"/>
      <c r="J164" s="153"/>
      <c r="K164" s="153"/>
      <c r="L164" s="153"/>
      <c r="M164" s="269"/>
      <c r="N164" s="119"/>
      <c r="O164" s="119"/>
      <c r="P164" s="119"/>
      <c r="Q164" s="119"/>
      <c r="R164" s="119"/>
      <c r="S164" s="121"/>
      <c r="T164" s="204"/>
      <c r="U164" s="205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  <c r="AI164" s="137"/>
      <c r="AJ164" s="137"/>
      <c r="AK164" s="137"/>
      <c r="AL164" s="137"/>
      <c r="AM164" s="137"/>
      <c r="AN164" s="137"/>
    </row>
    <row r="165" spans="1:40" s="243" customFormat="1" hidden="1">
      <c r="A165" s="124"/>
      <c r="B165" s="278"/>
      <c r="C165" s="124"/>
      <c r="D165" s="278"/>
      <c r="E165" s="125"/>
      <c r="F165" s="125"/>
      <c r="G165" s="279"/>
      <c r="H165" s="124"/>
      <c r="I165" s="123"/>
      <c r="J165" s="124"/>
      <c r="K165" s="124"/>
      <c r="L165" s="124"/>
      <c r="M165" s="278"/>
      <c r="N165" s="126"/>
      <c r="O165" s="126"/>
      <c r="P165" s="126"/>
      <c r="Q165" s="126"/>
      <c r="R165" s="126"/>
      <c r="S165" s="128"/>
      <c r="T165" s="276"/>
      <c r="U165" s="27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  <c r="AI165" s="137"/>
      <c r="AJ165" s="137"/>
      <c r="AK165" s="137"/>
      <c r="AL165" s="137"/>
      <c r="AM165" s="137"/>
      <c r="AN165" s="137"/>
    </row>
    <row r="166" spans="1:40" s="106" customFormat="1" ht="91.5" customHeight="1">
      <c r="A166" s="104" t="s">
        <v>261</v>
      </c>
      <c r="B166" s="245" t="s">
        <v>112</v>
      </c>
      <c r="C166" s="104" t="s">
        <v>55</v>
      </c>
      <c r="D166" s="246"/>
      <c r="E166" s="117">
        <f t="shared" ref="E166:E178" si="4">F166/1.2</f>
        <v>300000</v>
      </c>
      <c r="F166" s="117">
        <v>360000</v>
      </c>
      <c r="G166" s="225" t="s">
        <v>61</v>
      </c>
      <c r="H166" s="104">
        <v>425224</v>
      </c>
      <c r="I166" s="83" t="s">
        <v>166</v>
      </c>
      <c r="J166" s="104" t="s">
        <v>151</v>
      </c>
      <c r="K166" s="104" t="s">
        <v>151</v>
      </c>
      <c r="L166" s="104" t="s">
        <v>158</v>
      </c>
      <c r="M166" s="106" t="s">
        <v>169</v>
      </c>
      <c r="N166" s="110"/>
      <c r="O166" s="110"/>
      <c r="P166" s="110"/>
      <c r="Q166" s="110"/>
      <c r="R166" s="110"/>
      <c r="S166" s="111"/>
      <c r="T166" s="142"/>
      <c r="U166" s="142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  <c r="AF166" s="110"/>
      <c r="AG166" s="110"/>
      <c r="AH166" s="110"/>
      <c r="AI166" s="110"/>
      <c r="AJ166" s="110"/>
      <c r="AK166" s="110"/>
      <c r="AL166" s="110"/>
      <c r="AM166" s="110"/>
      <c r="AN166" s="110"/>
    </row>
    <row r="167" spans="1:40" s="106" customFormat="1" ht="60.75" customHeight="1">
      <c r="A167" s="104" t="s">
        <v>262</v>
      </c>
      <c r="B167" s="245" t="s">
        <v>113</v>
      </c>
      <c r="C167" s="104" t="s">
        <v>55</v>
      </c>
      <c r="D167" s="246"/>
      <c r="E167" s="117">
        <f t="shared" si="4"/>
        <v>41666.666666666672</v>
      </c>
      <c r="F167" s="117">
        <v>50000</v>
      </c>
      <c r="G167" s="225" t="s">
        <v>19</v>
      </c>
      <c r="H167" s="104">
        <v>425224</v>
      </c>
      <c r="I167" s="83" t="s">
        <v>166</v>
      </c>
      <c r="J167" s="104" t="s">
        <v>151</v>
      </c>
      <c r="K167" s="104" t="s">
        <v>151</v>
      </c>
      <c r="L167" s="104" t="s">
        <v>158</v>
      </c>
      <c r="M167" s="106" t="s">
        <v>169</v>
      </c>
      <c r="N167" s="110"/>
      <c r="O167" s="110"/>
      <c r="P167" s="110"/>
      <c r="Q167" s="110"/>
      <c r="R167" s="110"/>
      <c r="S167" s="111"/>
      <c r="T167" s="142"/>
      <c r="U167" s="142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10"/>
      <c r="AM167" s="110"/>
      <c r="AN167" s="110"/>
    </row>
    <row r="168" spans="1:40" s="106" customFormat="1" ht="79.5" customHeight="1">
      <c r="A168" s="104" t="s">
        <v>263</v>
      </c>
      <c r="B168" s="245" t="s">
        <v>264</v>
      </c>
      <c r="C168" s="104" t="s">
        <v>55</v>
      </c>
      <c r="D168" s="246"/>
      <c r="E168" s="117">
        <f t="shared" si="4"/>
        <v>41666.666666666672</v>
      </c>
      <c r="F168" s="117">
        <v>50000</v>
      </c>
      <c r="G168" s="225" t="s">
        <v>19</v>
      </c>
      <c r="H168" s="104">
        <v>425225</v>
      </c>
      <c r="I168" s="83" t="s">
        <v>166</v>
      </c>
      <c r="J168" s="104" t="s">
        <v>151</v>
      </c>
      <c r="K168" s="104" t="s">
        <v>151</v>
      </c>
      <c r="L168" s="104" t="s">
        <v>158</v>
      </c>
      <c r="M168" s="106" t="s">
        <v>169</v>
      </c>
      <c r="N168" s="110"/>
      <c r="O168" s="110"/>
      <c r="P168" s="110"/>
      <c r="Q168" s="110"/>
      <c r="R168" s="110"/>
      <c r="S168" s="111"/>
      <c r="T168" s="142"/>
      <c r="U168" s="142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10"/>
      <c r="AM168" s="110"/>
      <c r="AN168" s="110"/>
    </row>
    <row r="169" spans="1:40" s="106" customFormat="1" ht="54" customHeight="1">
      <c r="A169" s="104" t="s">
        <v>265</v>
      </c>
      <c r="B169" s="148" t="s">
        <v>266</v>
      </c>
      <c r="C169" s="104" t="s">
        <v>55</v>
      </c>
      <c r="D169" s="104"/>
      <c r="E169" s="107">
        <f t="shared" si="4"/>
        <v>125000</v>
      </c>
      <c r="F169" s="107">
        <v>150000</v>
      </c>
      <c r="G169" s="83" t="s">
        <v>19</v>
      </c>
      <c r="H169" s="104">
        <v>425227</v>
      </c>
      <c r="I169" s="83" t="s">
        <v>166</v>
      </c>
      <c r="J169" s="104" t="s">
        <v>151</v>
      </c>
      <c r="K169" s="104" t="s">
        <v>151</v>
      </c>
      <c r="L169" s="104" t="s">
        <v>158</v>
      </c>
      <c r="M169" s="106" t="s">
        <v>169</v>
      </c>
      <c r="N169" s="110"/>
      <c r="O169" s="110"/>
      <c r="P169" s="110"/>
      <c r="Q169" s="110"/>
      <c r="R169" s="110"/>
      <c r="S169" s="111"/>
      <c r="T169" s="142"/>
      <c r="U169" s="142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10"/>
      <c r="AK169" s="110"/>
      <c r="AL169" s="110"/>
      <c r="AM169" s="110"/>
      <c r="AN169" s="110"/>
    </row>
    <row r="170" spans="1:40" s="106" customFormat="1" ht="80.25" customHeight="1">
      <c r="A170" s="104" t="s">
        <v>267</v>
      </c>
      <c r="B170" s="148" t="s">
        <v>167</v>
      </c>
      <c r="C170" s="104"/>
      <c r="D170" s="104"/>
      <c r="E170" s="107">
        <f t="shared" si="4"/>
        <v>833333.33333333337</v>
      </c>
      <c r="F170" s="107">
        <v>1000000</v>
      </c>
      <c r="G170" s="83" t="s">
        <v>19</v>
      </c>
      <c r="H170" s="104">
        <v>425251</v>
      </c>
      <c r="I170" s="104" t="s">
        <v>166</v>
      </c>
      <c r="J170" s="104" t="s">
        <v>151</v>
      </c>
      <c r="K170" s="104" t="s">
        <v>151</v>
      </c>
      <c r="L170" s="104" t="s">
        <v>158</v>
      </c>
      <c r="M170" s="106" t="s">
        <v>169</v>
      </c>
      <c r="N170" s="110"/>
      <c r="O170" s="110"/>
      <c r="P170" s="110"/>
      <c r="Q170" s="110"/>
      <c r="R170" s="110"/>
      <c r="S170" s="111"/>
      <c r="T170" s="142"/>
      <c r="U170" s="142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110"/>
      <c r="AN170" s="110"/>
    </row>
    <row r="171" spans="1:40" s="106" customFormat="1" ht="78" customHeight="1">
      <c r="A171" s="104" t="s">
        <v>268</v>
      </c>
      <c r="B171" s="280" t="s">
        <v>114</v>
      </c>
      <c r="C171" s="108" t="s">
        <v>55</v>
      </c>
      <c r="D171" s="280"/>
      <c r="E171" s="117">
        <f t="shared" si="4"/>
        <v>333333.33333333337</v>
      </c>
      <c r="F171" s="117">
        <v>400000</v>
      </c>
      <c r="G171" s="225" t="s">
        <v>19</v>
      </c>
      <c r="H171" s="247">
        <v>42525111</v>
      </c>
      <c r="I171" s="225" t="s">
        <v>166</v>
      </c>
      <c r="J171" s="104" t="s">
        <v>151</v>
      </c>
      <c r="K171" s="104" t="s">
        <v>151</v>
      </c>
      <c r="L171" s="104" t="s">
        <v>158</v>
      </c>
      <c r="M171" s="106" t="s">
        <v>169</v>
      </c>
      <c r="N171" s="110"/>
      <c r="O171" s="110"/>
      <c r="P171" s="110"/>
      <c r="Q171" s="110"/>
      <c r="R171" s="110"/>
      <c r="S171" s="111"/>
      <c r="T171" s="142"/>
      <c r="U171" s="142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10"/>
      <c r="AM171" s="110"/>
      <c r="AN171" s="110"/>
    </row>
    <row r="172" spans="1:40" s="106" customFormat="1" ht="83.25" customHeight="1">
      <c r="A172" s="104" t="s">
        <v>269</v>
      </c>
      <c r="B172" s="245" t="s">
        <v>105</v>
      </c>
      <c r="C172" s="104" t="s">
        <v>55</v>
      </c>
      <c r="D172" s="246"/>
      <c r="E172" s="117">
        <f t="shared" si="4"/>
        <v>83333.333333333343</v>
      </c>
      <c r="F172" s="117">
        <v>100000</v>
      </c>
      <c r="G172" s="225" t="s">
        <v>19</v>
      </c>
      <c r="H172" s="247">
        <v>425252</v>
      </c>
      <c r="I172" s="83" t="s">
        <v>166</v>
      </c>
      <c r="J172" s="104" t="s">
        <v>151</v>
      </c>
      <c r="K172" s="104" t="s">
        <v>151</v>
      </c>
      <c r="L172" s="104" t="s">
        <v>158</v>
      </c>
      <c r="M172" s="106" t="s">
        <v>169</v>
      </c>
      <c r="N172" s="110"/>
      <c r="O172" s="110"/>
      <c r="P172" s="110"/>
      <c r="Q172" s="110"/>
      <c r="R172" s="110"/>
      <c r="S172" s="111"/>
      <c r="T172" s="142"/>
      <c r="U172" s="142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10"/>
      <c r="AM172" s="110"/>
      <c r="AN172" s="110"/>
    </row>
    <row r="173" spans="1:40" s="106" customFormat="1" ht="65.25" customHeight="1">
      <c r="A173" s="104" t="s">
        <v>270</v>
      </c>
      <c r="B173" s="245" t="s">
        <v>292</v>
      </c>
      <c r="C173" s="104" t="s">
        <v>55</v>
      </c>
      <c r="D173" s="246"/>
      <c r="E173" s="117">
        <f t="shared" si="4"/>
        <v>41666.666666666672</v>
      </c>
      <c r="F173" s="117">
        <v>50000</v>
      </c>
      <c r="G173" s="225" t="s">
        <v>19</v>
      </c>
      <c r="H173" s="104">
        <v>425291</v>
      </c>
      <c r="I173" s="108" t="s">
        <v>166</v>
      </c>
      <c r="J173" s="104" t="s">
        <v>151</v>
      </c>
      <c r="K173" s="104" t="s">
        <v>151</v>
      </c>
      <c r="L173" s="104" t="s">
        <v>158</v>
      </c>
      <c r="M173" s="106" t="s">
        <v>169</v>
      </c>
      <c r="N173" s="110"/>
      <c r="O173" s="110"/>
      <c r="P173" s="110"/>
      <c r="Q173" s="110"/>
      <c r="R173" s="110"/>
      <c r="S173" s="111"/>
      <c r="T173" s="142"/>
      <c r="U173" s="142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</row>
    <row r="174" spans="1:40" s="106" customFormat="1" ht="59.25" customHeight="1">
      <c r="A174" s="104" t="s">
        <v>271</v>
      </c>
      <c r="B174" s="245" t="s">
        <v>293</v>
      </c>
      <c r="C174" s="104" t="s">
        <v>55</v>
      </c>
      <c r="D174" s="246"/>
      <c r="E174" s="117">
        <f t="shared" si="4"/>
        <v>83333.333333333343</v>
      </c>
      <c r="F174" s="117">
        <v>100000</v>
      </c>
      <c r="G174" s="225" t="s">
        <v>19</v>
      </c>
      <c r="H174" s="104">
        <v>425291</v>
      </c>
      <c r="I174" s="108" t="s">
        <v>166</v>
      </c>
      <c r="J174" s="104" t="s">
        <v>151</v>
      </c>
      <c r="K174" s="104" t="s">
        <v>151</v>
      </c>
      <c r="L174" s="104" t="s">
        <v>158</v>
      </c>
      <c r="M174" s="106" t="s">
        <v>169</v>
      </c>
      <c r="N174" s="110"/>
      <c r="O174" s="110"/>
      <c r="P174" s="110"/>
      <c r="Q174" s="110"/>
      <c r="R174" s="110"/>
      <c r="S174" s="111"/>
      <c r="T174" s="142"/>
      <c r="U174" s="142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10"/>
      <c r="AK174" s="110"/>
      <c r="AL174" s="110"/>
      <c r="AM174" s="110"/>
      <c r="AN174" s="110"/>
    </row>
    <row r="175" spans="1:40" s="106" customFormat="1" ht="63" customHeight="1">
      <c r="A175" s="104" t="s">
        <v>272</v>
      </c>
      <c r="B175" s="106" t="s">
        <v>104</v>
      </c>
      <c r="C175" s="104" t="s">
        <v>55</v>
      </c>
      <c r="E175" s="107">
        <f t="shared" si="4"/>
        <v>41666.666666666672</v>
      </c>
      <c r="F175" s="107">
        <v>50000</v>
      </c>
      <c r="G175" s="83" t="s">
        <v>19</v>
      </c>
      <c r="H175" s="104">
        <v>425223</v>
      </c>
      <c r="I175" s="83" t="s">
        <v>166</v>
      </c>
      <c r="J175" s="104" t="s">
        <v>151</v>
      </c>
      <c r="K175" s="104" t="s">
        <v>151</v>
      </c>
      <c r="L175" s="104" t="s">
        <v>158</v>
      </c>
      <c r="M175" s="106" t="s">
        <v>169</v>
      </c>
      <c r="N175" s="110"/>
      <c r="O175" s="110"/>
      <c r="P175" s="110"/>
      <c r="Q175" s="110"/>
      <c r="R175" s="110"/>
      <c r="S175" s="111"/>
      <c r="T175" s="142"/>
      <c r="U175" s="142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10"/>
      <c r="AK175" s="110"/>
      <c r="AL175" s="110"/>
      <c r="AM175" s="110"/>
      <c r="AN175" s="110"/>
    </row>
    <row r="176" spans="1:40" s="106" customFormat="1" ht="66.75" customHeight="1">
      <c r="A176" s="104" t="s">
        <v>273</v>
      </c>
      <c r="B176" s="105" t="s">
        <v>274</v>
      </c>
      <c r="C176" s="104" t="s">
        <v>55</v>
      </c>
      <c r="E176" s="107">
        <f t="shared" si="4"/>
        <v>41666.666666666672</v>
      </c>
      <c r="F176" s="107">
        <v>50000</v>
      </c>
      <c r="G176" s="83" t="s">
        <v>19</v>
      </c>
      <c r="H176" s="104">
        <v>425221</v>
      </c>
      <c r="I176" s="83" t="s">
        <v>166</v>
      </c>
      <c r="J176" s="104" t="s">
        <v>151</v>
      </c>
      <c r="K176" s="104" t="s">
        <v>151</v>
      </c>
      <c r="L176" s="104" t="s">
        <v>158</v>
      </c>
      <c r="M176" s="106" t="s">
        <v>169</v>
      </c>
      <c r="N176" s="110"/>
      <c r="O176" s="110"/>
      <c r="P176" s="110"/>
      <c r="Q176" s="110"/>
      <c r="R176" s="110"/>
      <c r="S176" s="111"/>
      <c r="T176" s="142"/>
      <c r="U176" s="142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  <c r="AF176" s="110"/>
      <c r="AG176" s="110"/>
      <c r="AH176" s="110"/>
      <c r="AI176" s="110"/>
      <c r="AJ176" s="110"/>
      <c r="AK176" s="110"/>
      <c r="AL176" s="110"/>
      <c r="AM176" s="110"/>
      <c r="AN176" s="110"/>
    </row>
    <row r="177" spans="1:40" s="106" customFormat="1" ht="72" customHeight="1">
      <c r="A177" s="281" t="s">
        <v>275</v>
      </c>
      <c r="B177" s="224" t="s">
        <v>276</v>
      </c>
      <c r="C177" s="108" t="s">
        <v>55</v>
      </c>
      <c r="D177" s="108"/>
      <c r="E177" s="117">
        <f t="shared" si="4"/>
        <v>375000</v>
      </c>
      <c r="F177" s="117">
        <v>450000</v>
      </c>
      <c r="G177" s="225" t="s">
        <v>19</v>
      </c>
      <c r="H177" s="108">
        <v>425117</v>
      </c>
      <c r="I177" s="225" t="s">
        <v>166</v>
      </c>
      <c r="J177" s="104" t="s">
        <v>151</v>
      </c>
      <c r="K177" s="104" t="s">
        <v>151</v>
      </c>
      <c r="L177" s="104" t="s">
        <v>158</v>
      </c>
      <c r="M177" s="106" t="s">
        <v>169</v>
      </c>
      <c r="N177" s="110"/>
      <c r="O177" s="110"/>
      <c r="P177" s="110"/>
      <c r="Q177" s="110"/>
      <c r="R177" s="110"/>
      <c r="S177" s="111"/>
      <c r="T177" s="142"/>
      <c r="U177" s="142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  <c r="AF177" s="110"/>
      <c r="AG177" s="110"/>
      <c r="AH177" s="110"/>
      <c r="AI177" s="110"/>
      <c r="AJ177" s="110"/>
      <c r="AK177" s="110"/>
      <c r="AL177" s="110"/>
      <c r="AM177" s="110"/>
      <c r="AN177" s="110"/>
    </row>
    <row r="178" spans="1:40" s="106" customFormat="1" ht="69.75">
      <c r="A178" s="104" t="s">
        <v>277</v>
      </c>
      <c r="B178" s="105" t="s">
        <v>183</v>
      </c>
      <c r="C178" s="104" t="s">
        <v>55</v>
      </c>
      <c r="E178" s="107">
        <f t="shared" si="4"/>
        <v>66666.666666666672</v>
      </c>
      <c r="F178" s="107">
        <v>80000</v>
      </c>
      <c r="G178" s="83" t="s">
        <v>19</v>
      </c>
      <c r="H178" s="104">
        <v>425116</v>
      </c>
      <c r="I178" s="83" t="s">
        <v>166</v>
      </c>
      <c r="J178" s="104" t="s">
        <v>151</v>
      </c>
      <c r="K178" s="104" t="s">
        <v>151</v>
      </c>
      <c r="L178" s="104" t="s">
        <v>158</v>
      </c>
      <c r="M178" s="106" t="s">
        <v>169</v>
      </c>
      <c r="N178" s="110"/>
      <c r="O178" s="110"/>
      <c r="P178" s="110"/>
      <c r="Q178" s="110"/>
      <c r="R178" s="110"/>
      <c r="S178" s="111"/>
      <c r="T178" s="142"/>
      <c r="U178" s="142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  <c r="AF178" s="110"/>
      <c r="AG178" s="110"/>
      <c r="AH178" s="110"/>
      <c r="AI178" s="110"/>
      <c r="AJ178" s="110"/>
      <c r="AK178" s="110"/>
      <c r="AL178" s="110"/>
      <c r="AM178" s="110"/>
      <c r="AN178" s="110"/>
    </row>
    <row r="179" spans="1:40" s="106" customFormat="1" ht="15" customHeight="1">
      <c r="A179" s="603" t="s">
        <v>278</v>
      </c>
      <c r="B179" s="626" t="s">
        <v>138</v>
      </c>
      <c r="C179" s="603" t="s">
        <v>55</v>
      </c>
      <c r="D179" s="603"/>
      <c r="E179" s="629">
        <f>F179</f>
        <v>1200000</v>
      </c>
      <c r="F179" s="615">
        <v>1200000</v>
      </c>
      <c r="G179" s="633" t="s">
        <v>44</v>
      </c>
      <c r="H179" s="109"/>
      <c r="I179" s="267"/>
      <c r="J179" s="603"/>
      <c r="K179" s="603"/>
      <c r="L179" s="603"/>
      <c r="M179" s="626" t="s">
        <v>279</v>
      </c>
      <c r="N179" s="110"/>
      <c r="O179" s="110"/>
      <c r="P179" s="110"/>
      <c r="Q179" s="110"/>
      <c r="R179" s="110"/>
      <c r="S179" s="111"/>
      <c r="T179" s="142"/>
      <c r="U179" s="142"/>
      <c r="V179" s="110"/>
      <c r="W179" s="110"/>
      <c r="X179" s="110"/>
      <c r="Y179" s="110"/>
      <c r="Z179" s="110"/>
      <c r="AA179" s="110"/>
      <c r="AB179" s="110"/>
      <c r="AC179" s="110"/>
      <c r="AD179" s="110"/>
      <c r="AE179" s="110"/>
      <c r="AF179" s="110"/>
      <c r="AG179" s="110"/>
      <c r="AH179" s="110"/>
      <c r="AI179" s="110"/>
      <c r="AJ179" s="110"/>
      <c r="AK179" s="110"/>
      <c r="AL179" s="110"/>
      <c r="AM179" s="110"/>
      <c r="AN179" s="110"/>
    </row>
    <row r="180" spans="1:40" s="106" customFormat="1" ht="45" customHeight="1">
      <c r="A180" s="604"/>
      <c r="B180" s="650"/>
      <c r="C180" s="604"/>
      <c r="D180" s="604"/>
      <c r="E180" s="629"/>
      <c r="F180" s="616"/>
      <c r="G180" s="633"/>
      <c r="H180" s="604">
        <v>424332</v>
      </c>
      <c r="I180" s="652"/>
      <c r="J180" s="604"/>
      <c r="K180" s="604"/>
      <c r="L180" s="604"/>
      <c r="M180" s="650"/>
      <c r="N180" s="110"/>
      <c r="O180" s="110"/>
      <c r="P180" s="110"/>
      <c r="Q180" s="110"/>
      <c r="R180" s="110"/>
      <c r="S180" s="111"/>
      <c r="T180" s="142"/>
      <c r="U180" s="142"/>
      <c r="V180" s="110"/>
      <c r="W180" s="110"/>
      <c r="X180" s="110"/>
      <c r="Y180" s="110"/>
      <c r="Z180" s="110"/>
      <c r="AA180" s="110"/>
      <c r="AB180" s="110"/>
      <c r="AC180" s="110"/>
      <c r="AD180" s="110"/>
      <c r="AE180" s="110"/>
      <c r="AF180" s="110"/>
      <c r="AG180" s="110"/>
      <c r="AH180" s="110"/>
      <c r="AI180" s="110"/>
      <c r="AJ180" s="110"/>
      <c r="AK180" s="110"/>
      <c r="AL180" s="110"/>
      <c r="AM180" s="110"/>
      <c r="AN180" s="110"/>
    </row>
    <row r="181" spans="1:40" s="106" customFormat="1" ht="105" customHeight="1">
      <c r="A181" s="605"/>
      <c r="B181" s="627"/>
      <c r="C181" s="605"/>
      <c r="D181" s="605"/>
      <c r="E181" s="282">
        <v>2900</v>
      </c>
      <c r="F181" s="282">
        <v>2900</v>
      </c>
      <c r="G181" s="83" t="s">
        <v>149</v>
      </c>
      <c r="H181" s="605"/>
      <c r="I181" s="654"/>
      <c r="J181" s="605"/>
      <c r="K181" s="605"/>
      <c r="L181" s="605"/>
      <c r="M181" s="627"/>
      <c r="N181" s="110"/>
      <c r="O181" s="110"/>
      <c r="P181" s="110"/>
      <c r="Q181" s="110"/>
      <c r="R181" s="110"/>
      <c r="S181" s="111"/>
      <c r="T181" s="142"/>
      <c r="U181" s="142"/>
      <c r="V181" s="110"/>
      <c r="W181" s="110"/>
      <c r="X181" s="110"/>
      <c r="Y181" s="110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10"/>
      <c r="AK181" s="110"/>
      <c r="AL181" s="110"/>
      <c r="AM181" s="110"/>
      <c r="AN181" s="110"/>
    </row>
    <row r="182" spans="1:40" s="106" customFormat="1" ht="95.25" customHeight="1">
      <c r="A182" s="318" t="s">
        <v>280</v>
      </c>
      <c r="B182" s="319" t="s">
        <v>281</v>
      </c>
      <c r="C182" s="307" t="s">
        <v>55</v>
      </c>
      <c r="D182" s="307"/>
      <c r="E182" s="320">
        <v>58000</v>
      </c>
      <c r="F182" s="320">
        <v>69600</v>
      </c>
      <c r="G182" s="321" t="s">
        <v>189</v>
      </c>
      <c r="H182" s="307">
        <v>4269111</v>
      </c>
      <c r="I182" s="305"/>
      <c r="J182" s="307"/>
      <c r="K182" s="307"/>
      <c r="L182" s="307"/>
      <c r="M182" s="95" t="s">
        <v>169</v>
      </c>
      <c r="N182" s="110"/>
      <c r="O182" s="110"/>
      <c r="P182" s="110"/>
      <c r="Q182" s="110"/>
      <c r="R182" s="110"/>
      <c r="S182" s="111"/>
      <c r="T182" s="142"/>
      <c r="U182" s="142"/>
      <c r="V182" s="110"/>
      <c r="W182" s="110"/>
      <c r="X182" s="110"/>
      <c r="Y182" s="110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10"/>
      <c r="AK182" s="110"/>
      <c r="AL182" s="110"/>
      <c r="AM182" s="110"/>
      <c r="AN182" s="110"/>
    </row>
    <row r="183" spans="1:40" s="106" customFormat="1" ht="30" customHeight="1">
      <c r="A183" s="86" t="s">
        <v>49</v>
      </c>
      <c r="B183" s="87" t="s">
        <v>254</v>
      </c>
      <c r="C183" s="89"/>
      <c r="D183" s="89"/>
      <c r="E183" s="90"/>
      <c r="F183" s="90"/>
      <c r="G183" s="86"/>
      <c r="H183" s="89"/>
      <c r="I183" s="86"/>
      <c r="J183" s="89"/>
      <c r="K183" s="89"/>
      <c r="L183" s="89"/>
      <c r="M183" s="87"/>
      <c r="N183" s="110"/>
      <c r="O183" s="110"/>
      <c r="P183" s="110"/>
      <c r="Q183" s="110"/>
      <c r="R183" s="110"/>
      <c r="S183" s="111">
        <f>E183</f>
        <v>0</v>
      </c>
      <c r="T183" s="705"/>
      <c r="U183" s="706"/>
      <c r="V183" s="110"/>
      <c r="W183" s="110"/>
      <c r="X183" s="110"/>
      <c r="Y183" s="110"/>
      <c r="Z183" s="110"/>
      <c r="AA183" s="110"/>
      <c r="AB183" s="110"/>
      <c r="AC183" s="110"/>
      <c r="AD183" s="110"/>
      <c r="AE183" s="110"/>
      <c r="AF183" s="110"/>
      <c r="AG183" s="110"/>
      <c r="AH183" s="110"/>
      <c r="AI183" s="110"/>
      <c r="AJ183" s="110"/>
      <c r="AK183" s="110"/>
      <c r="AL183" s="110"/>
      <c r="AM183" s="110"/>
      <c r="AN183" s="110"/>
    </row>
    <row r="184" spans="1:40" s="243" customFormat="1">
      <c r="A184" s="638" t="s">
        <v>255</v>
      </c>
      <c r="B184" s="101" t="s">
        <v>186</v>
      </c>
      <c r="C184" s="102" t="s">
        <v>55</v>
      </c>
      <c r="D184" s="102"/>
      <c r="E184" s="670">
        <f>F184/1.2</f>
        <v>616666.66666666674</v>
      </c>
      <c r="F184" s="670">
        <v>740000</v>
      </c>
      <c r="G184" s="664" t="s">
        <v>19</v>
      </c>
      <c r="H184" s="102">
        <v>425113</v>
      </c>
      <c r="I184" s="283" t="s">
        <v>166</v>
      </c>
      <c r="J184" s="638" t="s">
        <v>151</v>
      </c>
      <c r="K184" s="638" t="s">
        <v>151</v>
      </c>
      <c r="L184" s="638" t="s">
        <v>158</v>
      </c>
      <c r="M184" s="667" t="s">
        <v>169</v>
      </c>
      <c r="N184" s="119"/>
      <c r="O184" s="119"/>
      <c r="P184" s="119"/>
      <c r="Q184" s="119"/>
      <c r="R184" s="119"/>
      <c r="S184" s="121"/>
      <c r="T184" s="204"/>
      <c r="U184" s="205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  <c r="AL184" s="137"/>
      <c r="AM184" s="137"/>
      <c r="AN184" s="137"/>
    </row>
    <row r="185" spans="1:40" s="243" customFormat="1" ht="15" hidden="1" customHeight="1">
      <c r="A185" s="639"/>
      <c r="B185" s="284"/>
      <c r="C185" s="212"/>
      <c r="D185" s="284"/>
      <c r="E185" s="671"/>
      <c r="F185" s="671"/>
      <c r="G185" s="665"/>
      <c r="H185" s="212"/>
      <c r="I185" s="285"/>
      <c r="J185" s="639"/>
      <c r="K185" s="639"/>
      <c r="L185" s="639"/>
      <c r="M185" s="668"/>
      <c r="N185" s="119"/>
      <c r="O185" s="119"/>
      <c r="P185" s="119"/>
      <c r="Q185" s="119"/>
      <c r="R185" s="119"/>
      <c r="S185" s="121"/>
      <c r="T185" s="204"/>
      <c r="U185" s="205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  <c r="AI185" s="137"/>
      <c r="AJ185" s="137"/>
      <c r="AK185" s="137"/>
      <c r="AL185" s="137"/>
      <c r="AM185" s="137"/>
      <c r="AN185" s="137"/>
    </row>
    <row r="186" spans="1:40" ht="15" hidden="1" customHeight="1">
      <c r="A186" s="640"/>
      <c r="B186" s="286"/>
      <c r="C186" s="285"/>
      <c r="D186" s="284"/>
      <c r="E186" s="671"/>
      <c r="F186" s="671"/>
      <c r="G186" s="665"/>
      <c r="H186" s="212"/>
      <c r="I186" s="212"/>
      <c r="J186" s="639"/>
      <c r="K186" s="639"/>
      <c r="L186" s="639"/>
      <c r="M186" s="668"/>
      <c r="N186" s="119"/>
      <c r="O186" s="119"/>
      <c r="P186" s="119"/>
      <c r="Q186" s="119"/>
      <c r="R186" s="119"/>
      <c r="S186" s="121">
        <f>E186*1.2</f>
        <v>0</v>
      </c>
      <c r="T186" s="676"/>
      <c r="U186" s="677"/>
    </row>
    <row r="187" spans="1:40">
      <c r="A187" s="212"/>
      <c r="B187" s="286"/>
      <c r="C187" s="285"/>
      <c r="D187" s="284"/>
      <c r="E187" s="672"/>
      <c r="F187" s="672"/>
      <c r="G187" s="666"/>
      <c r="H187" s="212"/>
      <c r="I187" s="212"/>
      <c r="J187" s="640"/>
      <c r="K187" s="640"/>
      <c r="L187" s="640"/>
      <c r="M187" s="669"/>
      <c r="N187" s="126"/>
      <c r="O187" s="126"/>
      <c r="P187" s="126"/>
      <c r="Q187" s="126"/>
      <c r="R187" s="126"/>
      <c r="S187" s="128"/>
      <c r="T187" s="276"/>
      <c r="U187" s="277"/>
    </row>
    <row r="188" spans="1:40" ht="33.75" customHeight="1">
      <c r="A188" s="287" t="s">
        <v>256</v>
      </c>
      <c r="B188" s="95" t="s">
        <v>48</v>
      </c>
      <c r="C188" s="92" t="s">
        <v>55</v>
      </c>
      <c r="D188" s="95"/>
      <c r="E188" s="96">
        <f>F188/1.2</f>
        <v>250000</v>
      </c>
      <c r="F188" s="96">
        <v>300000</v>
      </c>
      <c r="G188" s="94" t="s">
        <v>19</v>
      </c>
      <c r="H188" s="92">
        <v>425114</v>
      </c>
      <c r="I188" s="94" t="s">
        <v>166</v>
      </c>
      <c r="J188" s="92" t="s">
        <v>151</v>
      </c>
      <c r="K188" s="92" t="s">
        <v>151</v>
      </c>
      <c r="L188" s="92" t="s">
        <v>158</v>
      </c>
      <c r="M188" s="95" t="s">
        <v>169</v>
      </c>
      <c r="N188" s="126"/>
      <c r="O188" s="126"/>
      <c r="P188" s="126"/>
      <c r="Q188" s="126"/>
      <c r="R188" s="126"/>
      <c r="S188" s="128"/>
      <c r="T188" s="276"/>
      <c r="U188" s="277"/>
    </row>
    <row r="189" spans="1:40" ht="46.5">
      <c r="A189" s="288" t="s">
        <v>257</v>
      </c>
      <c r="B189" s="105" t="s">
        <v>111</v>
      </c>
      <c r="C189" s="104" t="s">
        <v>55</v>
      </c>
      <c r="D189" s="106"/>
      <c r="E189" s="107">
        <f>F189/1.2</f>
        <v>83333.333333333343</v>
      </c>
      <c r="F189" s="107">
        <v>100000</v>
      </c>
      <c r="G189" s="83" t="s">
        <v>19</v>
      </c>
      <c r="H189" s="104">
        <v>425115</v>
      </c>
      <c r="I189" s="83" t="s">
        <v>166</v>
      </c>
      <c r="J189" s="104" t="s">
        <v>151</v>
      </c>
      <c r="K189" s="104" t="s">
        <v>151</v>
      </c>
      <c r="L189" s="104" t="s">
        <v>158</v>
      </c>
      <c r="M189" s="106" t="s">
        <v>169</v>
      </c>
      <c r="N189" s="126"/>
      <c r="O189" s="126"/>
      <c r="P189" s="126"/>
      <c r="Q189" s="126"/>
      <c r="R189" s="126"/>
      <c r="S189" s="128"/>
      <c r="T189" s="276"/>
      <c r="U189" s="277"/>
    </row>
    <row r="190" spans="1:40" ht="45" customHeight="1">
      <c r="A190" s="288" t="s">
        <v>258</v>
      </c>
      <c r="B190" s="106" t="s">
        <v>46</v>
      </c>
      <c r="C190" s="104" t="s">
        <v>55</v>
      </c>
      <c r="D190" s="106"/>
      <c r="E190" s="107">
        <f>F190/1.2</f>
        <v>416666.66666666669</v>
      </c>
      <c r="F190" s="107">
        <v>500000</v>
      </c>
      <c r="G190" s="83" t="s">
        <v>44</v>
      </c>
      <c r="H190" s="104">
        <v>425111</v>
      </c>
      <c r="I190" s="83" t="s">
        <v>165</v>
      </c>
      <c r="J190" s="104" t="s">
        <v>151</v>
      </c>
      <c r="K190" s="104" t="s">
        <v>151</v>
      </c>
      <c r="L190" s="104" t="s">
        <v>158</v>
      </c>
      <c r="M190" s="106" t="s">
        <v>169</v>
      </c>
      <c r="N190" s="126"/>
      <c r="O190" s="126"/>
      <c r="P190" s="126"/>
      <c r="Q190" s="126"/>
      <c r="R190" s="126"/>
      <c r="S190" s="128"/>
      <c r="T190" s="276"/>
      <c r="U190" s="277"/>
    </row>
    <row r="191" spans="1:40">
      <c r="A191" s="727" t="s">
        <v>259</v>
      </c>
      <c r="B191" s="624" t="s">
        <v>47</v>
      </c>
      <c r="C191" s="603" t="s">
        <v>291</v>
      </c>
      <c r="D191" s="603"/>
      <c r="E191" s="615">
        <f>F191/1.2</f>
        <v>83333.333333333343</v>
      </c>
      <c r="F191" s="615">
        <v>100000</v>
      </c>
      <c r="G191" s="651" t="s">
        <v>19</v>
      </c>
      <c r="H191" s="603">
        <v>425112</v>
      </c>
      <c r="I191" s="651" t="s">
        <v>166</v>
      </c>
      <c r="J191" s="603" t="s">
        <v>151</v>
      </c>
      <c r="K191" s="603" t="s">
        <v>151</v>
      </c>
      <c r="L191" s="603" t="s">
        <v>158</v>
      </c>
      <c r="M191" s="624" t="s">
        <v>169</v>
      </c>
      <c r="N191" s="126"/>
      <c r="O191" s="126"/>
      <c r="P191" s="126"/>
      <c r="Q191" s="126"/>
      <c r="R191" s="126"/>
      <c r="S191" s="128"/>
      <c r="T191" s="276"/>
      <c r="U191" s="277"/>
    </row>
    <row r="192" spans="1:40">
      <c r="A192" s="728"/>
      <c r="B192" s="625"/>
      <c r="C192" s="605"/>
      <c r="D192" s="605"/>
      <c r="E192" s="616"/>
      <c r="F192" s="616"/>
      <c r="G192" s="654"/>
      <c r="H192" s="605"/>
      <c r="I192" s="726"/>
      <c r="J192" s="605"/>
      <c r="K192" s="605"/>
      <c r="L192" s="605"/>
      <c r="M192" s="625"/>
      <c r="N192" s="126"/>
      <c r="O192" s="126"/>
      <c r="P192" s="126"/>
      <c r="Q192" s="126"/>
      <c r="R192" s="126"/>
      <c r="S192" s="128"/>
      <c r="T192" s="276"/>
      <c r="U192" s="277"/>
    </row>
    <row r="193" spans="1:40">
      <c r="A193" s="289"/>
      <c r="B193" s="290"/>
      <c r="C193" s="153"/>
      <c r="D193" s="153"/>
      <c r="E193" s="219"/>
      <c r="F193" s="219"/>
      <c r="G193" s="271"/>
      <c r="H193" s="153"/>
      <c r="I193" s="291"/>
      <c r="J193" s="153"/>
      <c r="K193" s="153"/>
      <c r="L193" s="153"/>
      <c r="M193" s="290"/>
      <c r="N193" s="126"/>
      <c r="O193" s="126"/>
      <c r="P193" s="126"/>
      <c r="Q193" s="126"/>
      <c r="R193" s="126"/>
      <c r="S193" s="128"/>
      <c r="T193" s="276"/>
      <c r="U193" s="277"/>
    </row>
    <row r="194" spans="1:40">
      <c r="A194" s="289"/>
      <c r="B194" s="290"/>
      <c r="C194" s="153"/>
      <c r="D194" s="153"/>
      <c r="E194" s="219"/>
      <c r="F194" s="219"/>
      <c r="G194" s="271"/>
      <c r="H194" s="153"/>
      <c r="I194" s="291"/>
      <c r="J194" s="153"/>
      <c r="K194" s="153"/>
      <c r="L194" s="153"/>
      <c r="M194" s="290"/>
      <c r="N194" s="126"/>
      <c r="O194" s="126"/>
      <c r="P194" s="126"/>
      <c r="Q194" s="126"/>
      <c r="R194" s="126"/>
      <c r="S194" s="128"/>
      <c r="T194" s="276"/>
      <c r="U194" s="277"/>
    </row>
    <row r="195" spans="1:40">
      <c r="A195" s="288"/>
      <c r="B195" s="106"/>
      <c r="C195" s="106"/>
      <c r="D195" s="106"/>
      <c r="E195" s="104"/>
      <c r="F195" s="104"/>
      <c r="G195" s="106"/>
      <c r="H195" s="106"/>
      <c r="I195" s="106"/>
      <c r="J195" s="106"/>
      <c r="K195" s="106"/>
      <c r="L195" s="106"/>
      <c r="M195" s="106"/>
      <c r="N195" s="126"/>
      <c r="O195" s="126"/>
      <c r="P195" s="126"/>
      <c r="Q195" s="126"/>
      <c r="R195" s="126"/>
      <c r="S195" s="128"/>
      <c r="T195" s="276"/>
      <c r="U195" s="277"/>
    </row>
    <row r="196" spans="1:40" s="109" customFormat="1" ht="15" hidden="1" customHeight="1">
      <c r="A196" s="106"/>
      <c r="E196" s="108"/>
      <c r="F196" s="108"/>
      <c r="N196" s="112"/>
      <c r="O196" s="112"/>
      <c r="P196" s="112"/>
      <c r="Q196" s="112"/>
      <c r="R196" s="112"/>
      <c r="S196" s="113"/>
      <c r="T196" s="242"/>
      <c r="U196" s="24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  <c r="AH196" s="112"/>
      <c r="AI196" s="112"/>
      <c r="AJ196" s="112"/>
      <c r="AK196" s="112"/>
      <c r="AL196" s="112"/>
      <c r="AM196" s="112"/>
      <c r="AN196" s="112"/>
    </row>
    <row r="197" spans="1:40" s="106" customFormat="1" ht="15" hidden="1" customHeight="1">
      <c r="B197" s="105"/>
      <c r="C197" s="83"/>
      <c r="E197" s="107"/>
      <c r="F197" s="107"/>
      <c r="G197" s="131"/>
      <c r="H197" s="104"/>
      <c r="I197" s="104"/>
      <c r="J197" s="104"/>
      <c r="K197" s="104"/>
      <c r="L197" s="104"/>
      <c r="N197" s="110"/>
      <c r="O197" s="110"/>
      <c r="P197" s="110"/>
      <c r="Q197" s="110"/>
      <c r="R197" s="110"/>
      <c r="S197" s="111"/>
      <c r="T197" s="142"/>
      <c r="U197" s="142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</row>
    <row r="198" spans="1:40" hidden="1">
      <c r="A198" s="153"/>
      <c r="B198" s="292"/>
      <c r="C198" s="271"/>
      <c r="D198" s="269"/>
      <c r="E198" s="219"/>
      <c r="F198" s="219"/>
      <c r="G198" s="270"/>
      <c r="H198" s="153"/>
      <c r="I198" s="153"/>
      <c r="J198" s="153"/>
      <c r="K198" s="153"/>
      <c r="L198" s="153"/>
      <c r="M198" s="269"/>
      <c r="N198" s="119"/>
      <c r="O198" s="119"/>
      <c r="P198" s="119"/>
      <c r="Q198" s="119"/>
      <c r="R198" s="119"/>
      <c r="S198" s="121">
        <f>E198*1.2</f>
        <v>0</v>
      </c>
      <c r="T198" s="676"/>
      <c r="U198" s="677"/>
    </row>
    <row r="199" spans="1:40" s="243" customFormat="1">
      <c r="A199" s="293"/>
      <c r="C199" s="293"/>
      <c r="E199" s="293"/>
      <c r="F199" s="293"/>
      <c r="G199" s="293"/>
      <c r="I199" s="293"/>
      <c r="N199" s="137"/>
      <c r="O199" s="137"/>
      <c r="P199" s="137"/>
      <c r="Q199" s="137"/>
      <c r="R199" s="137"/>
      <c r="S199" s="160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/>
      <c r="AH199" s="137"/>
      <c r="AI199" s="137"/>
      <c r="AJ199" s="137"/>
      <c r="AK199" s="137"/>
      <c r="AL199" s="137"/>
      <c r="AM199" s="137"/>
      <c r="AN199" s="137"/>
    </row>
    <row r="200" spans="1:40" s="243" customFormat="1">
      <c r="A200" s="293"/>
      <c r="C200" s="293"/>
      <c r="E200" s="293"/>
      <c r="F200" s="293"/>
      <c r="G200" s="293"/>
      <c r="I200" s="293"/>
      <c r="N200" s="137"/>
      <c r="O200" s="137"/>
      <c r="P200" s="137"/>
      <c r="Q200" s="137"/>
      <c r="R200" s="137"/>
      <c r="S200" s="160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/>
      <c r="AH200" s="137"/>
      <c r="AI200" s="137"/>
      <c r="AJ200" s="137"/>
      <c r="AK200" s="137"/>
      <c r="AL200" s="137"/>
      <c r="AM200" s="137"/>
      <c r="AN200" s="137"/>
    </row>
    <row r="201" spans="1:40" s="243" customFormat="1">
      <c r="A201" s="293"/>
      <c r="B201" s="243" t="s">
        <v>282</v>
      </c>
      <c r="C201" s="293"/>
      <c r="E201" s="293"/>
      <c r="F201" s="293"/>
      <c r="G201" s="293"/>
      <c r="I201" s="293"/>
      <c r="N201" s="137"/>
      <c r="O201" s="137"/>
      <c r="P201" s="137"/>
      <c r="Q201" s="137"/>
      <c r="R201" s="137"/>
      <c r="S201" s="160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/>
      <c r="AH201" s="137"/>
      <c r="AI201" s="137"/>
      <c r="AJ201" s="137"/>
      <c r="AK201" s="137"/>
      <c r="AL201" s="137"/>
      <c r="AM201" s="137"/>
      <c r="AN201" s="137"/>
    </row>
    <row r="202" spans="1:40" s="243" customFormat="1">
      <c r="A202" s="293"/>
      <c r="C202" s="293"/>
      <c r="E202" s="293"/>
      <c r="F202" s="293"/>
      <c r="G202" s="293"/>
      <c r="I202" s="293"/>
      <c r="M202" s="294"/>
      <c r="N202" s="137"/>
      <c r="O202" s="137"/>
      <c r="P202" s="137"/>
      <c r="Q202" s="137"/>
      <c r="R202" s="137"/>
      <c r="S202" s="160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/>
      <c r="AH202" s="137"/>
      <c r="AI202" s="137"/>
      <c r="AJ202" s="137"/>
      <c r="AK202" s="137"/>
      <c r="AL202" s="137"/>
      <c r="AM202" s="137"/>
      <c r="AN202" s="137"/>
    </row>
    <row r="203" spans="1:40" s="243" customFormat="1">
      <c r="A203" s="293"/>
      <c r="C203" s="293"/>
      <c r="E203" s="293"/>
      <c r="F203" s="293"/>
      <c r="G203" s="293"/>
      <c r="I203" s="293"/>
      <c r="N203" s="137"/>
      <c r="O203" s="137"/>
      <c r="P203" s="160">
        <f>M202+9281500</f>
        <v>9281500</v>
      </c>
      <c r="Q203" s="137" t="s">
        <v>121</v>
      </c>
      <c r="R203" s="137"/>
      <c r="S203" s="160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/>
      <c r="AH203" s="137"/>
      <c r="AI203" s="137"/>
      <c r="AJ203" s="137"/>
      <c r="AK203" s="137"/>
      <c r="AL203" s="137"/>
      <c r="AM203" s="137"/>
      <c r="AN203" s="137"/>
    </row>
    <row r="204" spans="1:40" s="243" customFormat="1">
      <c r="A204" s="293"/>
      <c r="C204" s="293"/>
      <c r="E204" s="293"/>
      <c r="F204" s="293"/>
      <c r="G204" s="293"/>
      <c r="I204" s="293"/>
      <c r="N204" s="137"/>
      <c r="O204" s="137"/>
      <c r="P204" s="137"/>
      <c r="Q204" s="137"/>
      <c r="R204" s="137"/>
      <c r="S204" s="160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  <c r="AI204" s="137"/>
      <c r="AJ204" s="137"/>
      <c r="AK204" s="137"/>
      <c r="AL204" s="137"/>
      <c r="AM204" s="137"/>
      <c r="AN204" s="137"/>
    </row>
    <row r="205" spans="1:40" s="243" customFormat="1">
      <c r="A205" s="293"/>
      <c r="C205" s="293"/>
      <c r="E205" s="293"/>
      <c r="F205" s="293"/>
      <c r="G205" s="293"/>
      <c r="I205" s="293"/>
      <c r="N205" s="137"/>
      <c r="O205" s="137"/>
      <c r="P205" s="137"/>
      <c r="Q205" s="137"/>
      <c r="R205" s="137"/>
      <c r="S205" s="160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  <c r="AI205" s="137"/>
      <c r="AJ205" s="137"/>
      <c r="AK205" s="137"/>
      <c r="AL205" s="137"/>
      <c r="AM205" s="137"/>
      <c r="AN205" s="137"/>
    </row>
    <row r="206" spans="1:40" s="243" customFormat="1">
      <c r="A206" s="293"/>
      <c r="C206" s="293"/>
      <c r="E206" s="293"/>
      <c r="F206" s="293"/>
      <c r="G206" s="293"/>
      <c r="I206" s="293"/>
      <c r="N206" s="137"/>
      <c r="O206" s="137"/>
      <c r="P206" s="137"/>
      <c r="Q206" s="137"/>
      <c r="R206" s="137"/>
      <c r="S206" s="160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37"/>
      <c r="AJ206" s="137"/>
      <c r="AK206" s="137"/>
      <c r="AL206" s="137"/>
      <c r="AM206" s="137"/>
      <c r="AN206" s="137"/>
    </row>
    <row r="207" spans="1:40" s="243" customFormat="1">
      <c r="A207" s="293"/>
      <c r="C207" s="293"/>
      <c r="E207" s="293"/>
      <c r="F207" s="293"/>
      <c r="G207" s="293"/>
      <c r="I207" s="293"/>
      <c r="J207" s="678" t="s">
        <v>116</v>
      </c>
      <c r="L207" s="679">
        <v>20834000</v>
      </c>
      <c r="M207" s="679"/>
      <c r="N207" s="137"/>
      <c r="O207" s="137"/>
      <c r="P207" s="137"/>
      <c r="Q207" s="137"/>
      <c r="R207" s="137"/>
      <c r="S207" s="160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</row>
    <row r="208" spans="1:40" s="243" customFormat="1">
      <c r="A208" s="293"/>
      <c r="C208" s="293"/>
      <c r="E208" s="293"/>
      <c r="F208" s="293"/>
      <c r="G208" s="293"/>
      <c r="I208" s="293"/>
      <c r="J208" s="678"/>
      <c r="L208" s="679">
        <v>3741000</v>
      </c>
      <c r="M208" s="679"/>
      <c r="N208" s="137"/>
      <c r="O208" s="137" t="s">
        <v>117</v>
      </c>
      <c r="P208" s="160">
        <f>P203</f>
        <v>9281500</v>
      </c>
      <c r="Q208" s="137" t="s">
        <v>118</v>
      </c>
      <c r="R208" s="137"/>
      <c r="S208" s="160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  <c r="AI208" s="137"/>
      <c r="AJ208" s="137"/>
      <c r="AK208" s="137"/>
      <c r="AL208" s="137"/>
      <c r="AM208" s="137"/>
      <c r="AN208" s="137"/>
    </row>
    <row r="209" spans="1:40" s="243" customFormat="1">
      <c r="A209" s="293"/>
      <c r="C209" s="293"/>
      <c r="E209" s="293"/>
      <c r="F209" s="293"/>
      <c r="G209" s="293"/>
      <c r="I209" s="293"/>
      <c r="J209" s="678"/>
      <c r="L209" s="679">
        <f>SUM(L207:L208)</f>
        <v>24575000</v>
      </c>
      <c r="M209" s="679"/>
      <c r="N209" s="137"/>
      <c r="O209" s="137"/>
      <c r="P209" s="137">
        <v>2640000</v>
      </c>
      <c r="Q209" s="137" t="s">
        <v>119</v>
      </c>
      <c r="R209" s="137"/>
      <c r="S209" s="160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37"/>
      <c r="AI209" s="137"/>
      <c r="AJ209" s="137"/>
      <c r="AK209" s="137"/>
      <c r="AL209" s="137"/>
      <c r="AM209" s="137"/>
      <c r="AN209" s="137"/>
    </row>
    <row r="210" spans="1:40" s="243" customFormat="1">
      <c r="A210" s="293"/>
      <c r="C210" s="293"/>
      <c r="E210" s="293"/>
      <c r="F210" s="293"/>
      <c r="G210" s="293"/>
      <c r="I210" s="293"/>
      <c r="L210" s="679"/>
      <c r="M210" s="679"/>
      <c r="N210" s="137"/>
      <c r="O210" s="137"/>
      <c r="P210" s="137"/>
      <c r="Q210" s="137"/>
      <c r="R210" s="137"/>
      <c r="S210" s="160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37"/>
      <c r="AJ210" s="137"/>
      <c r="AK210" s="137"/>
      <c r="AL210" s="137"/>
      <c r="AM210" s="137"/>
      <c r="AN210" s="137"/>
    </row>
    <row r="211" spans="1:40" s="243" customFormat="1">
      <c r="A211" s="293"/>
      <c r="C211" s="293"/>
      <c r="E211" s="293"/>
      <c r="F211" s="293"/>
      <c r="G211" s="293"/>
      <c r="I211" s="293"/>
      <c r="N211" s="137"/>
      <c r="O211" s="137"/>
      <c r="P211" s="160">
        <f>SUM(P208:P210)</f>
        <v>11921500</v>
      </c>
      <c r="Q211" s="137"/>
      <c r="R211" s="137"/>
      <c r="S211" s="160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</row>
    <row r="212" spans="1:40" s="243" customFormat="1">
      <c r="A212" s="293"/>
      <c r="C212" s="293"/>
      <c r="E212" s="293"/>
      <c r="F212" s="293"/>
      <c r="G212" s="293"/>
      <c r="I212" s="293"/>
      <c r="N212" s="137"/>
      <c r="O212" s="137"/>
      <c r="P212" s="137"/>
      <c r="Q212" s="137"/>
      <c r="R212" s="137"/>
      <c r="S212" s="160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  <c r="AL212" s="137"/>
      <c r="AM212" s="137"/>
      <c r="AN212" s="137"/>
    </row>
    <row r="213" spans="1:40" s="243" customFormat="1">
      <c r="A213" s="293"/>
      <c r="C213" s="293"/>
      <c r="E213" s="293"/>
      <c r="F213" s="293"/>
      <c r="G213" s="293"/>
      <c r="I213" s="293"/>
      <c r="N213" s="137"/>
      <c r="O213" s="137"/>
      <c r="P213" s="137"/>
      <c r="Q213" s="137"/>
      <c r="R213" s="137"/>
      <c r="S213" s="160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  <c r="AL213" s="137"/>
      <c r="AM213" s="137"/>
      <c r="AN213" s="137"/>
    </row>
    <row r="214" spans="1:40" s="243" customFormat="1">
      <c r="A214" s="293"/>
      <c r="C214" s="293"/>
      <c r="E214" s="293"/>
      <c r="F214" s="293"/>
      <c r="G214" s="293"/>
      <c r="I214" s="293"/>
      <c r="M214" s="293" t="s">
        <v>120</v>
      </c>
      <c r="N214" s="137"/>
      <c r="O214" s="137"/>
      <c r="P214" s="137"/>
      <c r="Q214" s="137"/>
      <c r="R214" s="137"/>
      <c r="S214" s="160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  <c r="AI214" s="137"/>
      <c r="AJ214" s="137"/>
      <c r="AK214" s="137"/>
      <c r="AL214" s="137"/>
      <c r="AM214" s="137"/>
      <c r="AN214" s="137"/>
    </row>
    <row r="215" spans="1:40" s="243" customFormat="1">
      <c r="A215" s="293"/>
      <c r="C215" s="293"/>
      <c r="E215" s="293"/>
      <c r="F215" s="293"/>
      <c r="G215" s="293"/>
      <c r="I215" s="293"/>
      <c r="N215" s="137"/>
      <c r="O215" s="137"/>
      <c r="P215" s="137"/>
      <c r="Q215" s="137"/>
      <c r="R215" s="137"/>
      <c r="S215" s="160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  <c r="AI215" s="137"/>
      <c r="AJ215" s="137"/>
      <c r="AK215" s="137"/>
      <c r="AL215" s="137"/>
      <c r="AM215" s="137"/>
      <c r="AN215" s="137"/>
    </row>
    <row r="216" spans="1:40" s="243" customFormat="1">
      <c r="A216" s="293"/>
      <c r="C216" s="293"/>
      <c r="E216" s="293"/>
      <c r="F216" s="293"/>
      <c r="G216" s="293"/>
      <c r="I216" s="293"/>
      <c r="M216" s="294">
        <f>P211-L209</f>
        <v>-12653500</v>
      </c>
      <c r="N216" s="137"/>
      <c r="O216" s="137"/>
      <c r="P216" s="137"/>
      <c r="Q216" s="137"/>
      <c r="R216" s="137"/>
      <c r="S216" s="160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37"/>
      <c r="AI216" s="137"/>
      <c r="AJ216" s="137"/>
      <c r="AK216" s="137"/>
      <c r="AL216" s="137"/>
      <c r="AM216" s="137"/>
      <c r="AN216" s="137"/>
    </row>
    <row r="217" spans="1:40" s="243" customFormat="1">
      <c r="A217" s="293"/>
      <c r="C217" s="293"/>
      <c r="E217" s="293"/>
      <c r="F217" s="293"/>
      <c r="G217" s="293"/>
      <c r="I217" s="293"/>
      <c r="N217" s="137"/>
      <c r="O217" s="137"/>
      <c r="P217" s="137"/>
      <c r="Q217" s="137"/>
      <c r="R217" s="137"/>
      <c r="S217" s="160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  <c r="AI217" s="137"/>
      <c r="AJ217" s="137"/>
      <c r="AK217" s="137"/>
      <c r="AL217" s="137"/>
      <c r="AM217" s="137"/>
      <c r="AN217" s="137"/>
    </row>
    <row r="218" spans="1:40" s="243" customFormat="1">
      <c r="A218" s="293"/>
      <c r="C218" s="293"/>
      <c r="E218" s="293"/>
      <c r="F218" s="293"/>
      <c r="G218" s="293"/>
      <c r="I218" s="293"/>
      <c r="N218" s="137"/>
      <c r="O218" s="137"/>
      <c r="P218" s="137"/>
      <c r="Q218" s="137"/>
      <c r="R218" s="137"/>
      <c r="S218" s="160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37"/>
      <c r="AI218" s="137"/>
      <c r="AJ218" s="137"/>
      <c r="AK218" s="137"/>
      <c r="AL218" s="137"/>
      <c r="AM218" s="137"/>
      <c r="AN218" s="137"/>
    </row>
    <row r="219" spans="1:40" s="243" customFormat="1">
      <c r="A219" s="293"/>
      <c r="C219" s="293"/>
      <c r="E219" s="293"/>
      <c r="F219" s="293"/>
      <c r="G219" s="293"/>
      <c r="I219" s="293"/>
      <c r="N219" s="137"/>
      <c r="O219" s="137"/>
      <c r="P219" s="137"/>
      <c r="Q219" s="137"/>
      <c r="R219" s="137"/>
      <c r="S219" s="160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37"/>
      <c r="AI219" s="137"/>
      <c r="AJ219" s="137"/>
      <c r="AK219" s="137"/>
      <c r="AL219" s="137"/>
      <c r="AM219" s="137"/>
      <c r="AN219" s="137"/>
    </row>
    <row r="220" spans="1:40" s="243" customFormat="1">
      <c r="A220" s="293"/>
      <c r="C220" s="293"/>
      <c r="E220" s="293"/>
      <c r="F220" s="293"/>
      <c r="G220" s="293"/>
      <c r="I220" s="293"/>
      <c r="N220" s="137"/>
      <c r="O220" s="137"/>
      <c r="P220" s="137"/>
      <c r="Q220" s="137"/>
      <c r="R220" s="137"/>
      <c r="S220" s="160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37"/>
      <c r="AI220" s="137"/>
      <c r="AJ220" s="137"/>
      <c r="AK220" s="137"/>
      <c r="AL220" s="137"/>
      <c r="AM220" s="137"/>
      <c r="AN220" s="137"/>
    </row>
    <row r="221" spans="1:40" s="243" customFormat="1">
      <c r="A221" s="293"/>
      <c r="C221" s="293"/>
      <c r="E221" s="293"/>
      <c r="F221" s="293"/>
      <c r="G221" s="293"/>
      <c r="I221" s="293"/>
      <c r="N221" s="137"/>
      <c r="O221" s="137"/>
      <c r="P221" s="137"/>
      <c r="Q221" s="137"/>
      <c r="R221" s="137"/>
      <c r="S221" s="160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37"/>
      <c r="AI221" s="137"/>
      <c r="AJ221" s="137"/>
      <c r="AK221" s="137"/>
      <c r="AL221" s="137"/>
      <c r="AM221" s="137"/>
      <c r="AN221" s="137"/>
    </row>
    <row r="222" spans="1:40" s="243" customFormat="1">
      <c r="A222" s="293"/>
      <c r="C222" s="293"/>
      <c r="E222" s="293"/>
      <c r="F222" s="293"/>
      <c r="G222" s="293"/>
      <c r="I222" s="293"/>
      <c r="N222" s="137"/>
      <c r="O222" s="137"/>
      <c r="P222" s="137"/>
      <c r="Q222" s="137"/>
      <c r="R222" s="137"/>
      <c r="S222" s="160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37"/>
      <c r="AI222" s="137"/>
      <c r="AJ222" s="137"/>
      <c r="AK222" s="137"/>
      <c r="AL222" s="137"/>
      <c r="AM222" s="137"/>
      <c r="AN222" s="137"/>
    </row>
    <row r="223" spans="1:40" s="243" customFormat="1">
      <c r="A223" s="293"/>
      <c r="C223" s="293"/>
      <c r="E223" s="293"/>
      <c r="F223" s="293"/>
      <c r="G223" s="293"/>
      <c r="I223" s="293"/>
      <c r="N223" s="137"/>
      <c r="O223" s="137"/>
      <c r="P223" s="137"/>
      <c r="Q223" s="137"/>
      <c r="R223" s="137"/>
      <c r="S223" s="160"/>
      <c r="T223" s="137"/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  <c r="AI223" s="137"/>
      <c r="AJ223" s="137"/>
      <c r="AK223" s="137"/>
      <c r="AL223" s="137"/>
      <c r="AM223" s="137"/>
      <c r="AN223" s="137"/>
    </row>
    <row r="224" spans="1:40" s="243" customFormat="1">
      <c r="A224" s="293"/>
      <c r="C224" s="293"/>
      <c r="E224" s="293"/>
      <c r="F224" s="293"/>
      <c r="G224" s="293"/>
      <c r="I224" s="293"/>
      <c r="N224" s="137"/>
      <c r="O224" s="137"/>
      <c r="P224" s="137"/>
      <c r="Q224" s="137"/>
      <c r="R224" s="137"/>
      <c r="S224" s="160"/>
      <c r="T224" s="137"/>
      <c r="U224" s="137"/>
      <c r="V224" s="137"/>
      <c r="W224" s="137"/>
      <c r="X224" s="137"/>
      <c r="Y224" s="137"/>
      <c r="Z224" s="137"/>
      <c r="AA224" s="137"/>
      <c r="AB224" s="137"/>
      <c r="AC224" s="137"/>
      <c r="AD224" s="137"/>
      <c r="AE224" s="137"/>
      <c r="AF224" s="137"/>
      <c r="AG224" s="137"/>
      <c r="AH224" s="137"/>
      <c r="AI224" s="137"/>
      <c r="AJ224" s="137"/>
      <c r="AK224" s="137"/>
      <c r="AL224" s="137"/>
      <c r="AM224" s="137"/>
      <c r="AN224" s="137"/>
    </row>
    <row r="225" spans="1:40" s="243" customFormat="1">
      <c r="A225" s="293"/>
      <c r="C225" s="293"/>
      <c r="E225" s="293"/>
      <c r="F225" s="293"/>
      <c r="G225" s="293"/>
      <c r="I225" s="293"/>
      <c r="N225" s="137"/>
      <c r="O225" s="137"/>
      <c r="P225" s="137"/>
      <c r="Q225" s="137"/>
      <c r="R225" s="137"/>
      <c r="S225" s="160"/>
      <c r="T225" s="137"/>
      <c r="U225" s="137"/>
      <c r="V225" s="137"/>
      <c r="W225" s="137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/>
      <c r="AH225" s="137"/>
      <c r="AI225" s="137"/>
      <c r="AJ225" s="137"/>
      <c r="AK225" s="137"/>
      <c r="AL225" s="137"/>
      <c r="AM225" s="137"/>
      <c r="AN225" s="137"/>
    </row>
    <row r="226" spans="1:40" s="243" customFormat="1">
      <c r="A226" s="293"/>
      <c r="C226" s="293"/>
      <c r="E226" s="293"/>
      <c r="F226" s="293"/>
      <c r="G226" s="293"/>
      <c r="I226" s="293"/>
      <c r="N226" s="137"/>
      <c r="O226" s="137"/>
      <c r="P226" s="137"/>
      <c r="Q226" s="137"/>
      <c r="R226" s="137"/>
      <c r="S226" s="160"/>
      <c r="T226" s="137"/>
      <c r="U226" s="137"/>
      <c r="V226" s="137"/>
      <c r="W226" s="137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/>
      <c r="AH226" s="137"/>
      <c r="AI226" s="137"/>
      <c r="AJ226" s="137"/>
      <c r="AK226" s="137"/>
      <c r="AL226" s="137"/>
      <c r="AM226" s="137"/>
      <c r="AN226" s="137"/>
    </row>
    <row r="227" spans="1:40" s="243" customFormat="1">
      <c r="A227" s="293"/>
      <c r="C227" s="293"/>
      <c r="E227" s="293"/>
      <c r="F227" s="293"/>
      <c r="G227" s="293"/>
      <c r="I227" s="293"/>
      <c r="N227" s="137"/>
      <c r="O227" s="137"/>
      <c r="P227" s="137"/>
      <c r="Q227" s="137"/>
      <c r="R227" s="137"/>
      <c r="S227" s="160"/>
      <c r="T227" s="137"/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37"/>
      <c r="AJ227" s="137"/>
      <c r="AK227" s="137"/>
      <c r="AL227" s="137"/>
      <c r="AM227" s="137"/>
      <c r="AN227" s="137"/>
    </row>
    <row r="228" spans="1:40" s="243" customFormat="1">
      <c r="A228" s="293"/>
      <c r="C228" s="293"/>
      <c r="E228" s="293"/>
      <c r="F228" s="293"/>
      <c r="G228" s="293"/>
      <c r="I228" s="293"/>
      <c r="N228" s="137"/>
      <c r="O228" s="137"/>
      <c r="P228" s="137"/>
      <c r="Q228" s="137"/>
      <c r="R228" s="137"/>
      <c r="S228" s="160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/>
      <c r="AH228" s="137"/>
      <c r="AI228" s="137"/>
      <c r="AJ228" s="137"/>
      <c r="AK228" s="137"/>
      <c r="AL228" s="137"/>
      <c r="AM228" s="137"/>
      <c r="AN228" s="137"/>
    </row>
    <row r="229" spans="1:40" s="243" customFormat="1">
      <c r="A229" s="293"/>
      <c r="C229" s="293"/>
      <c r="E229" s="293"/>
      <c r="F229" s="293"/>
      <c r="G229" s="293"/>
      <c r="I229" s="293"/>
      <c r="N229" s="137"/>
      <c r="O229" s="137"/>
      <c r="P229" s="137"/>
      <c r="Q229" s="137"/>
      <c r="R229" s="137"/>
      <c r="S229" s="160"/>
      <c r="T229" s="137"/>
      <c r="U229" s="137"/>
      <c r="V229" s="137"/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/>
      <c r="AH229" s="137"/>
      <c r="AI229" s="137"/>
      <c r="AJ229" s="137"/>
      <c r="AK229" s="137"/>
      <c r="AL229" s="137"/>
      <c r="AM229" s="137"/>
      <c r="AN229" s="137"/>
    </row>
    <row r="230" spans="1:40" s="243" customFormat="1">
      <c r="A230" s="293"/>
      <c r="C230" s="293"/>
      <c r="E230" s="293"/>
      <c r="F230" s="293"/>
      <c r="G230" s="293"/>
      <c r="I230" s="293"/>
      <c r="N230" s="137"/>
      <c r="O230" s="137"/>
      <c r="P230" s="137"/>
      <c r="Q230" s="137"/>
      <c r="R230" s="137"/>
      <c r="S230" s="160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/>
      <c r="AH230" s="137"/>
      <c r="AI230" s="137"/>
      <c r="AJ230" s="137"/>
      <c r="AK230" s="137"/>
      <c r="AL230" s="137"/>
      <c r="AM230" s="137"/>
      <c r="AN230" s="137"/>
    </row>
    <row r="231" spans="1:40" s="243" customFormat="1">
      <c r="A231" s="293"/>
      <c r="C231" s="293"/>
      <c r="E231" s="293"/>
      <c r="F231" s="293"/>
      <c r="G231" s="293"/>
      <c r="I231" s="293"/>
      <c r="N231" s="137"/>
      <c r="O231" s="137"/>
      <c r="P231" s="137"/>
      <c r="Q231" s="137"/>
      <c r="R231" s="137"/>
      <c r="S231" s="160"/>
      <c r="T231" s="137"/>
      <c r="U231" s="137"/>
      <c r="V231" s="137"/>
      <c r="W231" s="137"/>
      <c r="X231" s="137"/>
      <c r="Y231" s="137"/>
      <c r="Z231" s="137"/>
      <c r="AA231" s="137"/>
      <c r="AB231" s="137"/>
      <c r="AC231" s="137"/>
      <c r="AD231" s="137"/>
      <c r="AE231" s="137"/>
      <c r="AF231" s="137"/>
      <c r="AG231" s="137"/>
      <c r="AH231" s="137"/>
      <c r="AI231" s="137"/>
      <c r="AJ231" s="137"/>
      <c r="AK231" s="137"/>
      <c r="AL231" s="137"/>
      <c r="AM231" s="137"/>
      <c r="AN231" s="137"/>
    </row>
    <row r="232" spans="1:40" s="243" customFormat="1">
      <c r="A232" s="293"/>
      <c r="C232" s="293"/>
      <c r="E232" s="293"/>
      <c r="F232" s="293"/>
      <c r="G232" s="293"/>
      <c r="I232" s="293"/>
      <c r="N232" s="137"/>
      <c r="O232" s="137"/>
      <c r="P232" s="137"/>
      <c r="Q232" s="137"/>
      <c r="R232" s="137"/>
      <c r="S232" s="160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/>
      <c r="AH232" s="137"/>
      <c r="AI232" s="137"/>
      <c r="AJ232" s="137"/>
      <c r="AK232" s="137"/>
      <c r="AL232" s="137"/>
      <c r="AM232" s="137"/>
      <c r="AN232" s="137"/>
    </row>
    <row r="233" spans="1:40" s="243" customFormat="1">
      <c r="A233" s="293"/>
      <c r="C233" s="293"/>
      <c r="E233" s="293"/>
      <c r="F233" s="293"/>
      <c r="G233" s="293"/>
      <c r="I233" s="293"/>
      <c r="N233" s="137"/>
      <c r="O233" s="137"/>
      <c r="P233" s="137"/>
      <c r="Q233" s="137"/>
      <c r="R233" s="137"/>
      <c r="S233" s="160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/>
      <c r="AH233" s="137"/>
      <c r="AI233" s="137"/>
      <c r="AJ233" s="137"/>
      <c r="AK233" s="137"/>
      <c r="AL233" s="137"/>
      <c r="AM233" s="137"/>
      <c r="AN233" s="137"/>
    </row>
    <row r="234" spans="1:40" s="243" customFormat="1">
      <c r="A234" s="293"/>
      <c r="C234" s="293"/>
      <c r="E234" s="293"/>
      <c r="F234" s="293"/>
      <c r="G234" s="293"/>
      <c r="I234" s="293"/>
      <c r="N234" s="137"/>
      <c r="O234" s="137"/>
      <c r="P234" s="137"/>
      <c r="Q234" s="137"/>
      <c r="R234" s="137"/>
      <c r="S234" s="160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/>
      <c r="AH234" s="137"/>
      <c r="AI234" s="137"/>
      <c r="AJ234" s="137"/>
      <c r="AK234" s="137"/>
      <c r="AL234" s="137"/>
      <c r="AM234" s="137"/>
      <c r="AN234" s="137"/>
    </row>
    <row r="235" spans="1:40" s="243" customFormat="1">
      <c r="A235" s="293"/>
      <c r="C235" s="293"/>
      <c r="E235" s="293"/>
      <c r="F235" s="293"/>
      <c r="G235" s="293"/>
      <c r="I235" s="293"/>
      <c r="N235" s="137"/>
      <c r="O235" s="137"/>
      <c r="P235" s="137"/>
      <c r="Q235" s="137"/>
      <c r="R235" s="137"/>
      <c r="S235" s="160"/>
      <c r="T235" s="137"/>
      <c r="U235" s="137"/>
      <c r="V235" s="137"/>
      <c r="W235" s="137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/>
      <c r="AH235" s="137"/>
      <c r="AI235" s="137"/>
      <c r="AJ235" s="137"/>
      <c r="AK235" s="137"/>
      <c r="AL235" s="137"/>
      <c r="AM235" s="137"/>
      <c r="AN235" s="137"/>
    </row>
    <row r="236" spans="1:40" s="243" customFormat="1">
      <c r="A236" s="293"/>
      <c r="C236" s="293"/>
      <c r="E236" s="293"/>
      <c r="F236" s="293"/>
      <c r="G236" s="293"/>
      <c r="I236" s="293"/>
      <c r="N236" s="137"/>
      <c r="O236" s="137"/>
      <c r="P236" s="137"/>
      <c r="Q236" s="137"/>
      <c r="R236" s="137"/>
      <c r="S236" s="160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  <c r="AL236" s="137"/>
      <c r="AM236" s="137"/>
      <c r="AN236" s="137"/>
    </row>
    <row r="237" spans="1:40" s="243" customFormat="1">
      <c r="A237" s="293"/>
      <c r="C237" s="293"/>
      <c r="E237" s="293"/>
      <c r="F237" s="293"/>
      <c r="G237" s="293"/>
      <c r="I237" s="293"/>
      <c r="N237" s="137"/>
      <c r="O237" s="137"/>
      <c r="P237" s="137"/>
      <c r="Q237" s="137"/>
      <c r="R237" s="137"/>
      <c r="S237" s="160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37"/>
      <c r="AG237" s="137"/>
      <c r="AH237" s="137"/>
      <c r="AI237" s="137"/>
      <c r="AJ237" s="137"/>
      <c r="AK237" s="137"/>
      <c r="AL237" s="137"/>
      <c r="AM237" s="137"/>
      <c r="AN237" s="137"/>
    </row>
    <row r="238" spans="1:40" s="243" customFormat="1">
      <c r="A238" s="293"/>
      <c r="C238" s="293"/>
      <c r="E238" s="293"/>
      <c r="F238" s="293"/>
      <c r="G238" s="293"/>
      <c r="I238" s="293"/>
      <c r="N238" s="137"/>
      <c r="O238" s="137"/>
      <c r="P238" s="137"/>
      <c r="Q238" s="137"/>
      <c r="R238" s="137"/>
      <c r="S238" s="160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  <c r="AI238" s="137"/>
      <c r="AJ238" s="137"/>
      <c r="AK238" s="137"/>
      <c r="AL238" s="137"/>
      <c r="AM238" s="137"/>
      <c r="AN238" s="137"/>
    </row>
    <row r="239" spans="1:40" s="243" customFormat="1">
      <c r="A239" s="293"/>
      <c r="C239" s="293"/>
      <c r="E239" s="293"/>
      <c r="F239" s="293"/>
      <c r="G239" s="293"/>
      <c r="I239" s="293"/>
      <c r="N239" s="137"/>
      <c r="O239" s="137"/>
      <c r="P239" s="137"/>
      <c r="Q239" s="137"/>
      <c r="R239" s="137"/>
      <c r="S239" s="160"/>
      <c r="T239" s="137"/>
      <c r="U239" s="137"/>
      <c r="V239" s="137"/>
      <c r="W239" s="137"/>
      <c r="X239" s="137"/>
      <c r="Y239" s="137"/>
      <c r="Z239" s="137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</row>
    <row r="240" spans="1:40" s="243" customFormat="1">
      <c r="A240" s="293"/>
      <c r="C240" s="293"/>
      <c r="E240" s="293"/>
      <c r="F240" s="293"/>
      <c r="G240" s="293"/>
      <c r="I240" s="293"/>
      <c r="N240" s="137"/>
      <c r="O240" s="137"/>
      <c r="P240" s="137"/>
      <c r="Q240" s="137"/>
      <c r="R240" s="137"/>
      <c r="S240" s="160"/>
      <c r="T240" s="137"/>
      <c r="U240" s="137"/>
      <c r="V240" s="137"/>
      <c r="W240" s="137"/>
      <c r="X240" s="137"/>
      <c r="Y240" s="137"/>
      <c r="Z240" s="137"/>
      <c r="AA240" s="137"/>
      <c r="AB240" s="137"/>
      <c r="AC240" s="137"/>
      <c r="AD240" s="137"/>
      <c r="AE240" s="137"/>
      <c r="AF240" s="137"/>
      <c r="AG240" s="137"/>
      <c r="AH240" s="137"/>
      <c r="AI240" s="137"/>
      <c r="AJ240" s="137"/>
      <c r="AK240" s="137"/>
      <c r="AL240" s="137"/>
      <c r="AM240" s="137"/>
      <c r="AN240" s="137"/>
    </row>
    <row r="241" spans="1:40" s="243" customFormat="1">
      <c r="A241" s="293"/>
      <c r="C241" s="293"/>
      <c r="E241" s="293"/>
      <c r="F241" s="293"/>
      <c r="G241" s="293"/>
      <c r="I241" s="293"/>
      <c r="N241" s="137"/>
      <c r="O241" s="137"/>
      <c r="P241" s="137"/>
      <c r="Q241" s="137"/>
      <c r="R241" s="137"/>
      <c r="S241" s="160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37"/>
      <c r="AG241" s="137"/>
      <c r="AH241" s="137"/>
      <c r="AI241" s="137"/>
      <c r="AJ241" s="137"/>
      <c r="AK241" s="137"/>
      <c r="AL241" s="137"/>
      <c r="AM241" s="137"/>
      <c r="AN241" s="137"/>
    </row>
    <row r="242" spans="1:40" s="243" customFormat="1">
      <c r="A242" s="293"/>
      <c r="C242" s="293"/>
      <c r="E242" s="293"/>
      <c r="F242" s="293"/>
      <c r="G242" s="293"/>
      <c r="I242" s="293"/>
      <c r="N242" s="137"/>
      <c r="O242" s="137"/>
      <c r="P242" s="137"/>
      <c r="Q242" s="137"/>
      <c r="R242" s="137"/>
      <c r="S242" s="160"/>
      <c r="T242" s="137"/>
      <c r="U242" s="137"/>
      <c r="V242" s="137"/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37"/>
      <c r="AG242" s="137"/>
      <c r="AH242" s="137"/>
      <c r="AI242" s="137"/>
      <c r="AJ242" s="137"/>
      <c r="AK242" s="137"/>
      <c r="AL242" s="137"/>
      <c r="AM242" s="137"/>
      <c r="AN242" s="137"/>
    </row>
    <row r="243" spans="1:40" s="243" customFormat="1">
      <c r="A243" s="293"/>
      <c r="C243" s="293"/>
      <c r="E243" s="293"/>
      <c r="F243" s="293"/>
      <c r="G243" s="293"/>
      <c r="I243" s="293"/>
      <c r="N243" s="137"/>
      <c r="O243" s="137"/>
      <c r="P243" s="137"/>
      <c r="Q243" s="137"/>
      <c r="R243" s="137"/>
      <c r="S243" s="160"/>
      <c r="T243" s="137"/>
      <c r="U243" s="137"/>
      <c r="V243" s="137"/>
      <c r="W243" s="137"/>
      <c r="X243" s="137"/>
      <c r="Y243" s="137"/>
      <c r="Z243" s="137"/>
      <c r="AA243" s="137"/>
      <c r="AB243" s="137"/>
      <c r="AC243" s="137"/>
      <c r="AD243" s="137"/>
      <c r="AE243" s="137"/>
      <c r="AF243" s="137"/>
      <c r="AG243" s="137"/>
      <c r="AH243" s="137"/>
      <c r="AI243" s="137"/>
      <c r="AJ243" s="137"/>
      <c r="AK243" s="137"/>
      <c r="AL243" s="137"/>
      <c r="AM243" s="137"/>
      <c r="AN243" s="137"/>
    </row>
    <row r="244" spans="1:40" s="243" customFormat="1">
      <c r="A244" s="293"/>
      <c r="C244" s="293"/>
      <c r="E244" s="293"/>
      <c r="F244" s="293"/>
      <c r="G244" s="293"/>
      <c r="I244" s="293"/>
      <c r="N244" s="137"/>
      <c r="O244" s="137"/>
      <c r="P244" s="137"/>
      <c r="Q244" s="137"/>
      <c r="R244" s="137"/>
      <c r="S244" s="160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37"/>
      <c r="AG244" s="137"/>
      <c r="AH244" s="137"/>
      <c r="AI244" s="137"/>
      <c r="AJ244" s="137"/>
      <c r="AK244" s="137"/>
      <c r="AL244" s="137"/>
      <c r="AM244" s="137"/>
      <c r="AN244" s="137"/>
    </row>
    <row r="245" spans="1:40" s="243" customFormat="1">
      <c r="A245" s="293"/>
      <c r="C245" s="293"/>
      <c r="E245" s="293"/>
      <c r="F245" s="293"/>
      <c r="G245" s="293"/>
      <c r="I245" s="293"/>
      <c r="N245" s="137"/>
      <c r="O245" s="137"/>
      <c r="P245" s="137"/>
      <c r="Q245" s="137"/>
      <c r="R245" s="137"/>
      <c r="S245" s="160"/>
      <c r="T245" s="137"/>
      <c r="U245" s="137"/>
      <c r="V245" s="137"/>
      <c r="W245" s="137"/>
      <c r="X245" s="137"/>
      <c r="Y245" s="137"/>
      <c r="Z245" s="137"/>
      <c r="AA245" s="137"/>
      <c r="AB245" s="137"/>
      <c r="AC245" s="137"/>
      <c r="AD245" s="137"/>
      <c r="AE245" s="137"/>
      <c r="AF245" s="137"/>
      <c r="AG245" s="137"/>
      <c r="AH245" s="137"/>
      <c r="AI245" s="137"/>
      <c r="AJ245" s="137"/>
      <c r="AK245" s="137"/>
      <c r="AL245" s="137"/>
      <c r="AM245" s="137"/>
      <c r="AN245" s="137"/>
    </row>
    <row r="246" spans="1:40" s="243" customFormat="1">
      <c r="A246" s="293"/>
      <c r="C246" s="293"/>
      <c r="E246" s="293"/>
      <c r="F246" s="293"/>
      <c r="G246" s="293"/>
      <c r="I246" s="293"/>
      <c r="N246" s="137"/>
      <c r="O246" s="137"/>
      <c r="P246" s="137"/>
      <c r="Q246" s="137"/>
      <c r="R246" s="137"/>
      <c r="S246" s="160"/>
      <c r="T246" s="137"/>
      <c r="U246" s="137"/>
      <c r="V246" s="137"/>
      <c r="W246" s="137"/>
      <c r="X246" s="137"/>
      <c r="Y246" s="137"/>
      <c r="Z246" s="137"/>
      <c r="AA246" s="137"/>
      <c r="AB246" s="137"/>
      <c r="AC246" s="137"/>
      <c r="AD246" s="137"/>
      <c r="AE246" s="137"/>
      <c r="AF246" s="137"/>
      <c r="AG246" s="137"/>
      <c r="AH246" s="137"/>
      <c r="AI246" s="137"/>
      <c r="AJ246" s="137"/>
      <c r="AK246" s="137"/>
      <c r="AL246" s="137"/>
      <c r="AM246" s="137"/>
      <c r="AN246" s="137"/>
    </row>
    <row r="247" spans="1:40" s="243" customFormat="1">
      <c r="A247" s="293"/>
      <c r="C247" s="293"/>
      <c r="E247" s="293"/>
      <c r="F247" s="293"/>
      <c r="G247" s="293"/>
      <c r="I247" s="293"/>
      <c r="N247" s="137"/>
      <c r="O247" s="137"/>
      <c r="P247" s="137"/>
      <c r="Q247" s="137"/>
      <c r="R247" s="137"/>
      <c r="S247" s="160"/>
      <c r="T247" s="137"/>
      <c r="U247" s="137"/>
      <c r="V247" s="137"/>
      <c r="W247" s="137"/>
      <c r="X247" s="137"/>
      <c r="Y247" s="137"/>
      <c r="Z247" s="137"/>
      <c r="AA247" s="137"/>
      <c r="AB247" s="137"/>
      <c r="AC247" s="137"/>
      <c r="AD247" s="137"/>
      <c r="AE247" s="137"/>
      <c r="AF247" s="137"/>
      <c r="AG247" s="137"/>
      <c r="AH247" s="137"/>
      <c r="AI247" s="137"/>
      <c r="AJ247" s="137"/>
      <c r="AK247" s="137"/>
      <c r="AL247" s="137"/>
      <c r="AM247" s="137"/>
      <c r="AN247" s="137"/>
    </row>
    <row r="248" spans="1:40" s="243" customFormat="1">
      <c r="A248" s="293"/>
      <c r="C248" s="293"/>
      <c r="E248" s="293"/>
      <c r="F248" s="293"/>
      <c r="G248" s="293"/>
      <c r="I248" s="293"/>
      <c r="N248" s="137"/>
      <c r="O248" s="137"/>
      <c r="P248" s="137"/>
      <c r="Q248" s="137"/>
      <c r="R248" s="137"/>
      <c r="S248" s="160"/>
      <c r="T248" s="137"/>
      <c r="U248" s="137"/>
      <c r="V248" s="137"/>
      <c r="W248" s="137"/>
      <c r="X248" s="137"/>
      <c r="Y248" s="137"/>
      <c r="Z248" s="137"/>
      <c r="AA248" s="137"/>
      <c r="AB248" s="137"/>
      <c r="AC248" s="137"/>
      <c r="AD248" s="137"/>
      <c r="AE248" s="137"/>
      <c r="AF248" s="137"/>
      <c r="AG248" s="137"/>
      <c r="AH248" s="137"/>
      <c r="AI248" s="137"/>
      <c r="AJ248" s="137"/>
      <c r="AK248" s="137"/>
      <c r="AL248" s="137"/>
      <c r="AM248" s="137"/>
      <c r="AN248" s="137"/>
    </row>
    <row r="249" spans="1:40" s="243" customFormat="1">
      <c r="A249" s="293"/>
      <c r="C249" s="293"/>
      <c r="E249" s="293"/>
      <c r="F249" s="293"/>
      <c r="G249" s="293"/>
      <c r="I249" s="293"/>
      <c r="N249" s="137"/>
      <c r="O249" s="137"/>
      <c r="P249" s="137"/>
      <c r="Q249" s="137"/>
      <c r="R249" s="137"/>
      <c r="S249" s="160"/>
      <c r="T249" s="137"/>
      <c r="U249" s="137"/>
      <c r="V249" s="137"/>
      <c r="W249" s="137"/>
      <c r="X249" s="137"/>
      <c r="Y249" s="137"/>
      <c r="Z249" s="137"/>
      <c r="AA249" s="137"/>
      <c r="AB249" s="137"/>
      <c r="AC249" s="137"/>
      <c r="AD249" s="137"/>
      <c r="AE249" s="137"/>
      <c r="AF249" s="137"/>
      <c r="AG249" s="137"/>
      <c r="AH249" s="137"/>
      <c r="AI249" s="137"/>
      <c r="AJ249" s="137"/>
      <c r="AK249" s="137"/>
      <c r="AL249" s="137"/>
      <c r="AM249" s="137"/>
      <c r="AN249" s="137"/>
    </row>
    <row r="250" spans="1:40" s="243" customFormat="1">
      <c r="A250" s="293"/>
      <c r="C250" s="293"/>
      <c r="E250" s="293"/>
      <c r="F250" s="293"/>
      <c r="G250" s="293"/>
      <c r="I250" s="293"/>
      <c r="N250" s="137"/>
      <c r="O250" s="137"/>
      <c r="P250" s="137"/>
      <c r="Q250" s="137"/>
      <c r="R250" s="137"/>
      <c r="S250" s="160"/>
      <c r="T250" s="137"/>
      <c r="U250" s="137"/>
      <c r="V250" s="137"/>
      <c r="W250" s="137"/>
      <c r="X250" s="137"/>
      <c r="Y250" s="137"/>
      <c r="Z250" s="137"/>
      <c r="AA250" s="137"/>
      <c r="AB250" s="137"/>
      <c r="AC250" s="137"/>
      <c r="AD250" s="137"/>
      <c r="AE250" s="137"/>
      <c r="AF250" s="137"/>
      <c r="AG250" s="137"/>
      <c r="AH250" s="137"/>
      <c r="AI250" s="137"/>
      <c r="AJ250" s="137"/>
      <c r="AK250" s="137"/>
      <c r="AL250" s="137"/>
      <c r="AM250" s="137"/>
      <c r="AN250" s="137"/>
    </row>
    <row r="251" spans="1:40" s="243" customFormat="1">
      <c r="A251" s="293"/>
      <c r="C251" s="293"/>
      <c r="E251" s="293"/>
      <c r="F251" s="293"/>
      <c r="G251" s="293"/>
      <c r="I251" s="293"/>
      <c r="N251" s="137"/>
      <c r="O251" s="137"/>
      <c r="P251" s="137"/>
      <c r="Q251" s="137"/>
      <c r="R251" s="137"/>
      <c r="S251" s="160"/>
      <c r="T251" s="137"/>
      <c r="U251" s="137"/>
      <c r="V251" s="137"/>
      <c r="W251" s="137"/>
      <c r="X251" s="137"/>
      <c r="Y251" s="137"/>
      <c r="Z251" s="137"/>
      <c r="AA251" s="137"/>
      <c r="AB251" s="137"/>
      <c r="AC251" s="137"/>
      <c r="AD251" s="137"/>
      <c r="AE251" s="137"/>
      <c r="AF251" s="137"/>
      <c r="AG251" s="137"/>
      <c r="AH251" s="137"/>
      <c r="AI251" s="137"/>
      <c r="AJ251" s="137"/>
      <c r="AK251" s="137"/>
      <c r="AL251" s="137"/>
      <c r="AM251" s="137"/>
      <c r="AN251" s="137"/>
    </row>
    <row r="252" spans="1:40" s="243" customFormat="1">
      <c r="A252" s="293"/>
      <c r="C252" s="293"/>
      <c r="E252" s="293"/>
      <c r="F252" s="293"/>
      <c r="G252" s="293"/>
      <c r="I252" s="293"/>
      <c r="N252" s="137"/>
      <c r="O252" s="137"/>
      <c r="P252" s="137"/>
      <c r="Q252" s="137"/>
      <c r="R252" s="137"/>
      <c r="S252" s="160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137"/>
      <c r="AI252" s="137"/>
      <c r="AJ252" s="137"/>
      <c r="AK252" s="137"/>
      <c r="AL252" s="137"/>
      <c r="AM252" s="137"/>
      <c r="AN252" s="137"/>
    </row>
    <row r="253" spans="1:40" s="243" customFormat="1">
      <c r="A253" s="293"/>
      <c r="C253" s="293"/>
      <c r="E253" s="293"/>
      <c r="F253" s="293"/>
      <c r="G253" s="293"/>
      <c r="I253" s="293"/>
      <c r="N253" s="137"/>
      <c r="O253" s="137"/>
      <c r="P253" s="137"/>
      <c r="Q253" s="137"/>
      <c r="R253" s="137"/>
      <c r="S253" s="160"/>
      <c r="T253" s="137"/>
      <c r="U253" s="137"/>
      <c r="V253" s="137"/>
      <c r="W253" s="137"/>
      <c r="X253" s="137"/>
      <c r="Y253" s="137"/>
      <c r="Z253" s="137"/>
      <c r="AA253" s="137"/>
      <c r="AB253" s="137"/>
      <c r="AC253" s="137"/>
      <c r="AD253" s="137"/>
      <c r="AE253" s="137"/>
      <c r="AF253" s="137"/>
      <c r="AG253" s="137"/>
      <c r="AH253" s="137"/>
      <c r="AI253" s="137"/>
      <c r="AJ253" s="137"/>
      <c r="AK253" s="137"/>
      <c r="AL253" s="137"/>
      <c r="AM253" s="137"/>
      <c r="AN253" s="137"/>
    </row>
    <row r="254" spans="1:40" s="243" customFormat="1">
      <c r="A254" s="293"/>
      <c r="C254" s="293"/>
      <c r="E254" s="293"/>
      <c r="F254" s="293"/>
      <c r="G254" s="293"/>
      <c r="I254" s="293"/>
      <c r="N254" s="137"/>
      <c r="O254" s="137"/>
      <c r="P254" s="137"/>
      <c r="Q254" s="137"/>
      <c r="R254" s="137"/>
      <c r="S254" s="160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7"/>
      <c r="AD254" s="137"/>
      <c r="AE254" s="137"/>
      <c r="AF254" s="137"/>
      <c r="AG254" s="137"/>
      <c r="AH254" s="137"/>
      <c r="AI254" s="137"/>
      <c r="AJ254" s="137"/>
      <c r="AK254" s="137"/>
      <c r="AL254" s="137"/>
      <c r="AM254" s="137"/>
      <c r="AN254" s="137"/>
    </row>
    <row r="255" spans="1:40" s="243" customFormat="1">
      <c r="A255" s="293"/>
      <c r="C255" s="293"/>
      <c r="E255" s="293"/>
      <c r="F255" s="293"/>
      <c r="G255" s="293"/>
      <c r="I255" s="293"/>
      <c r="N255" s="137"/>
      <c r="O255" s="137"/>
      <c r="P255" s="137"/>
      <c r="Q255" s="137"/>
      <c r="R255" s="137"/>
      <c r="S255" s="160"/>
      <c r="T255" s="137"/>
      <c r="U255" s="137"/>
      <c r="V255" s="137"/>
      <c r="W255" s="137"/>
      <c r="X255" s="137"/>
      <c r="Y255" s="137"/>
      <c r="Z255" s="137"/>
      <c r="AA255" s="137"/>
      <c r="AB255" s="137"/>
      <c r="AC255" s="137"/>
      <c r="AD255" s="137"/>
      <c r="AE255" s="137"/>
      <c r="AF255" s="137"/>
      <c r="AG255" s="137"/>
      <c r="AH255" s="137"/>
      <c r="AI255" s="137"/>
      <c r="AJ255" s="137"/>
      <c r="AK255" s="137"/>
      <c r="AL255" s="137"/>
      <c r="AM255" s="137"/>
      <c r="AN255" s="137"/>
    </row>
    <row r="256" spans="1:40" s="243" customFormat="1">
      <c r="A256" s="293"/>
      <c r="C256" s="293"/>
      <c r="E256" s="293"/>
      <c r="F256" s="293"/>
      <c r="G256" s="293"/>
      <c r="I256" s="293"/>
      <c r="N256" s="137"/>
      <c r="O256" s="137"/>
      <c r="P256" s="137"/>
      <c r="Q256" s="137"/>
      <c r="R256" s="137"/>
      <c r="S256" s="160"/>
      <c r="T256" s="137"/>
      <c r="U256" s="137"/>
      <c r="V256" s="137"/>
      <c r="W256" s="137"/>
      <c r="X256" s="137"/>
      <c r="Y256" s="137"/>
      <c r="Z256" s="137"/>
      <c r="AA256" s="137"/>
      <c r="AB256" s="137"/>
      <c r="AC256" s="137"/>
      <c r="AD256" s="137"/>
      <c r="AE256" s="137"/>
      <c r="AF256" s="137"/>
      <c r="AG256" s="137"/>
      <c r="AH256" s="137"/>
      <c r="AI256" s="137"/>
      <c r="AJ256" s="137"/>
      <c r="AK256" s="137"/>
      <c r="AL256" s="137"/>
      <c r="AM256" s="137"/>
      <c r="AN256" s="137"/>
    </row>
    <row r="257" spans="1:40" s="243" customFormat="1">
      <c r="A257" s="293"/>
      <c r="C257" s="293"/>
      <c r="E257" s="293"/>
      <c r="F257" s="293"/>
      <c r="G257" s="293"/>
      <c r="I257" s="293"/>
      <c r="N257" s="137"/>
      <c r="O257" s="137"/>
      <c r="P257" s="137"/>
      <c r="Q257" s="137"/>
      <c r="R257" s="137"/>
      <c r="S257" s="160"/>
      <c r="T257" s="137"/>
      <c r="U257" s="137"/>
      <c r="V257" s="137"/>
      <c r="W257" s="137"/>
      <c r="X257" s="137"/>
      <c r="Y257" s="137"/>
      <c r="Z257" s="137"/>
      <c r="AA257" s="137"/>
      <c r="AB257" s="137"/>
      <c r="AC257" s="137"/>
      <c r="AD257" s="137"/>
      <c r="AE257" s="137"/>
      <c r="AF257" s="137"/>
      <c r="AG257" s="137"/>
      <c r="AH257" s="137"/>
      <c r="AI257" s="137"/>
      <c r="AJ257" s="137"/>
      <c r="AK257" s="137"/>
      <c r="AL257" s="137"/>
      <c r="AM257" s="137"/>
      <c r="AN257" s="137"/>
    </row>
    <row r="258" spans="1:40" s="243" customFormat="1">
      <c r="A258" s="293"/>
      <c r="C258" s="293"/>
      <c r="E258" s="293"/>
      <c r="F258" s="293"/>
      <c r="G258" s="293"/>
      <c r="I258" s="293"/>
      <c r="N258" s="137"/>
      <c r="O258" s="137"/>
      <c r="P258" s="137"/>
      <c r="Q258" s="137"/>
      <c r="R258" s="137"/>
      <c r="S258" s="160"/>
      <c r="T258" s="137"/>
      <c r="U258" s="137"/>
      <c r="V258" s="137"/>
      <c r="W258" s="137"/>
      <c r="X258" s="137"/>
      <c r="Y258" s="137"/>
      <c r="Z258" s="137"/>
      <c r="AA258" s="137"/>
      <c r="AB258" s="137"/>
      <c r="AC258" s="137"/>
      <c r="AD258" s="137"/>
      <c r="AE258" s="137"/>
      <c r="AF258" s="137"/>
      <c r="AG258" s="137"/>
      <c r="AH258" s="137"/>
      <c r="AI258" s="137"/>
      <c r="AJ258" s="137"/>
      <c r="AK258" s="137"/>
      <c r="AL258" s="137"/>
      <c r="AM258" s="137"/>
      <c r="AN258" s="137"/>
    </row>
    <row r="259" spans="1:40" s="243" customFormat="1">
      <c r="A259" s="293"/>
      <c r="C259" s="293"/>
      <c r="E259" s="293"/>
      <c r="F259" s="293"/>
      <c r="G259" s="293"/>
      <c r="I259" s="293"/>
      <c r="N259" s="137"/>
      <c r="O259" s="137"/>
      <c r="P259" s="137"/>
      <c r="Q259" s="137"/>
      <c r="R259" s="137"/>
      <c r="S259" s="160"/>
      <c r="T259" s="137"/>
      <c r="U259" s="137"/>
      <c r="V259" s="137"/>
      <c r="W259" s="137"/>
      <c r="X259" s="137"/>
      <c r="Y259" s="137"/>
      <c r="Z259" s="137"/>
      <c r="AA259" s="137"/>
      <c r="AB259" s="137"/>
      <c r="AC259" s="137"/>
      <c r="AD259" s="137"/>
      <c r="AE259" s="137"/>
      <c r="AF259" s="137"/>
      <c r="AG259" s="137"/>
      <c r="AH259" s="137"/>
      <c r="AI259" s="137"/>
      <c r="AJ259" s="137"/>
      <c r="AK259" s="137"/>
      <c r="AL259" s="137"/>
      <c r="AM259" s="137"/>
      <c r="AN259" s="137"/>
    </row>
    <row r="260" spans="1:40" s="243" customFormat="1">
      <c r="A260" s="293"/>
      <c r="C260" s="293"/>
      <c r="E260" s="293"/>
      <c r="F260" s="293"/>
      <c r="G260" s="293"/>
      <c r="I260" s="293"/>
      <c r="N260" s="137"/>
      <c r="O260" s="137"/>
      <c r="P260" s="137"/>
      <c r="Q260" s="137"/>
      <c r="R260" s="137"/>
      <c r="S260" s="160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7"/>
      <c r="AD260" s="137"/>
      <c r="AE260" s="137"/>
      <c r="AF260" s="137"/>
      <c r="AG260" s="137"/>
      <c r="AH260" s="137"/>
      <c r="AI260" s="137"/>
      <c r="AJ260" s="137"/>
      <c r="AK260" s="137"/>
      <c r="AL260" s="137"/>
      <c r="AM260" s="137"/>
      <c r="AN260" s="137"/>
    </row>
    <row r="261" spans="1:40" s="243" customFormat="1">
      <c r="A261" s="293"/>
      <c r="C261" s="293"/>
      <c r="E261" s="293"/>
      <c r="F261" s="293"/>
      <c r="G261" s="293"/>
      <c r="I261" s="293"/>
      <c r="N261" s="137"/>
      <c r="O261" s="137"/>
      <c r="P261" s="137"/>
      <c r="Q261" s="137"/>
      <c r="R261" s="137"/>
      <c r="S261" s="160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7"/>
      <c r="AD261" s="137"/>
      <c r="AE261" s="137"/>
      <c r="AF261" s="137"/>
      <c r="AG261" s="137"/>
      <c r="AH261" s="137"/>
      <c r="AI261" s="137"/>
      <c r="AJ261" s="137"/>
      <c r="AK261" s="137"/>
      <c r="AL261" s="137"/>
      <c r="AM261" s="137"/>
      <c r="AN261" s="137"/>
    </row>
    <row r="262" spans="1:40" s="243" customFormat="1">
      <c r="A262" s="293"/>
      <c r="C262" s="293"/>
      <c r="E262" s="293"/>
      <c r="F262" s="293"/>
      <c r="G262" s="293"/>
      <c r="I262" s="293"/>
      <c r="N262" s="137"/>
      <c r="O262" s="137"/>
      <c r="P262" s="137"/>
      <c r="Q262" s="137"/>
      <c r="R262" s="137"/>
      <c r="S262" s="160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7"/>
      <c r="AD262" s="137"/>
      <c r="AE262" s="137"/>
      <c r="AF262" s="137"/>
      <c r="AG262" s="137"/>
      <c r="AH262" s="137"/>
      <c r="AI262" s="137"/>
      <c r="AJ262" s="137"/>
      <c r="AK262" s="137"/>
      <c r="AL262" s="137"/>
      <c r="AM262" s="137"/>
      <c r="AN262" s="137"/>
    </row>
    <row r="263" spans="1:40" s="243" customFormat="1">
      <c r="A263" s="293"/>
      <c r="C263" s="293"/>
      <c r="E263" s="293"/>
      <c r="F263" s="293"/>
      <c r="G263" s="293"/>
      <c r="I263" s="293"/>
      <c r="N263" s="137"/>
      <c r="O263" s="137"/>
      <c r="P263" s="137"/>
      <c r="Q263" s="137"/>
      <c r="R263" s="137"/>
      <c r="S263" s="160"/>
      <c r="T263" s="137"/>
      <c r="U263" s="137"/>
      <c r="V263" s="137"/>
      <c r="W263" s="137"/>
      <c r="X263" s="137"/>
      <c r="Y263" s="137"/>
      <c r="Z263" s="137"/>
      <c r="AA263" s="137"/>
      <c r="AB263" s="137"/>
      <c r="AC263" s="137"/>
      <c r="AD263" s="137"/>
      <c r="AE263" s="137"/>
      <c r="AF263" s="137"/>
      <c r="AG263" s="137"/>
      <c r="AH263" s="137"/>
      <c r="AI263" s="137"/>
      <c r="AJ263" s="137"/>
      <c r="AK263" s="137"/>
      <c r="AL263" s="137"/>
      <c r="AM263" s="137"/>
      <c r="AN263" s="137"/>
    </row>
    <row r="264" spans="1:40" s="243" customFormat="1">
      <c r="A264" s="293"/>
      <c r="C264" s="293"/>
      <c r="E264" s="293"/>
      <c r="F264" s="293"/>
      <c r="G264" s="293"/>
      <c r="I264" s="293"/>
      <c r="N264" s="137"/>
      <c r="O264" s="137"/>
      <c r="P264" s="137"/>
      <c r="Q264" s="137"/>
      <c r="R264" s="137"/>
      <c r="S264" s="160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7"/>
      <c r="AD264" s="137"/>
      <c r="AE264" s="137"/>
      <c r="AF264" s="137"/>
      <c r="AG264" s="137"/>
      <c r="AH264" s="137"/>
      <c r="AI264" s="137"/>
      <c r="AJ264" s="137"/>
      <c r="AK264" s="137"/>
      <c r="AL264" s="137"/>
      <c r="AM264" s="137"/>
      <c r="AN264" s="137"/>
    </row>
    <row r="265" spans="1:40" s="243" customFormat="1">
      <c r="A265" s="293"/>
      <c r="C265" s="293"/>
      <c r="E265" s="293"/>
      <c r="F265" s="293"/>
      <c r="G265" s="293"/>
      <c r="I265" s="293"/>
      <c r="N265" s="137"/>
      <c r="O265" s="137"/>
      <c r="P265" s="137"/>
      <c r="Q265" s="137"/>
      <c r="R265" s="137"/>
      <c r="S265" s="160"/>
      <c r="T265" s="137"/>
      <c r="U265" s="137"/>
      <c r="V265" s="137"/>
      <c r="W265" s="137"/>
      <c r="X265" s="137"/>
      <c r="Y265" s="137"/>
      <c r="Z265" s="137"/>
      <c r="AA265" s="137"/>
      <c r="AB265" s="137"/>
      <c r="AC265" s="137"/>
      <c r="AD265" s="137"/>
      <c r="AE265" s="137"/>
      <c r="AF265" s="137"/>
      <c r="AG265" s="137"/>
      <c r="AH265" s="137"/>
      <c r="AI265" s="137"/>
      <c r="AJ265" s="137"/>
      <c r="AK265" s="137"/>
      <c r="AL265" s="137"/>
      <c r="AM265" s="137"/>
      <c r="AN265" s="137"/>
    </row>
    <row r="266" spans="1:40" s="243" customFormat="1">
      <c r="A266" s="293"/>
      <c r="C266" s="293"/>
      <c r="E266" s="293"/>
      <c r="F266" s="293"/>
      <c r="G266" s="293"/>
      <c r="I266" s="293"/>
      <c r="N266" s="137"/>
      <c r="O266" s="137"/>
      <c r="P266" s="137"/>
      <c r="Q266" s="137"/>
      <c r="R266" s="137"/>
      <c r="S266" s="160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7"/>
      <c r="AD266" s="137"/>
      <c r="AE266" s="137"/>
      <c r="AF266" s="137"/>
      <c r="AG266" s="137"/>
      <c r="AH266" s="137"/>
      <c r="AI266" s="137"/>
      <c r="AJ266" s="137"/>
      <c r="AK266" s="137"/>
      <c r="AL266" s="137"/>
      <c r="AM266" s="137"/>
      <c r="AN266" s="137"/>
    </row>
    <row r="267" spans="1:40" s="243" customFormat="1">
      <c r="A267" s="293"/>
      <c r="C267" s="293"/>
      <c r="E267" s="293"/>
      <c r="F267" s="293"/>
      <c r="G267" s="293"/>
      <c r="I267" s="293"/>
      <c r="N267" s="137"/>
      <c r="O267" s="137"/>
      <c r="P267" s="137"/>
      <c r="Q267" s="137"/>
      <c r="R267" s="137"/>
      <c r="S267" s="160"/>
      <c r="T267" s="137"/>
      <c r="U267" s="137"/>
      <c r="V267" s="137"/>
      <c r="W267" s="137"/>
      <c r="X267" s="137"/>
      <c r="Y267" s="137"/>
      <c r="Z267" s="137"/>
      <c r="AA267" s="137"/>
      <c r="AB267" s="137"/>
      <c r="AC267" s="137"/>
      <c r="AD267" s="137"/>
      <c r="AE267" s="137"/>
      <c r="AF267" s="137"/>
      <c r="AG267" s="137"/>
      <c r="AH267" s="137"/>
      <c r="AI267" s="137"/>
      <c r="AJ267" s="137"/>
      <c r="AK267" s="137"/>
      <c r="AL267" s="137"/>
      <c r="AM267" s="137"/>
      <c r="AN267" s="137"/>
    </row>
    <row r="268" spans="1:40" s="243" customFormat="1">
      <c r="A268" s="293"/>
      <c r="C268" s="293"/>
      <c r="E268" s="293"/>
      <c r="F268" s="293"/>
      <c r="G268" s="293"/>
      <c r="I268" s="293"/>
      <c r="N268" s="137"/>
      <c r="O268" s="137"/>
      <c r="P268" s="137"/>
      <c r="Q268" s="137"/>
      <c r="R268" s="137"/>
      <c r="S268" s="160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37"/>
      <c r="AG268" s="137"/>
      <c r="AH268" s="137"/>
      <c r="AI268" s="137"/>
      <c r="AJ268" s="137"/>
      <c r="AK268" s="137"/>
      <c r="AL268" s="137"/>
      <c r="AM268" s="137"/>
      <c r="AN268" s="137"/>
    </row>
    <row r="269" spans="1:40" s="243" customFormat="1">
      <c r="A269" s="293"/>
      <c r="C269" s="293"/>
      <c r="E269" s="293"/>
      <c r="F269" s="293"/>
      <c r="G269" s="293"/>
      <c r="I269" s="293"/>
      <c r="N269" s="137"/>
      <c r="O269" s="137"/>
      <c r="P269" s="137"/>
      <c r="Q269" s="137"/>
      <c r="R269" s="137"/>
      <c r="S269" s="160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7"/>
      <c r="AD269" s="137"/>
      <c r="AE269" s="137"/>
      <c r="AF269" s="137"/>
      <c r="AG269" s="137"/>
      <c r="AH269" s="137"/>
      <c r="AI269" s="137"/>
      <c r="AJ269" s="137"/>
      <c r="AK269" s="137"/>
      <c r="AL269" s="137"/>
      <c r="AM269" s="137"/>
      <c r="AN269" s="137"/>
    </row>
    <row r="270" spans="1:40" s="243" customFormat="1">
      <c r="A270" s="293"/>
      <c r="C270" s="293"/>
      <c r="E270" s="293"/>
      <c r="F270" s="293"/>
      <c r="G270" s="293"/>
      <c r="I270" s="293"/>
      <c r="N270" s="137"/>
      <c r="O270" s="137"/>
      <c r="P270" s="137"/>
      <c r="Q270" s="137"/>
      <c r="R270" s="137"/>
      <c r="S270" s="160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7"/>
      <c r="AD270" s="137"/>
      <c r="AE270" s="137"/>
      <c r="AF270" s="137"/>
      <c r="AG270" s="137"/>
      <c r="AH270" s="137"/>
      <c r="AI270" s="137"/>
      <c r="AJ270" s="137"/>
      <c r="AK270" s="137"/>
      <c r="AL270" s="137"/>
      <c r="AM270" s="137"/>
      <c r="AN270" s="137"/>
    </row>
    <row r="271" spans="1:40" s="243" customFormat="1">
      <c r="A271" s="293"/>
      <c r="C271" s="293"/>
      <c r="E271" s="293"/>
      <c r="F271" s="293"/>
      <c r="G271" s="293"/>
      <c r="I271" s="293"/>
      <c r="N271" s="137"/>
      <c r="O271" s="137"/>
      <c r="P271" s="137"/>
      <c r="Q271" s="137"/>
      <c r="R271" s="137"/>
      <c r="S271" s="160"/>
      <c r="T271" s="137"/>
      <c r="U271" s="137"/>
      <c r="V271" s="137"/>
      <c r="W271" s="137"/>
      <c r="X271" s="137"/>
      <c r="Y271" s="137"/>
      <c r="Z271" s="137"/>
      <c r="AA271" s="137"/>
      <c r="AB271" s="137"/>
      <c r="AC271" s="137"/>
      <c r="AD271" s="137"/>
      <c r="AE271" s="137"/>
      <c r="AF271" s="137"/>
      <c r="AG271" s="137"/>
      <c r="AH271" s="137"/>
      <c r="AI271" s="137"/>
      <c r="AJ271" s="137"/>
      <c r="AK271" s="137"/>
      <c r="AL271" s="137"/>
      <c r="AM271" s="137"/>
      <c r="AN271" s="137"/>
    </row>
    <row r="272" spans="1:40" s="243" customFormat="1">
      <c r="A272" s="293"/>
      <c r="C272" s="293"/>
      <c r="E272" s="293"/>
      <c r="F272" s="293"/>
      <c r="G272" s="293"/>
      <c r="I272" s="293"/>
      <c r="N272" s="137"/>
      <c r="O272" s="137"/>
      <c r="P272" s="137"/>
      <c r="Q272" s="137"/>
      <c r="R272" s="137"/>
      <c r="S272" s="160"/>
      <c r="T272" s="137"/>
      <c r="U272" s="137"/>
      <c r="V272" s="137"/>
      <c r="W272" s="137"/>
      <c r="X272" s="137"/>
      <c r="Y272" s="137"/>
      <c r="Z272" s="137"/>
      <c r="AA272" s="137"/>
      <c r="AB272" s="137"/>
      <c r="AC272" s="137"/>
      <c r="AD272" s="137"/>
      <c r="AE272" s="137"/>
      <c r="AF272" s="137"/>
      <c r="AG272" s="137"/>
      <c r="AH272" s="137"/>
      <c r="AI272" s="137"/>
      <c r="AJ272" s="137"/>
      <c r="AK272" s="137"/>
      <c r="AL272" s="137"/>
      <c r="AM272" s="137"/>
      <c r="AN272" s="137"/>
    </row>
    <row r="273" spans="1:40" s="243" customFormat="1">
      <c r="A273" s="293"/>
      <c r="C273" s="293"/>
      <c r="E273" s="293"/>
      <c r="F273" s="293"/>
      <c r="G273" s="293"/>
      <c r="I273" s="293"/>
      <c r="N273" s="137"/>
      <c r="O273" s="137"/>
      <c r="P273" s="137"/>
      <c r="Q273" s="137"/>
      <c r="R273" s="137"/>
      <c r="S273" s="160"/>
      <c r="T273" s="137"/>
      <c r="U273" s="137"/>
      <c r="V273" s="137"/>
      <c r="W273" s="137"/>
      <c r="X273" s="137"/>
      <c r="Y273" s="137"/>
      <c r="Z273" s="137"/>
      <c r="AA273" s="137"/>
      <c r="AB273" s="137"/>
      <c r="AC273" s="137"/>
      <c r="AD273" s="137"/>
      <c r="AE273" s="137"/>
      <c r="AF273" s="137"/>
      <c r="AG273" s="137"/>
      <c r="AH273" s="137"/>
      <c r="AI273" s="137"/>
      <c r="AJ273" s="137"/>
      <c r="AK273" s="137"/>
      <c r="AL273" s="137"/>
      <c r="AM273" s="137"/>
      <c r="AN273" s="137"/>
    </row>
    <row r="274" spans="1:40" s="243" customFormat="1">
      <c r="A274" s="293"/>
      <c r="C274" s="293"/>
      <c r="E274" s="293"/>
      <c r="F274" s="293"/>
      <c r="G274" s="293"/>
      <c r="I274" s="293"/>
      <c r="N274" s="137"/>
      <c r="O274" s="137"/>
      <c r="P274" s="137"/>
      <c r="Q274" s="137"/>
      <c r="R274" s="137"/>
      <c r="S274" s="160"/>
      <c r="T274" s="137"/>
      <c r="U274" s="137"/>
      <c r="V274" s="137"/>
      <c r="W274" s="137"/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  <c r="AI274" s="137"/>
      <c r="AJ274" s="137"/>
      <c r="AK274" s="137"/>
      <c r="AL274" s="137"/>
      <c r="AM274" s="137"/>
      <c r="AN274" s="137"/>
    </row>
    <row r="275" spans="1:40" s="243" customFormat="1">
      <c r="A275" s="293"/>
      <c r="C275" s="293"/>
      <c r="E275" s="293"/>
      <c r="F275" s="293"/>
      <c r="G275" s="293"/>
      <c r="I275" s="293"/>
      <c r="N275" s="137"/>
      <c r="O275" s="137"/>
      <c r="P275" s="137"/>
      <c r="Q275" s="137"/>
      <c r="R275" s="137"/>
      <c r="S275" s="160"/>
      <c r="T275" s="137"/>
      <c r="U275" s="137"/>
      <c r="V275" s="137"/>
      <c r="W275" s="137"/>
      <c r="X275" s="137"/>
      <c r="Y275" s="137"/>
      <c r="Z275" s="137"/>
      <c r="AA275" s="137"/>
      <c r="AB275" s="137"/>
      <c r="AC275" s="137"/>
      <c r="AD275" s="137"/>
      <c r="AE275" s="137"/>
      <c r="AF275" s="137"/>
      <c r="AG275" s="137"/>
      <c r="AH275" s="137"/>
      <c r="AI275" s="137"/>
      <c r="AJ275" s="137"/>
      <c r="AK275" s="137"/>
      <c r="AL275" s="137"/>
      <c r="AM275" s="137"/>
      <c r="AN275" s="137"/>
    </row>
    <row r="276" spans="1:40" s="243" customFormat="1">
      <c r="A276" s="293"/>
      <c r="C276" s="293"/>
      <c r="E276" s="293"/>
      <c r="F276" s="293"/>
      <c r="G276" s="293"/>
      <c r="I276" s="293"/>
      <c r="N276" s="137"/>
      <c r="O276" s="137"/>
      <c r="P276" s="137"/>
      <c r="Q276" s="137"/>
      <c r="R276" s="137"/>
      <c r="S276" s="160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7"/>
      <c r="AD276" s="137"/>
      <c r="AE276" s="137"/>
      <c r="AF276" s="137"/>
      <c r="AG276" s="137"/>
      <c r="AH276" s="137"/>
      <c r="AI276" s="137"/>
      <c r="AJ276" s="137"/>
      <c r="AK276" s="137"/>
      <c r="AL276" s="137"/>
      <c r="AM276" s="137"/>
      <c r="AN276" s="137"/>
    </row>
    <row r="277" spans="1:40" s="243" customFormat="1">
      <c r="A277" s="293"/>
      <c r="C277" s="293"/>
      <c r="E277" s="293"/>
      <c r="F277" s="293"/>
      <c r="G277" s="293"/>
      <c r="I277" s="293"/>
      <c r="N277" s="137"/>
      <c r="O277" s="137"/>
      <c r="P277" s="137"/>
      <c r="Q277" s="137"/>
      <c r="R277" s="137"/>
      <c r="S277" s="160"/>
      <c r="T277" s="137"/>
      <c r="U277" s="137"/>
      <c r="V277" s="137"/>
      <c r="W277" s="137"/>
      <c r="X277" s="137"/>
      <c r="Y277" s="137"/>
      <c r="Z277" s="137"/>
      <c r="AA277" s="137"/>
      <c r="AB277" s="137"/>
      <c r="AC277" s="137"/>
      <c r="AD277" s="137"/>
      <c r="AE277" s="137"/>
      <c r="AF277" s="137"/>
      <c r="AG277" s="137"/>
      <c r="AH277" s="137"/>
      <c r="AI277" s="137"/>
      <c r="AJ277" s="137"/>
      <c r="AK277" s="137"/>
      <c r="AL277" s="137"/>
      <c r="AM277" s="137"/>
      <c r="AN277" s="137"/>
    </row>
    <row r="278" spans="1:40" s="243" customFormat="1">
      <c r="A278" s="293"/>
      <c r="C278" s="293"/>
      <c r="E278" s="293"/>
      <c r="F278" s="293"/>
      <c r="G278" s="293"/>
      <c r="I278" s="293"/>
      <c r="N278" s="137"/>
      <c r="O278" s="137"/>
      <c r="P278" s="137"/>
      <c r="Q278" s="137"/>
      <c r="R278" s="137"/>
      <c r="S278" s="160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7"/>
      <c r="AD278" s="137"/>
      <c r="AE278" s="137"/>
      <c r="AF278" s="137"/>
      <c r="AG278" s="137"/>
      <c r="AH278" s="137"/>
      <c r="AI278" s="137"/>
      <c r="AJ278" s="137"/>
      <c r="AK278" s="137"/>
      <c r="AL278" s="137"/>
      <c r="AM278" s="137"/>
      <c r="AN278" s="137"/>
    </row>
    <row r="279" spans="1:40" s="243" customFormat="1">
      <c r="A279" s="293"/>
      <c r="C279" s="293"/>
      <c r="E279" s="293"/>
      <c r="F279" s="293"/>
      <c r="G279" s="293"/>
      <c r="I279" s="293"/>
      <c r="N279" s="137"/>
      <c r="O279" s="137"/>
      <c r="P279" s="137"/>
      <c r="Q279" s="137"/>
      <c r="R279" s="137"/>
      <c r="S279" s="160"/>
      <c r="T279" s="137"/>
      <c r="U279" s="137"/>
      <c r="V279" s="137"/>
      <c r="W279" s="137"/>
      <c r="X279" s="137"/>
      <c r="Y279" s="137"/>
      <c r="Z279" s="137"/>
      <c r="AA279" s="137"/>
      <c r="AB279" s="137"/>
      <c r="AC279" s="137"/>
      <c r="AD279" s="137"/>
      <c r="AE279" s="137"/>
      <c r="AF279" s="137"/>
      <c r="AG279" s="137"/>
      <c r="AH279" s="137"/>
      <c r="AI279" s="137"/>
      <c r="AJ279" s="137"/>
      <c r="AK279" s="137"/>
      <c r="AL279" s="137"/>
      <c r="AM279" s="137"/>
      <c r="AN279" s="137"/>
    </row>
    <row r="280" spans="1:40" s="243" customFormat="1">
      <c r="A280" s="293"/>
      <c r="C280" s="293"/>
      <c r="E280" s="293"/>
      <c r="F280" s="293"/>
      <c r="G280" s="293"/>
      <c r="I280" s="293"/>
      <c r="N280" s="137"/>
      <c r="O280" s="137"/>
      <c r="P280" s="137"/>
      <c r="Q280" s="137"/>
      <c r="R280" s="137"/>
      <c r="S280" s="160"/>
      <c r="T280" s="137"/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37"/>
      <c r="AG280" s="137"/>
      <c r="AH280" s="137"/>
      <c r="AI280" s="137"/>
      <c r="AJ280" s="137"/>
      <c r="AK280" s="137"/>
      <c r="AL280" s="137"/>
      <c r="AM280" s="137"/>
      <c r="AN280" s="137"/>
    </row>
    <row r="281" spans="1:40" s="243" customFormat="1">
      <c r="A281" s="293"/>
      <c r="C281" s="293"/>
      <c r="E281" s="293"/>
      <c r="F281" s="293"/>
      <c r="G281" s="293"/>
      <c r="I281" s="293"/>
      <c r="N281" s="137"/>
      <c r="O281" s="137"/>
      <c r="P281" s="137"/>
      <c r="Q281" s="137"/>
      <c r="R281" s="137"/>
      <c r="S281" s="160"/>
      <c r="T281" s="137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37"/>
      <c r="AJ281" s="137"/>
      <c r="AK281" s="137"/>
      <c r="AL281" s="137"/>
      <c r="AM281" s="137"/>
      <c r="AN281" s="137"/>
    </row>
    <row r="282" spans="1:40" s="243" customFormat="1">
      <c r="A282" s="293"/>
      <c r="C282" s="293"/>
      <c r="E282" s="293"/>
      <c r="F282" s="293"/>
      <c r="G282" s="293"/>
      <c r="I282" s="293"/>
      <c r="N282" s="137"/>
      <c r="O282" s="137"/>
      <c r="P282" s="137"/>
      <c r="Q282" s="137"/>
      <c r="R282" s="137"/>
      <c r="S282" s="160"/>
      <c r="T282" s="137"/>
      <c r="U282" s="137"/>
      <c r="V282" s="137"/>
      <c r="W282" s="137"/>
      <c r="X282" s="137"/>
      <c r="Y282" s="137"/>
      <c r="Z282" s="137"/>
      <c r="AA282" s="137"/>
      <c r="AB282" s="137"/>
      <c r="AC282" s="137"/>
      <c r="AD282" s="137"/>
      <c r="AE282" s="137"/>
      <c r="AF282" s="137"/>
      <c r="AG282" s="137"/>
      <c r="AH282" s="137"/>
      <c r="AI282" s="137"/>
      <c r="AJ282" s="137"/>
      <c r="AK282" s="137"/>
      <c r="AL282" s="137"/>
      <c r="AM282" s="137"/>
      <c r="AN282" s="137"/>
    </row>
    <row r="283" spans="1:40" s="243" customFormat="1">
      <c r="A283" s="293"/>
      <c r="C283" s="293"/>
      <c r="E283" s="293"/>
      <c r="F283" s="293"/>
      <c r="G283" s="293"/>
      <c r="I283" s="293"/>
      <c r="N283" s="137"/>
      <c r="O283" s="137"/>
      <c r="P283" s="137"/>
      <c r="Q283" s="137"/>
      <c r="R283" s="137"/>
      <c r="S283" s="160"/>
      <c r="T283" s="137"/>
      <c r="U283" s="137"/>
      <c r="V283" s="137"/>
      <c r="W283" s="137"/>
      <c r="X283" s="137"/>
      <c r="Y283" s="137"/>
      <c r="Z283" s="137"/>
      <c r="AA283" s="137"/>
      <c r="AB283" s="137"/>
      <c r="AC283" s="137"/>
      <c r="AD283" s="137"/>
      <c r="AE283" s="137"/>
      <c r="AF283" s="137"/>
      <c r="AG283" s="137"/>
      <c r="AH283" s="137"/>
      <c r="AI283" s="137"/>
      <c r="AJ283" s="137"/>
      <c r="AK283" s="137"/>
      <c r="AL283" s="137"/>
      <c r="AM283" s="137"/>
      <c r="AN283" s="137"/>
    </row>
    <row r="284" spans="1:40" s="243" customFormat="1">
      <c r="A284" s="293"/>
      <c r="C284" s="293"/>
      <c r="E284" s="293"/>
      <c r="F284" s="293"/>
      <c r="G284" s="293"/>
      <c r="I284" s="293"/>
      <c r="N284" s="137"/>
      <c r="O284" s="137"/>
      <c r="P284" s="137"/>
      <c r="Q284" s="137"/>
      <c r="R284" s="137"/>
      <c r="S284" s="160"/>
      <c r="T284" s="137"/>
      <c r="U284" s="137"/>
      <c r="V284" s="137"/>
      <c r="W284" s="137"/>
      <c r="X284" s="137"/>
      <c r="Y284" s="137"/>
      <c r="Z284" s="137"/>
      <c r="AA284" s="137"/>
      <c r="AB284" s="137"/>
      <c r="AC284" s="137"/>
      <c r="AD284" s="137"/>
      <c r="AE284" s="137"/>
      <c r="AF284" s="137"/>
      <c r="AG284" s="137"/>
      <c r="AH284" s="137"/>
      <c r="AI284" s="137"/>
      <c r="AJ284" s="137"/>
      <c r="AK284" s="137"/>
      <c r="AL284" s="137"/>
      <c r="AM284" s="137"/>
      <c r="AN284" s="137"/>
    </row>
    <row r="285" spans="1:40" s="243" customFormat="1">
      <c r="A285" s="293"/>
      <c r="C285" s="293"/>
      <c r="E285" s="293"/>
      <c r="F285" s="293"/>
      <c r="G285" s="293"/>
      <c r="I285" s="293"/>
      <c r="N285" s="137"/>
      <c r="O285" s="137"/>
      <c r="P285" s="137"/>
      <c r="Q285" s="137"/>
      <c r="R285" s="137"/>
      <c r="S285" s="160"/>
      <c r="T285" s="137"/>
      <c r="U285" s="137"/>
      <c r="V285" s="137"/>
      <c r="W285" s="137"/>
      <c r="X285" s="137"/>
      <c r="Y285" s="137"/>
      <c r="Z285" s="137"/>
      <c r="AA285" s="137"/>
      <c r="AB285" s="137"/>
      <c r="AC285" s="137"/>
      <c r="AD285" s="137"/>
      <c r="AE285" s="137"/>
      <c r="AF285" s="137"/>
      <c r="AG285" s="137"/>
      <c r="AH285" s="137"/>
      <c r="AI285" s="137"/>
      <c r="AJ285" s="137"/>
      <c r="AK285" s="137"/>
      <c r="AL285" s="137"/>
      <c r="AM285" s="137"/>
      <c r="AN285" s="137"/>
    </row>
    <row r="286" spans="1:40" s="243" customFormat="1">
      <c r="A286" s="293"/>
      <c r="C286" s="293"/>
      <c r="E286" s="293"/>
      <c r="F286" s="293"/>
      <c r="G286" s="293"/>
      <c r="I286" s="293"/>
      <c r="N286" s="137"/>
      <c r="O286" s="137"/>
      <c r="P286" s="137"/>
      <c r="Q286" s="137"/>
      <c r="R286" s="137"/>
      <c r="S286" s="160"/>
      <c r="T286" s="137"/>
      <c r="U286" s="137"/>
      <c r="V286" s="137"/>
      <c r="W286" s="137"/>
      <c r="X286" s="137"/>
      <c r="Y286" s="137"/>
      <c r="Z286" s="137"/>
      <c r="AA286" s="137"/>
      <c r="AB286" s="137"/>
      <c r="AC286" s="137"/>
      <c r="AD286" s="137"/>
      <c r="AE286" s="137"/>
      <c r="AF286" s="137"/>
      <c r="AG286" s="137"/>
      <c r="AH286" s="137"/>
      <c r="AI286" s="137"/>
      <c r="AJ286" s="137"/>
      <c r="AK286" s="137"/>
      <c r="AL286" s="137"/>
      <c r="AM286" s="137"/>
      <c r="AN286" s="137"/>
    </row>
    <row r="287" spans="1:40" s="243" customFormat="1">
      <c r="A287" s="293"/>
      <c r="C287" s="293"/>
      <c r="E287" s="293"/>
      <c r="F287" s="293"/>
      <c r="G287" s="293"/>
      <c r="I287" s="293"/>
      <c r="N287" s="137"/>
      <c r="O287" s="137"/>
      <c r="P287" s="137"/>
      <c r="Q287" s="137"/>
      <c r="R287" s="137"/>
      <c r="S287" s="160"/>
      <c r="T287" s="137"/>
      <c r="U287" s="137"/>
      <c r="V287" s="137"/>
      <c r="W287" s="137"/>
      <c r="X287" s="137"/>
      <c r="Y287" s="137"/>
      <c r="Z287" s="137"/>
      <c r="AA287" s="137"/>
      <c r="AB287" s="137"/>
      <c r="AC287" s="137"/>
      <c r="AD287" s="137"/>
      <c r="AE287" s="137"/>
      <c r="AF287" s="137"/>
      <c r="AG287" s="137"/>
      <c r="AH287" s="137"/>
      <c r="AI287" s="137"/>
      <c r="AJ287" s="137"/>
      <c r="AK287" s="137"/>
      <c r="AL287" s="137"/>
      <c r="AM287" s="137"/>
      <c r="AN287" s="137"/>
    </row>
    <row r="288" spans="1:40" s="243" customFormat="1">
      <c r="A288" s="293"/>
      <c r="C288" s="293"/>
      <c r="E288" s="293"/>
      <c r="F288" s="293"/>
      <c r="G288" s="293"/>
      <c r="I288" s="293"/>
      <c r="N288" s="137"/>
      <c r="O288" s="137"/>
      <c r="P288" s="137"/>
      <c r="Q288" s="137"/>
      <c r="R288" s="137"/>
      <c r="S288" s="160"/>
      <c r="T288" s="137"/>
      <c r="U288" s="137"/>
      <c r="V288" s="137"/>
      <c r="W288" s="137"/>
      <c r="X288" s="137"/>
      <c r="Y288" s="137"/>
      <c r="Z288" s="137"/>
      <c r="AA288" s="137"/>
      <c r="AB288" s="137"/>
      <c r="AC288" s="137"/>
      <c r="AD288" s="137"/>
      <c r="AE288" s="137"/>
      <c r="AF288" s="137"/>
      <c r="AG288" s="137"/>
      <c r="AH288" s="137"/>
      <c r="AI288" s="137"/>
      <c r="AJ288" s="137"/>
      <c r="AK288" s="137"/>
      <c r="AL288" s="137"/>
      <c r="AM288" s="137"/>
      <c r="AN288" s="137"/>
    </row>
    <row r="289" spans="1:40" s="243" customFormat="1">
      <c r="A289" s="293"/>
      <c r="C289" s="293"/>
      <c r="E289" s="293"/>
      <c r="F289" s="293"/>
      <c r="G289" s="293"/>
      <c r="I289" s="293"/>
      <c r="N289" s="137"/>
      <c r="O289" s="137"/>
      <c r="P289" s="137"/>
      <c r="Q289" s="137"/>
      <c r="R289" s="137"/>
      <c r="S289" s="160"/>
      <c r="T289" s="137"/>
      <c r="U289" s="137"/>
      <c r="V289" s="137"/>
      <c r="W289" s="137"/>
      <c r="X289" s="137"/>
      <c r="Y289" s="137"/>
      <c r="Z289" s="137"/>
      <c r="AA289" s="137"/>
      <c r="AB289" s="137"/>
      <c r="AC289" s="137"/>
      <c r="AD289" s="137"/>
      <c r="AE289" s="137"/>
      <c r="AF289" s="137"/>
      <c r="AG289" s="137"/>
      <c r="AH289" s="137"/>
      <c r="AI289" s="137"/>
      <c r="AJ289" s="137"/>
      <c r="AK289" s="137"/>
      <c r="AL289" s="137"/>
      <c r="AM289" s="137"/>
      <c r="AN289" s="137"/>
    </row>
    <row r="290" spans="1:40" s="243" customFormat="1">
      <c r="A290" s="293"/>
      <c r="C290" s="293"/>
      <c r="E290" s="293"/>
      <c r="F290" s="293"/>
      <c r="G290" s="293"/>
      <c r="I290" s="293"/>
      <c r="N290" s="137"/>
      <c r="O290" s="137"/>
      <c r="P290" s="137"/>
      <c r="Q290" s="137"/>
      <c r="R290" s="137"/>
      <c r="S290" s="160"/>
      <c r="T290" s="137"/>
      <c r="U290" s="137"/>
      <c r="V290" s="137"/>
      <c r="W290" s="137"/>
      <c r="X290" s="137"/>
      <c r="Y290" s="137"/>
      <c r="Z290" s="137"/>
      <c r="AA290" s="137"/>
      <c r="AB290" s="137"/>
      <c r="AC290" s="137"/>
      <c r="AD290" s="137"/>
      <c r="AE290" s="137"/>
      <c r="AF290" s="137"/>
      <c r="AG290" s="137"/>
      <c r="AH290" s="137"/>
      <c r="AI290" s="137"/>
      <c r="AJ290" s="137"/>
      <c r="AK290" s="137"/>
      <c r="AL290" s="137"/>
      <c r="AM290" s="137"/>
      <c r="AN290" s="137"/>
    </row>
    <row r="291" spans="1:40" s="243" customFormat="1">
      <c r="A291" s="293"/>
      <c r="C291" s="293"/>
      <c r="E291" s="293"/>
      <c r="F291" s="293"/>
      <c r="G291" s="293"/>
      <c r="I291" s="293"/>
      <c r="N291" s="137"/>
      <c r="O291" s="137"/>
      <c r="P291" s="137"/>
      <c r="Q291" s="137"/>
      <c r="R291" s="137"/>
      <c r="S291" s="160"/>
      <c r="T291" s="137"/>
      <c r="U291" s="137"/>
      <c r="V291" s="137"/>
      <c r="W291" s="137"/>
      <c r="X291" s="137"/>
      <c r="Y291" s="137"/>
      <c r="Z291" s="137"/>
      <c r="AA291" s="137"/>
      <c r="AB291" s="137"/>
      <c r="AC291" s="137"/>
      <c r="AD291" s="137"/>
      <c r="AE291" s="137"/>
      <c r="AF291" s="137"/>
      <c r="AG291" s="137"/>
      <c r="AH291" s="137"/>
      <c r="AI291" s="137"/>
      <c r="AJ291" s="137"/>
      <c r="AK291" s="137"/>
      <c r="AL291" s="137"/>
      <c r="AM291" s="137"/>
      <c r="AN291" s="137"/>
    </row>
    <row r="292" spans="1:40" s="243" customFormat="1">
      <c r="A292" s="293"/>
      <c r="C292" s="293"/>
      <c r="E292" s="293"/>
      <c r="F292" s="293"/>
      <c r="G292" s="293"/>
      <c r="I292" s="293"/>
      <c r="N292" s="137"/>
      <c r="O292" s="137"/>
      <c r="P292" s="137"/>
      <c r="Q292" s="137"/>
      <c r="R292" s="137"/>
      <c r="S292" s="160"/>
      <c r="T292" s="137"/>
      <c r="U292" s="137"/>
      <c r="V292" s="137"/>
      <c r="W292" s="137"/>
      <c r="X292" s="137"/>
      <c r="Y292" s="137"/>
      <c r="Z292" s="137"/>
      <c r="AA292" s="137"/>
      <c r="AB292" s="137"/>
      <c r="AC292" s="137"/>
      <c r="AD292" s="137"/>
      <c r="AE292" s="137"/>
      <c r="AF292" s="137"/>
      <c r="AG292" s="137"/>
      <c r="AH292" s="137"/>
      <c r="AI292" s="137"/>
      <c r="AJ292" s="137"/>
      <c r="AK292" s="137"/>
      <c r="AL292" s="137"/>
      <c r="AM292" s="137"/>
      <c r="AN292" s="137"/>
    </row>
    <row r="293" spans="1:40" s="243" customFormat="1">
      <c r="A293" s="293"/>
      <c r="C293" s="293"/>
      <c r="E293" s="293"/>
      <c r="F293" s="293"/>
      <c r="G293" s="293"/>
      <c r="I293" s="293"/>
      <c r="N293" s="137"/>
      <c r="O293" s="137"/>
      <c r="P293" s="137"/>
      <c r="Q293" s="137"/>
      <c r="R293" s="137"/>
      <c r="S293" s="160"/>
      <c r="T293" s="137"/>
      <c r="U293" s="137"/>
      <c r="V293" s="137"/>
      <c r="W293" s="137"/>
      <c r="X293" s="137"/>
      <c r="Y293" s="137"/>
      <c r="Z293" s="137"/>
      <c r="AA293" s="137"/>
      <c r="AB293" s="137"/>
      <c r="AC293" s="137"/>
      <c r="AD293" s="137"/>
      <c r="AE293" s="137"/>
      <c r="AF293" s="137"/>
      <c r="AG293" s="137"/>
      <c r="AH293" s="137"/>
      <c r="AI293" s="137"/>
      <c r="AJ293" s="137"/>
      <c r="AK293" s="137"/>
      <c r="AL293" s="137"/>
      <c r="AM293" s="137"/>
      <c r="AN293" s="137"/>
    </row>
    <row r="294" spans="1:40" s="243" customFormat="1">
      <c r="A294" s="293"/>
      <c r="C294" s="293"/>
      <c r="E294" s="293"/>
      <c r="F294" s="293"/>
      <c r="G294" s="293"/>
      <c r="I294" s="293"/>
      <c r="N294" s="137"/>
      <c r="O294" s="137"/>
      <c r="P294" s="137"/>
      <c r="Q294" s="137"/>
      <c r="R294" s="137"/>
      <c r="S294" s="160"/>
      <c r="T294" s="137"/>
      <c r="U294" s="137"/>
      <c r="V294" s="137"/>
      <c r="W294" s="137"/>
      <c r="X294" s="137"/>
      <c r="Y294" s="137"/>
      <c r="Z294" s="137"/>
      <c r="AA294" s="137"/>
      <c r="AB294" s="137"/>
      <c r="AC294" s="137"/>
      <c r="AD294" s="137"/>
      <c r="AE294" s="137"/>
      <c r="AF294" s="137"/>
      <c r="AG294" s="137"/>
      <c r="AH294" s="137"/>
      <c r="AI294" s="137"/>
      <c r="AJ294" s="137"/>
      <c r="AK294" s="137"/>
      <c r="AL294" s="137"/>
      <c r="AM294" s="137"/>
      <c r="AN294" s="137"/>
    </row>
    <row r="295" spans="1:40" s="243" customFormat="1">
      <c r="A295" s="293"/>
      <c r="C295" s="293"/>
      <c r="E295" s="293"/>
      <c r="F295" s="293"/>
      <c r="G295" s="293"/>
      <c r="I295" s="293"/>
      <c r="N295" s="137"/>
      <c r="O295" s="137"/>
      <c r="P295" s="137"/>
      <c r="Q295" s="137"/>
      <c r="R295" s="137"/>
      <c r="S295" s="160"/>
      <c r="T295" s="137"/>
      <c r="U295" s="137"/>
      <c r="V295" s="137"/>
      <c r="W295" s="137"/>
      <c r="X295" s="137"/>
      <c r="Y295" s="137"/>
      <c r="Z295" s="137"/>
      <c r="AA295" s="137"/>
      <c r="AB295" s="137"/>
      <c r="AC295" s="137"/>
      <c r="AD295" s="137"/>
      <c r="AE295" s="137"/>
      <c r="AF295" s="137"/>
      <c r="AG295" s="137"/>
      <c r="AH295" s="137"/>
      <c r="AI295" s="137"/>
      <c r="AJ295" s="137"/>
      <c r="AK295" s="137"/>
      <c r="AL295" s="137"/>
      <c r="AM295" s="137"/>
      <c r="AN295" s="137"/>
    </row>
    <row r="296" spans="1:40" s="243" customFormat="1">
      <c r="A296" s="293"/>
      <c r="C296" s="293"/>
      <c r="E296" s="293"/>
      <c r="F296" s="293"/>
      <c r="G296" s="293"/>
      <c r="I296" s="293"/>
      <c r="N296" s="137"/>
      <c r="O296" s="137"/>
      <c r="P296" s="137"/>
      <c r="Q296" s="137"/>
      <c r="R296" s="137"/>
      <c r="S296" s="160"/>
      <c r="T296" s="137"/>
      <c r="U296" s="137"/>
      <c r="V296" s="137"/>
      <c r="W296" s="137"/>
      <c r="X296" s="137"/>
      <c r="Y296" s="137"/>
      <c r="Z296" s="137"/>
      <c r="AA296" s="137"/>
      <c r="AB296" s="137"/>
      <c r="AC296" s="137"/>
      <c r="AD296" s="137"/>
      <c r="AE296" s="137"/>
      <c r="AF296" s="137"/>
      <c r="AG296" s="137"/>
      <c r="AH296" s="137"/>
      <c r="AI296" s="137"/>
      <c r="AJ296" s="137"/>
      <c r="AK296" s="137"/>
      <c r="AL296" s="137"/>
      <c r="AM296" s="137"/>
      <c r="AN296" s="137"/>
    </row>
    <row r="297" spans="1:40" s="243" customFormat="1">
      <c r="A297" s="293"/>
      <c r="C297" s="293"/>
      <c r="E297" s="293"/>
      <c r="F297" s="293"/>
      <c r="G297" s="293"/>
      <c r="I297" s="293"/>
      <c r="N297" s="137"/>
      <c r="O297" s="137"/>
      <c r="P297" s="137"/>
      <c r="Q297" s="137"/>
      <c r="R297" s="137"/>
      <c r="S297" s="160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  <c r="AL297" s="137"/>
      <c r="AM297" s="137"/>
      <c r="AN297" s="137"/>
    </row>
    <row r="298" spans="1:40" s="243" customFormat="1">
      <c r="A298" s="293"/>
      <c r="C298" s="293"/>
      <c r="E298" s="293"/>
      <c r="F298" s="293"/>
      <c r="G298" s="293"/>
      <c r="I298" s="293"/>
      <c r="N298" s="137"/>
      <c r="O298" s="137"/>
      <c r="P298" s="137"/>
      <c r="Q298" s="137"/>
      <c r="R298" s="137"/>
      <c r="S298" s="160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37"/>
      <c r="AG298" s="137"/>
      <c r="AH298" s="137"/>
      <c r="AI298" s="137"/>
      <c r="AJ298" s="137"/>
      <c r="AK298" s="137"/>
      <c r="AL298" s="137"/>
      <c r="AM298" s="137"/>
      <c r="AN298" s="137"/>
    </row>
    <row r="299" spans="1:40" s="243" customFormat="1">
      <c r="A299" s="293"/>
      <c r="C299" s="293"/>
      <c r="E299" s="293"/>
      <c r="F299" s="293"/>
      <c r="G299" s="293"/>
      <c r="I299" s="293"/>
      <c r="N299" s="137"/>
      <c r="O299" s="137"/>
      <c r="P299" s="137"/>
      <c r="Q299" s="137"/>
      <c r="R299" s="137"/>
      <c r="S299" s="160"/>
      <c r="T299" s="137"/>
      <c r="U299" s="137"/>
      <c r="V299" s="137"/>
      <c r="W299" s="137"/>
      <c r="X299" s="137"/>
      <c r="Y299" s="137"/>
      <c r="Z299" s="137"/>
      <c r="AA299" s="137"/>
      <c r="AB299" s="137"/>
      <c r="AC299" s="137"/>
      <c r="AD299" s="137"/>
      <c r="AE299" s="137"/>
      <c r="AF299" s="137"/>
      <c r="AG299" s="137"/>
      <c r="AH299" s="137"/>
      <c r="AI299" s="137"/>
      <c r="AJ299" s="137"/>
      <c r="AK299" s="137"/>
      <c r="AL299" s="137"/>
      <c r="AM299" s="137"/>
      <c r="AN299" s="137"/>
    </row>
    <row r="300" spans="1:40" s="243" customFormat="1">
      <c r="A300" s="293"/>
      <c r="C300" s="293"/>
      <c r="E300" s="293"/>
      <c r="F300" s="293"/>
      <c r="G300" s="293"/>
      <c r="I300" s="293"/>
      <c r="N300" s="137"/>
      <c r="O300" s="137"/>
      <c r="P300" s="137"/>
      <c r="Q300" s="137"/>
      <c r="R300" s="137"/>
      <c r="S300" s="160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37"/>
      <c r="AG300" s="137"/>
      <c r="AH300" s="137"/>
      <c r="AI300" s="137"/>
      <c r="AJ300" s="137"/>
      <c r="AK300" s="137"/>
      <c r="AL300" s="137"/>
      <c r="AM300" s="137"/>
      <c r="AN300" s="137"/>
    </row>
    <row r="301" spans="1:40" s="243" customFormat="1">
      <c r="A301" s="293"/>
      <c r="C301" s="293"/>
      <c r="E301" s="293"/>
      <c r="F301" s="293"/>
      <c r="G301" s="293"/>
      <c r="I301" s="293"/>
      <c r="N301" s="137"/>
      <c r="O301" s="137"/>
      <c r="P301" s="137"/>
      <c r="Q301" s="137"/>
      <c r="R301" s="137"/>
      <c r="S301" s="160"/>
      <c r="T301" s="137"/>
      <c r="U301" s="137"/>
      <c r="V301" s="137"/>
      <c r="W301" s="137"/>
      <c r="X301" s="137"/>
      <c r="Y301" s="137"/>
      <c r="Z301" s="137"/>
      <c r="AA301" s="137"/>
      <c r="AB301" s="137"/>
      <c r="AC301" s="137"/>
      <c r="AD301" s="137"/>
      <c r="AE301" s="137"/>
      <c r="AF301" s="137"/>
      <c r="AG301" s="137"/>
      <c r="AH301" s="137"/>
      <c r="AI301" s="137"/>
      <c r="AJ301" s="137"/>
      <c r="AK301" s="137"/>
      <c r="AL301" s="137"/>
      <c r="AM301" s="137"/>
      <c r="AN301" s="137"/>
    </row>
    <row r="302" spans="1:40" s="243" customFormat="1">
      <c r="A302" s="293"/>
      <c r="C302" s="293"/>
      <c r="E302" s="293"/>
      <c r="F302" s="293"/>
      <c r="G302" s="293"/>
      <c r="I302" s="293"/>
      <c r="N302" s="137"/>
      <c r="O302" s="137"/>
      <c r="P302" s="137"/>
      <c r="Q302" s="137"/>
      <c r="R302" s="137"/>
      <c r="S302" s="160"/>
      <c r="T302" s="137"/>
      <c r="U302" s="137"/>
      <c r="V302" s="137"/>
      <c r="W302" s="137"/>
      <c r="X302" s="137"/>
      <c r="Y302" s="137"/>
      <c r="Z302" s="137"/>
      <c r="AA302" s="137"/>
      <c r="AB302" s="137"/>
      <c r="AC302" s="137"/>
      <c r="AD302" s="137"/>
      <c r="AE302" s="137"/>
      <c r="AF302" s="137"/>
      <c r="AG302" s="137"/>
      <c r="AH302" s="137"/>
      <c r="AI302" s="137"/>
      <c r="AJ302" s="137"/>
      <c r="AK302" s="137"/>
      <c r="AL302" s="137"/>
      <c r="AM302" s="137"/>
      <c r="AN302" s="137"/>
    </row>
    <row r="303" spans="1:40" s="243" customFormat="1">
      <c r="A303" s="293"/>
      <c r="C303" s="293"/>
      <c r="E303" s="293"/>
      <c r="F303" s="293"/>
      <c r="G303" s="293"/>
      <c r="I303" s="293"/>
      <c r="N303" s="137"/>
      <c r="O303" s="137"/>
      <c r="P303" s="137"/>
      <c r="Q303" s="137"/>
      <c r="R303" s="137"/>
      <c r="S303" s="160"/>
      <c r="T303" s="137"/>
      <c r="U303" s="137"/>
      <c r="V303" s="137"/>
      <c r="W303" s="137"/>
      <c r="X303" s="137"/>
      <c r="Y303" s="137"/>
      <c r="Z303" s="137"/>
      <c r="AA303" s="137"/>
      <c r="AB303" s="137"/>
      <c r="AC303" s="137"/>
      <c r="AD303" s="137"/>
      <c r="AE303" s="137"/>
      <c r="AF303" s="137"/>
      <c r="AG303" s="137"/>
      <c r="AH303" s="137"/>
      <c r="AI303" s="137"/>
      <c r="AJ303" s="137"/>
      <c r="AK303" s="137"/>
      <c r="AL303" s="137"/>
      <c r="AM303" s="137"/>
      <c r="AN303" s="137"/>
    </row>
    <row r="304" spans="1:40" s="243" customFormat="1">
      <c r="A304" s="293"/>
      <c r="C304" s="293"/>
      <c r="E304" s="293"/>
      <c r="F304" s="293"/>
      <c r="G304" s="293"/>
      <c r="I304" s="293"/>
      <c r="N304" s="137"/>
      <c r="O304" s="137"/>
      <c r="P304" s="137"/>
      <c r="Q304" s="137"/>
      <c r="R304" s="137"/>
      <c r="S304" s="160"/>
      <c r="T304" s="137"/>
      <c r="U304" s="137"/>
      <c r="V304" s="137"/>
      <c r="W304" s="137"/>
      <c r="X304" s="137"/>
      <c r="Y304" s="137"/>
      <c r="Z304" s="137"/>
      <c r="AA304" s="137"/>
      <c r="AB304" s="137"/>
      <c r="AC304" s="137"/>
      <c r="AD304" s="137"/>
      <c r="AE304" s="137"/>
      <c r="AF304" s="137"/>
      <c r="AG304" s="137"/>
      <c r="AH304" s="137"/>
      <c r="AI304" s="137"/>
      <c r="AJ304" s="137"/>
      <c r="AK304" s="137"/>
      <c r="AL304" s="137"/>
      <c r="AM304" s="137"/>
      <c r="AN304" s="137"/>
    </row>
    <row r="305" spans="1:40" s="243" customFormat="1">
      <c r="A305" s="293"/>
      <c r="C305" s="293"/>
      <c r="E305" s="293"/>
      <c r="F305" s="293"/>
      <c r="G305" s="293"/>
      <c r="I305" s="293"/>
      <c r="N305" s="137"/>
      <c r="O305" s="137"/>
      <c r="P305" s="137"/>
      <c r="Q305" s="137"/>
      <c r="R305" s="137"/>
      <c r="S305" s="160"/>
      <c r="T305" s="137"/>
      <c r="U305" s="137"/>
      <c r="V305" s="137"/>
      <c r="W305" s="137"/>
      <c r="X305" s="137"/>
      <c r="Y305" s="137"/>
      <c r="Z305" s="137"/>
      <c r="AA305" s="137"/>
      <c r="AB305" s="137"/>
      <c r="AC305" s="137"/>
      <c r="AD305" s="137"/>
      <c r="AE305" s="137"/>
      <c r="AF305" s="137"/>
      <c r="AG305" s="137"/>
      <c r="AH305" s="137"/>
      <c r="AI305" s="137"/>
      <c r="AJ305" s="137"/>
      <c r="AK305" s="137"/>
      <c r="AL305" s="137"/>
      <c r="AM305" s="137"/>
      <c r="AN305" s="137"/>
    </row>
    <row r="306" spans="1:40" s="243" customFormat="1">
      <c r="A306" s="293"/>
      <c r="C306" s="293"/>
      <c r="E306" s="293"/>
      <c r="F306" s="293"/>
      <c r="G306" s="293"/>
      <c r="I306" s="293"/>
      <c r="N306" s="137"/>
      <c r="O306" s="137"/>
      <c r="P306" s="137"/>
      <c r="Q306" s="137"/>
      <c r="R306" s="137"/>
      <c r="S306" s="160"/>
      <c r="T306" s="137"/>
      <c r="U306" s="137"/>
      <c r="V306" s="137"/>
      <c r="W306" s="137"/>
      <c r="X306" s="137"/>
      <c r="Y306" s="137"/>
      <c r="Z306" s="137"/>
      <c r="AA306" s="137"/>
      <c r="AB306" s="137"/>
      <c r="AC306" s="137"/>
      <c r="AD306" s="137"/>
      <c r="AE306" s="137"/>
      <c r="AF306" s="137"/>
      <c r="AG306" s="137"/>
      <c r="AH306" s="137"/>
      <c r="AI306" s="137"/>
      <c r="AJ306" s="137"/>
      <c r="AK306" s="137"/>
      <c r="AL306" s="137"/>
      <c r="AM306" s="137"/>
      <c r="AN306" s="137"/>
    </row>
    <row r="307" spans="1:40" s="243" customFormat="1">
      <c r="A307" s="293"/>
      <c r="C307" s="293"/>
      <c r="E307" s="293"/>
      <c r="F307" s="293"/>
      <c r="G307" s="293"/>
      <c r="I307" s="293"/>
      <c r="N307" s="137"/>
      <c r="O307" s="137"/>
      <c r="P307" s="137"/>
      <c r="Q307" s="137"/>
      <c r="R307" s="137"/>
      <c r="S307" s="160"/>
      <c r="T307" s="137"/>
      <c r="U307" s="137"/>
      <c r="V307" s="137"/>
      <c r="W307" s="137"/>
      <c r="X307" s="137"/>
      <c r="Y307" s="137"/>
      <c r="Z307" s="137"/>
      <c r="AA307" s="137"/>
      <c r="AB307" s="137"/>
      <c r="AC307" s="137"/>
      <c r="AD307" s="137"/>
      <c r="AE307" s="137"/>
      <c r="AF307" s="137"/>
      <c r="AG307" s="137"/>
      <c r="AH307" s="137"/>
      <c r="AI307" s="137"/>
      <c r="AJ307" s="137"/>
      <c r="AK307" s="137"/>
      <c r="AL307" s="137"/>
      <c r="AM307" s="137"/>
      <c r="AN307" s="137"/>
    </row>
    <row r="308" spans="1:40" s="243" customFormat="1">
      <c r="A308" s="293"/>
      <c r="C308" s="293"/>
      <c r="E308" s="293"/>
      <c r="F308" s="293"/>
      <c r="G308" s="293"/>
      <c r="I308" s="293"/>
      <c r="N308" s="137"/>
      <c r="O308" s="137"/>
      <c r="P308" s="137"/>
      <c r="Q308" s="137"/>
      <c r="R308" s="137"/>
      <c r="S308" s="160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7"/>
      <c r="AD308" s="137"/>
      <c r="AE308" s="137"/>
      <c r="AF308" s="137"/>
      <c r="AG308" s="137"/>
      <c r="AH308" s="137"/>
      <c r="AI308" s="137"/>
      <c r="AJ308" s="137"/>
      <c r="AK308" s="137"/>
      <c r="AL308" s="137"/>
      <c r="AM308" s="137"/>
      <c r="AN308" s="137"/>
    </row>
    <row r="309" spans="1:40" s="243" customFormat="1">
      <c r="A309" s="293"/>
      <c r="C309" s="293"/>
      <c r="E309" s="293"/>
      <c r="F309" s="293"/>
      <c r="G309" s="293"/>
      <c r="I309" s="293"/>
      <c r="N309" s="137"/>
      <c r="O309" s="137"/>
      <c r="P309" s="137"/>
      <c r="Q309" s="137"/>
      <c r="R309" s="137"/>
      <c r="S309" s="160"/>
      <c r="T309" s="137"/>
      <c r="U309" s="137"/>
      <c r="V309" s="137"/>
      <c r="W309" s="137"/>
      <c r="X309" s="137"/>
      <c r="Y309" s="137"/>
      <c r="Z309" s="137"/>
      <c r="AA309" s="137"/>
      <c r="AB309" s="137"/>
      <c r="AC309" s="137"/>
      <c r="AD309" s="137"/>
      <c r="AE309" s="137"/>
      <c r="AF309" s="137"/>
      <c r="AG309" s="137"/>
      <c r="AH309" s="137"/>
      <c r="AI309" s="137"/>
      <c r="AJ309" s="137"/>
      <c r="AK309" s="137"/>
      <c r="AL309" s="137"/>
      <c r="AM309" s="137"/>
      <c r="AN309" s="137"/>
    </row>
    <row r="310" spans="1:40" s="243" customFormat="1">
      <c r="A310" s="293"/>
      <c r="C310" s="293"/>
      <c r="E310" s="293"/>
      <c r="F310" s="293"/>
      <c r="G310" s="293"/>
      <c r="I310" s="293"/>
      <c r="N310" s="137"/>
      <c r="O310" s="137"/>
      <c r="P310" s="137"/>
      <c r="Q310" s="137"/>
      <c r="R310" s="137"/>
      <c r="S310" s="160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7"/>
      <c r="AE310" s="137"/>
      <c r="AF310" s="137"/>
      <c r="AG310" s="137"/>
      <c r="AH310" s="137"/>
      <c r="AI310" s="137"/>
      <c r="AJ310" s="137"/>
      <c r="AK310" s="137"/>
      <c r="AL310" s="137"/>
      <c r="AM310" s="137"/>
      <c r="AN310" s="137"/>
    </row>
    <row r="311" spans="1:40" s="243" customFormat="1">
      <c r="A311" s="293"/>
      <c r="C311" s="293"/>
      <c r="E311" s="293"/>
      <c r="F311" s="293"/>
      <c r="G311" s="293"/>
      <c r="I311" s="293"/>
      <c r="N311" s="137"/>
      <c r="O311" s="137"/>
      <c r="P311" s="137"/>
      <c r="Q311" s="137"/>
      <c r="R311" s="137"/>
      <c r="S311" s="160"/>
      <c r="T311" s="137"/>
      <c r="U311" s="137"/>
      <c r="V311" s="137"/>
      <c r="W311" s="137"/>
      <c r="X311" s="137"/>
      <c r="Y311" s="137"/>
      <c r="Z311" s="137"/>
      <c r="AA311" s="137"/>
      <c r="AB311" s="137"/>
      <c r="AC311" s="137"/>
      <c r="AD311" s="137"/>
      <c r="AE311" s="137"/>
      <c r="AF311" s="137"/>
      <c r="AG311" s="137"/>
      <c r="AH311" s="137"/>
      <c r="AI311" s="137"/>
      <c r="AJ311" s="137"/>
      <c r="AK311" s="137"/>
      <c r="AL311" s="137"/>
      <c r="AM311" s="137"/>
      <c r="AN311" s="137"/>
    </row>
    <row r="312" spans="1:40" s="243" customFormat="1">
      <c r="A312" s="293"/>
      <c r="C312" s="293"/>
      <c r="E312" s="293"/>
      <c r="F312" s="293"/>
      <c r="G312" s="293"/>
      <c r="I312" s="293"/>
      <c r="N312" s="137"/>
      <c r="O312" s="137"/>
      <c r="P312" s="137"/>
      <c r="Q312" s="137"/>
      <c r="R312" s="137"/>
      <c r="S312" s="160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37"/>
      <c r="AG312" s="137"/>
      <c r="AH312" s="137"/>
      <c r="AI312" s="137"/>
      <c r="AJ312" s="137"/>
      <c r="AK312" s="137"/>
      <c r="AL312" s="137"/>
      <c r="AM312" s="137"/>
      <c r="AN312" s="137"/>
    </row>
    <row r="313" spans="1:40" s="243" customFormat="1">
      <c r="A313" s="293"/>
      <c r="C313" s="293"/>
      <c r="E313" s="293"/>
      <c r="F313" s="293"/>
      <c r="G313" s="293"/>
      <c r="I313" s="293"/>
      <c r="N313" s="137"/>
      <c r="O313" s="137"/>
      <c r="P313" s="137"/>
      <c r="Q313" s="137"/>
      <c r="R313" s="137"/>
      <c r="S313" s="160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7"/>
      <c r="AD313" s="137"/>
      <c r="AE313" s="137"/>
      <c r="AF313" s="137"/>
      <c r="AG313" s="137"/>
      <c r="AH313" s="137"/>
      <c r="AI313" s="137"/>
      <c r="AJ313" s="137"/>
      <c r="AK313" s="137"/>
      <c r="AL313" s="137"/>
      <c r="AM313" s="137"/>
      <c r="AN313" s="137"/>
    </row>
    <row r="314" spans="1:40" s="243" customFormat="1">
      <c r="A314" s="293"/>
      <c r="C314" s="293"/>
      <c r="E314" s="293"/>
      <c r="F314" s="293"/>
      <c r="G314" s="293"/>
      <c r="I314" s="293"/>
      <c r="N314" s="137"/>
      <c r="O314" s="137"/>
      <c r="P314" s="137"/>
      <c r="Q314" s="137"/>
      <c r="R314" s="137"/>
      <c r="S314" s="160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7"/>
      <c r="AD314" s="137"/>
      <c r="AE314" s="137"/>
      <c r="AF314" s="137"/>
      <c r="AG314" s="137"/>
      <c r="AH314" s="137"/>
      <c r="AI314" s="137"/>
      <c r="AJ314" s="137"/>
      <c r="AK314" s="137"/>
      <c r="AL314" s="137"/>
      <c r="AM314" s="137"/>
      <c r="AN314" s="137"/>
    </row>
    <row r="315" spans="1:40" s="243" customFormat="1">
      <c r="A315" s="293"/>
      <c r="C315" s="293"/>
      <c r="E315" s="293"/>
      <c r="F315" s="293"/>
      <c r="G315" s="293"/>
      <c r="I315" s="293"/>
      <c r="N315" s="137"/>
      <c r="O315" s="137"/>
      <c r="P315" s="137"/>
      <c r="Q315" s="137"/>
      <c r="R315" s="137"/>
      <c r="S315" s="160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7"/>
      <c r="AD315" s="137"/>
      <c r="AE315" s="137"/>
      <c r="AF315" s="137"/>
      <c r="AG315" s="137"/>
      <c r="AH315" s="137"/>
      <c r="AI315" s="137"/>
      <c r="AJ315" s="137"/>
      <c r="AK315" s="137"/>
      <c r="AL315" s="137"/>
      <c r="AM315" s="137"/>
      <c r="AN315" s="137"/>
    </row>
    <row r="316" spans="1:40" s="243" customFormat="1">
      <c r="A316" s="293"/>
      <c r="C316" s="293"/>
      <c r="E316" s="293"/>
      <c r="F316" s="293"/>
      <c r="G316" s="293"/>
      <c r="I316" s="293"/>
      <c r="N316" s="137"/>
      <c r="O316" s="137"/>
      <c r="P316" s="137"/>
      <c r="Q316" s="137"/>
      <c r="R316" s="137"/>
      <c r="S316" s="160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7"/>
      <c r="AD316" s="137"/>
      <c r="AE316" s="137"/>
      <c r="AF316" s="137"/>
      <c r="AG316" s="137"/>
      <c r="AH316" s="137"/>
      <c r="AI316" s="137"/>
      <c r="AJ316" s="137"/>
      <c r="AK316" s="137"/>
      <c r="AL316" s="137"/>
      <c r="AM316" s="137"/>
      <c r="AN316" s="137"/>
    </row>
    <row r="317" spans="1:40" s="243" customFormat="1">
      <c r="A317" s="293"/>
      <c r="C317" s="293"/>
      <c r="E317" s="293"/>
      <c r="F317" s="293"/>
      <c r="G317" s="293"/>
      <c r="I317" s="293"/>
      <c r="N317" s="137"/>
      <c r="O317" s="137"/>
      <c r="P317" s="137"/>
      <c r="Q317" s="137"/>
      <c r="R317" s="137"/>
      <c r="S317" s="160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37"/>
      <c r="AD317" s="137"/>
      <c r="AE317" s="137"/>
      <c r="AF317" s="137"/>
      <c r="AG317" s="137"/>
      <c r="AH317" s="137"/>
      <c r="AI317" s="137"/>
      <c r="AJ317" s="137"/>
      <c r="AK317" s="137"/>
      <c r="AL317" s="137"/>
      <c r="AM317" s="137"/>
      <c r="AN317" s="137"/>
    </row>
    <row r="318" spans="1:40" s="243" customFormat="1">
      <c r="A318" s="293"/>
      <c r="C318" s="293"/>
      <c r="E318" s="293"/>
      <c r="F318" s="293"/>
      <c r="G318" s="293"/>
      <c r="I318" s="293"/>
      <c r="N318" s="137"/>
      <c r="O318" s="137"/>
      <c r="P318" s="137"/>
      <c r="Q318" s="137"/>
      <c r="R318" s="137"/>
      <c r="S318" s="160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37"/>
      <c r="AG318" s="137"/>
      <c r="AH318" s="137"/>
      <c r="AI318" s="137"/>
      <c r="AJ318" s="137"/>
      <c r="AK318" s="137"/>
      <c r="AL318" s="137"/>
      <c r="AM318" s="137"/>
      <c r="AN318" s="137"/>
    </row>
    <row r="319" spans="1:40" s="243" customFormat="1">
      <c r="A319" s="293"/>
      <c r="C319" s="293"/>
      <c r="E319" s="293"/>
      <c r="F319" s="293"/>
      <c r="G319" s="293"/>
      <c r="I319" s="293"/>
      <c r="N319" s="137"/>
      <c r="O319" s="137"/>
      <c r="P319" s="137"/>
      <c r="Q319" s="137"/>
      <c r="R319" s="137"/>
      <c r="S319" s="160"/>
      <c r="T319" s="137"/>
      <c r="U319" s="137"/>
      <c r="V319" s="137"/>
      <c r="W319" s="137"/>
      <c r="X319" s="137"/>
      <c r="Y319" s="137"/>
      <c r="Z319" s="137"/>
      <c r="AA319" s="137"/>
      <c r="AB319" s="137"/>
      <c r="AC319" s="137"/>
      <c r="AD319" s="137"/>
      <c r="AE319" s="137"/>
      <c r="AF319" s="137"/>
      <c r="AG319" s="137"/>
      <c r="AH319" s="137"/>
      <c r="AI319" s="137"/>
      <c r="AJ319" s="137"/>
      <c r="AK319" s="137"/>
      <c r="AL319" s="137"/>
      <c r="AM319" s="137"/>
      <c r="AN319" s="137"/>
    </row>
    <row r="320" spans="1:40" s="243" customFormat="1">
      <c r="A320" s="293"/>
      <c r="C320" s="293"/>
      <c r="E320" s="293"/>
      <c r="F320" s="293"/>
      <c r="G320" s="293"/>
      <c r="I320" s="293"/>
      <c r="N320" s="137"/>
      <c r="O320" s="137"/>
      <c r="P320" s="137"/>
      <c r="Q320" s="137"/>
      <c r="R320" s="137"/>
      <c r="S320" s="160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7"/>
      <c r="AD320" s="137"/>
      <c r="AE320" s="137"/>
      <c r="AF320" s="137"/>
      <c r="AG320" s="137"/>
      <c r="AH320" s="137"/>
      <c r="AI320" s="137"/>
      <c r="AJ320" s="137"/>
      <c r="AK320" s="137"/>
      <c r="AL320" s="137"/>
      <c r="AM320" s="137"/>
      <c r="AN320" s="137"/>
    </row>
    <row r="321" spans="1:40" s="243" customFormat="1">
      <c r="A321" s="293"/>
      <c r="C321" s="293"/>
      <c r="E321" s="293"/>
      <c r="F321" s="293"/>
      <c r="G321" s="293"/>
      <c r="I321" s="293"/>
      <c r="N321" s="137"/>
      <c r="O321" s="137"/>
      <c r="P321" s="137"/>
      <c r="Q321" s="137"/>
      <c r="R321" s="137"/>
      <c r="S321" s="160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7"/>
      <c r="AD321" s="137"/>
      <c r="AE321" s="137"/>
      <c r="AF321" s="137"/>
      <c r="AG321" s="137"/>
      <c r="AH321" s="137"/>
      <c r="AI321" s="137"/>
      <c r="AJ321" s="137"/>
      <c r="AK321" s="137"/>
      <c r="AL321" s="137"/>
      <c r="AM321" s="137"/>
      <c r="AN321" s="137"/>
    </row>
    <row r="322" spans="1:40" s="243" customFormat="1">
      <c r="A322" s="293"/>
      <c r="C322" s="293"/>
      <c r="E322" s="293"/>
      <c r="F322" s="293"/>
      <c r="G322" s="293"/>
      <c r="I322" s="293"/>
      <c r="N322" s="137"/>
      <c r="O322" s="137"/>
      <c r="P322" s="137"/>
      <c r="Q322" s="137"/>
      <c r="R322" s="137"/>
      <c r="S322" s="160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7"/>
      <c r="AD322" s="137"/>
      <c r="AE322" s="137"/>
      <c r="AF322" s="137"/>
      <c r="AG322" s="137"/>
      <c r="AH322" s="137"/>
      <c r="AI322" s="137"/>
      <c r="AJ322" s="137"/>
      <c r="AK322" s="137"/>
      <c r="AL322" s="137"/>
      <c r="AM322" s="137"/>
      <c r="AN322" s="137"/>
    </row>
    <row r="323" spans="1:40" s="243" customFormat="1">
      <c r="A323" s="293"/>
      <c r="C323" s="293"/>
      <c r="E323" s="293"/>
      <c r="F323" s="293"/>
      <c r="G323" s="293"/>
      <c r="I323" s="293"/>
      <c r="N323" s="137"/>
      <c r="O323" s="137"/>
      <c r="P323" s="137"/>
      <c r="Q323" s="137"/>
      <c r="R323" s="137"/>
      <c r="S323" s="160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7"/>
      <c r="AD323" s="137"/>
      <c r="AE323" s="137"/>
      <c r="AF323" s="137"/>
      <c r="AG323" s="137"/>
      <c r="AH323" s="137"/>
      <c r="AI323" s="137"/>
      <c r="AJ323" s="137"/>
      <c r="AK323" s="137"/>
      <c r="AL323" s="137"/>
      <c r="AM323" s="137"/>
      <c r="AN323" s="137"/>
    </row>
    <row r="324" spans="1:40" s="243" customFormat="1">
      <c r="A324" s="293"/>
      <c r="C324" s="293"/>
      <c r="E324" s="293"/>
      <c r="F324" s="293"/>
      <c r="G324" s="293"/>
      <c r="I324" s="293"/>
      <c r="N324" s="137"/>
      <c r="O324" s="137"/>
      <c r="P324" s="137"/>
      <c r="Q324" s="137"/>
      <c r="R324" s="137"/>
      <c r="S324" s="160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  <c r="AI324" s="137"/>
      <c r="AJ324" s="137"/>
      <c r="AK324" s="137"/>
      <c r="AL324" s="137"/>
      <c r="AM324" s="137"/>
      <c r="AN324" s="137"/>
    </row>
    <row r="325" spans="1:40" s="243" customFormat="1">
      <c r="A325" s="293"/>
      <c r="C325" s="293"/>
      <c r="E325" s="293"/>
      <c r="F325" s="293"/>
      <c r="G325" s="293"/>
      <c r="I325" s="293"/>
      <c r="N325" s="137"/>
      <c r="O325" s="137"/>
      <c r="P325" s="137"/>
      <c r="Q325" s="137"/>
      <c r="R325" s="137"/>
      <c r="S325" s="160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7"/>
      <c r="AD325" s="137"/>
      <c r="AE325" s="137"/>
      <c r="AF325" s="137"/>
      <c r="AG325" s="137"/>
      <c r="AH325" s="137"/>
      <c r="AI325" s="137"/>
      <c r="AJ325" s="137"/>
      <c r="AK325" s="137"/>
      <c r="AL325" s="137"/>
      <c r="AM325" s="137"/>
      <c r="AN325" s="137"/>
    </row>
    <row r="326" spans="1:40" s="243" customFormat="1">
      <c r="A326" s="293"/>
      <c r="C326" s="293"/>
      <c r="E326" s="293"/>
      <c r="F326" s="293"/>
      <c r="G326" s="293"/>
      <c r="I326" s="293"/>
      <c r="N326" s="137"/>
      <c r="O326" s="137"/>
      <c r="P326" s="137"/>
      <c r="Q326" s="137"/>
      <c r="R326" s="137"/>
      <c r="S326" s="160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37"/>
      <c r="AG326" s="137"/>
      <c r="AH326" s="137"/>
      <c r="AI326" s="137"/>
      <c r="AJ326" s="137"/>
      <c r="AK326" s="137"/>
      <c r="AL326" s="137"/>
      <c r="AM326" s="137"/>
      <c r="AN326" s="137"/>
    </row>
    <row r="327" spans="1:40" s="243" customFormat="1">
      <c r="A327" s="293"/>
      <c r="C327" s="293"/>
      <c r="E327" s="293"/>
      <c r="F327" s="293"/>
      <c r="G327" s="293"/>
      <c r="I327" s="293"/>
      <c r="N327" s="137"/>
      <c r="O327" s="137"/>
      <c r="P327" s="137"/>
      <c r="Q327" s="137"/>
      <c r="R327" s="137"/>
      <c r="S327" s="160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7"/>
      <c r="AD327" s="137"/>
      <c r="AE327" s="137"/>
      <c r="AF327" s="137"/>
      <c r="AG327" s="137"/>
      <c r="AH327" s="137"/>
      <c r="AI327" s="137"/>
      <c r="AJ327" s="137"/>
      <c r="AK327" s="137"/>
      <c r="AL327" s="137"/>
      <c r="AM327" s="137"/>
      <c r="AN327" s="137"/>
    </row>
    <row r="328" spans="1:40" s="243" customFormat="1">
      <c r="A328" s="293"/>
      <c r="C328" s="293"/>
      <c r="E328" s="293"/>
      <c r="F328" s="293"/>
      <c r="G328" s="293"/>
      <c r="I328" s="293"/>
      <c r="N328" s="137"/>
      <c r="O328" s="137"/>
      <c r="P328" s="137"/>
      <c r="Q328" s="137"/>
      <c r="R328" s="137"/>
      <c r="S328" s="160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37"/>
      <c r="AG328" s="137"/>
      <c r="AH328" s="137"/>
      <c r="AI328" s="137"/>
      <c r="AJ328" s="137"/>
      <c r="AK328" s="137"/>
      <c r="AL328" s="137"/>
      <c r="AM328" s="137"/>
      <c r="AN328" s="137"/>
    </row>
    <row r="329" spans="1:40" s="243" customFormat="1">
      <c r="A329" s="293"/>
      <c r="C329" s="293"/>
      <c r="E329" s="293"/>
      <c r="F329" s="293"/>
      <c r="G329" s="293"/>
      <c r="I329" s="293"/>
      <c r="N329" s="137"/>
      <c r="O329" s="137"/>
      <c r="P329" s="137"/>
      <c r="Q329" s="137"/>
      <c r="R329" s="137"/>
      <c r="S329" s="160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7"/>
      <c r="AD329" s="137"/>
      <c r="AE329" s="137"/>
      <c r="AF329" s="137"/>
      <c r="AG329" s="137"/>
      <c r="AH329" s="137"/>
      <c r="AI329" s="137"/>
      <c r="AJ329" s="137"/>
      <c r="AK329" s="137"/>
      <c r="AL329" s="137"/>
      <c r="AM329" s="137"/>
      <c r="AN329" s="137"/>
    </row>
    <row r="330" spans="1:40" s="243" customFormat="1">
      <c r="A330" s="293"/>
      <c r="C330" s="293"/>
      <c r="E330" s="293"/>
      <c r="F330" s="293"/>
      <c r="G330" s="293"/>
      <c r="I330" s="293"/>
      <c r="N330" s="137"/>
      <c r="O330" s="137"/>
      <c r="P330" s="137"/>
      <c r="Q330" s="137"/>
      <c r="R330" s="137"/>
      <c r="S330" s="160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37"/>
      <c r="AG330" s="137"/>
      <c r="AH330" s="137"/>
      <c r="AI330" s="137"/>
      <c r="AJ330" s="137"/>
      <c r="AK330" s="137"/>
      <c r="AL330" s="137"/>
      <c r="AM330" s="137"/>
      <c r="AN330" s="137"/>
    </row>
    <row r="331" spans="1:40" s="243" customFormat="1">
      <c r="A331" s="293"/>
      <c r="C331" s="293"/>
      <c r="E331" s="293"/>
      <c r="F331" s="293"/>
      <c r="G331" s="293"/>
      <c r="I331" s="293"/>
      <c r="N331" s="137"/>
      <c r="O331" s="137"/>
      <c r="P331" s="137"/>
      <c r="Q331" s="137"/>
      <c r="R331" s="137"/>
      <c r="S331" s="160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7"/>
      <c r="AD331" s="137"/>
      <c r="AE331" s="137"/>
      <c r="AF331" s="137"/>
      <c r="AG331" s="137"/>
      <c r="AH331" s="137"/>
      <c r="AI331" s="137"/>
      <c r="AJ331" s="137"/>
      <c r="AK331" s="137"/>
      <c r="AL331" s="137"/>
      <c r="AM331" s="137"/>
      <c r="AN331" s="137"/>
    </row>
    <row r="332" spans="1:40" s="243" customFormat="1">
      <c r="A332" s="293"/>
      <c r="C332" s="293"/>
      <c r="E332" s="293"/>
      <c r="F332" s="293"/>
      <c r="G332" s="293"/>
      <c r="I332" s="293"/>
      <c r="N332" s="137"/>
      <c r="O332" s="137"/>
      <c r="P332" s="137"/>
      <c r="Q332" s="137"/>
      <c r="R332" s="137"/>
      <c r="S332" s="160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37"/>
      <c r="AG332" s="137"/>
      <c r="AH332" s="137"/>
      <c r="AI332" s="137"/>
      <c r="AJ332" s="137"/>
      <c r="AK332" s="137"/>
      <c r="AL332" s="137"/>
      <c r="AM332" s="137"/>
      <c r="AN332" s="137"/>
    </row>
    <row r="333" spans="1:40" s="243" customFormat="1">
      <c r="A333" s="293"/>
      <c r="C333" s="293"/>
      <c r="E333" s="293"/>
      <c r="F333" s="293"/>
      <c r="G333" s="293"/>
      <c r="I333" s="293"/>
      <c r="N333" s="137"/>
      <c r="O333" s="137"/>
      <c r="P333" s="137"/>
      <c r="Q333" s="137"/>
      <c r="R333" s="137"/>
      <c r="S333" s="160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7"/>
      <c r="AD333" s="137"/>
      <c r="AE333" s="137"/>
      <c r="AF333" s="137"/>
      <c r="AG333" s="137"/>
      <c r="AH333" s="137"/>
      <c r="AI333" s="137"/>
      <c r="AJ333" s="137"/>
      <c r="AK333" s="137"/>
      <c r="AL333" s="137"/>
      <c r="AM333" s="137"/>
      <c r="AN333" s="137"/>
    </row>
    <row r="334" spans="1:40" s="243" customFormat="1">
      <c r="A334" s="293"/>
      <c r="C334" s="293"/>
      <c r="E334" s="293"/>
      <c r="F334" s="293"/>
      <c r="G334" s="293"/>
      <c r="I334" s="293"/>
      <c r="N334" s="137"/>
      <c r="O334" s="137"/>
      <c r="P334" s="137"/>
      <c r="Q334" s="137"/>
      <c r="R334" s="137"/>
      <c r="S334" s="160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7"/>
      <c r="AD334" s="137"/>
      <c r="AE334" s="137"/>
      <c r="AF334" s="137"/>
      <c r="AG334" s="137"/>
      <c r="AH334" s="137"/>
      <c r="AI334" s="137"/>
      <c r="AJ334" s="137"/>
      <c r="AK334" s="137"/>
      <c r="AL334" s="137"/>
      <c r="AM334" s="137"/>
      <c r="AN334" s="137"/>
    </row>
    <row r="335" spans="1:40" s="243" customFormat="1">
      <c r="A335" s="293"/>
      <c r="C335" s="293"/>
      <c r="E335" s="293"/>
      <c r="F335" s="293"/>
      <c r="G335" s="293"/>
      <c r="I335" s="293"/>
      <c r="N335" s="137"/>
      <c r="O335" s="137"/>
      <c r="P335" s="137"/>
      <c r="Q335" s="137"/>
      <c r="R335" s="137"/>
      <c r="S335" s="160"/>
      <c r="T335" s="137"/>
      <c r="U335" s="137"/>
      <c r="V335" s="137"/>
      <c r="W335" s="137"/>
      <c r="X335" s="137"/>
      <c r="Y335" s="137"/>
      <c r="Z335" s="137"/>
      <c r="AA335" s="137"/>
      <c r="AB335" s="137"/>
      <c r="AC335" s="137"/>
      <c r="AD335" s="137"/>
      <c r="AE335" s="137"/>
      <c r="AF335" s="137"/>
      <c r="AG335" s="137"/>
      <c r="AH335" s="137"/>
      <c r="AI335" s="137"/>
      <c r="AJ335" s="137"/>
      <c r="AK335" s="137"/>
      <c r="AL335" s="137"/>
      <c r="AM335" s="137"/>
      <c r="AN335" s="137"/>
    </row>
    <row r="336" spans="1:40" s="243" customFormat="1">
      <c r="A336" s="293"/>
      <c r="C336" s="293"/>
      <c r="E336" s="293"/>
      <c r="F336" s="293"/>
      <c r="G336" s="293"/>
      <c r="I336" s="293"/>
      <c r="N336" s="137"/>
      <c r="O336" s="137"/>
      <c r="P336" s="137"/>
      <c r="Q336" s="137"/>
      <c r="R336" s="137"/>
      <c r="S336" s="160"/>
      <c r="T336" s="137"/>
      <c r="U336" s="137"/>
      <c r="V336" s="137"/>
      <c r="W336" s="137"/>
      <c r="X336" s="137"/>
      <c r="Y336" s="137"/>
      <c r="Z336" s="137"/>
      <c r="AA336" s="137"/>
      <c r="AB336" s="137"/>
      <c r="AC336" s="137"/>
      <c r="AD336" s="137"/>
      <c r="AE336" s="137"/>
      <c r="AF336" s="137"/>
      <c r="AG336" s="137"/>
      <c r="AH336" s="137"/>
      <c r="AI336" s="137"/>
      <c r="AJ336" s="137"/>
      <c r="AK336" s="137"/>
      <c r="AL336" s="137"/>
      <c r="AM336" s="137"/>
      <c r="AN336" s="137"/>
    </row>
    <row r="337" spans="1:40" s="243" customFormat="1">
      <c r="A337" s="293"/>
      <c r="C337" s="293"/>
      <c r="E337" s="293"/>
      <c r="F337" s="293"/>
      <c r="G337" s="293"/>
      <c r="I337" s="293"/>
      <c r="N337" s="137"/>
      <c r="O337" s="137"/>
      <c r="P337" s="137"/>
      <c r="Q337" s="137"/>
      <c r="R337" s="137"/>
      <c r="S337" s="160"/>
      <c r="T337" s="137"/>
      <c r="U337" s="137"/>
      <c r="V337" s="137"/>
      <c r="W337" s="137"/>
      <c r="X337" s="137"/>
      <c r="Y337" s="137"/>
      <c r="Z337" s="137"/>
      <c r="AA337" s="137"/>
      <c r="AB337" s="137"/>
      <c r="AC337" s="137"/>
      <c r="AD337" s="137"/>
      <c r="AE337" s="137"/>
      <c r="AF337" s="137"/>
      <c r="AG337" s="137"/>
      <c r="AH337" s="137"/>
      <c r="AI337" s="137"/>
      <c r="AJ337" s="137"/>
      <c r="AK337" s="137"/>
      <c r="AL337" s="137"/>
      <c r="AM337" s="137"/>
      <c r="AN337" s="137"/>
    </row>
    <row r="338" spans="1:40" s="243" customFormat="1">
      <c r="A338" s="293"/>
      <c r="C338" s="293"/>
      <c r="E338" s="293"/>
      <c r="F338" s="293"/>
      <c r="G338" s="293"/>
      <c r="I338" s="293"/>
      <c r="N338" s="137"/>
      <c r="O338" s="137"/>
      <c r="P338" s="137"/>
      <c r="Q338" s="137"/>
      <c r="R338" s="137"/>
      <c r="S338" s="160"/>
      <c r="T338" s="137"/>
      <c r="U338" s="137"/>
      <c r="V338" s="137"/>
      <c r="W338" s="137"/>
      <c r="X338" s="137"/>
      <c r="Y338" s="137"/>
      <c r="Z338" s="137"/>
      <c r="AA338" s="137"/>
      <c r="AB338" s="137"/>
      <c r="AC338" s="137"/>
      <c r="AD338" s="137"/>
      <c r="AE338" s="137"/>
      <c r="AF338" s="137"/>
      <c r="AG338" s="137"/>
      <c r="AH338" s="137"/>
      <c r="AI338" s="137"/>
      <c r="AJ338" s="137"/>
      <c r="AK338" s="137"/>
      <c r="AL338" s="137"/>
      <c r="AM338" s="137"/>
      <c r="AN338" s="137"/>
    </row>
    <row r="339" spans="1:40" s="243" customFormat="1">
      <c r="A339" s="293"/>
      <c r="C339" s="293"/>
      <c r="E339" s="293"/>
      <c r="F339" s="293"/>
      <c r="G339" s="293"/>
      <c r="I339" s="293"/>
      <c r="N339" s="137"/>
      <c r="O339" s="137"/>
      <c r="P339" s="137"/>
      <c r="Q339" s="137"/>
      <c r="R339" s="137"/>
      <c r="S339" s="160"/>
      <c r="T339" s="137"/>
      <c r="U339" s="137"/>
      <c r="V339" s="137"/>
      <c r="W339" s="137"/>
      <c r="X339" s="137"/>
      <c r="Y339" s="137"/>
      <c r="Z339" s="137"/>
      <c r="AA339" s="137"/>
      <c r="AB339" s="137"/>
      <c r="AC339" s="137"/>
      <c r="AD339" s="137"/>
      <c r="AE339" s="137"/>
      <c r="AF339" s="137"/>
      <c r="AG339" s="137"/>
      <c r="AH339" s="137"/>
      <c r="AI339" s="137"/>
      <c r="AJ339" s="137"/>
      <c r="AK339" s="137"/>
      <c r="AL339" s="137"/>
      <c r="AM339" s="137"/>
      <c r="AN339" s="137"/>
    </row>
    <row r="340" spans="1:40" s="243" customFormat="1">
      <c r="A340" s="293"/>
      <c r="C340" s="293"/>
      <c r="E340" s="293"/>
      <c r="F340" s="293"/>
      <c r="G340" s="293"/>
      <c r="I340" s="293"/>
      <c r="N340" s="137"/>
      <c r="O340" s="137"/>
      <c r="P340" s="137"/>
      <c r="Q340" s="137"/>
      <c r="R340" s="137"/>
      <c r="S340" s="160"/>
      <c r="T340" s="137"/>
      <c r="U340" s="137"/>
      <c r="V340" s="137"/>
      <c r="W340" s="137"/>
      <c r="X340" s="137"/>
      <c r="Y340" s="137"/>
      <c r="Z340" s="137"/>
      <c r="AA340" s="137"/>
      <c r="AB340" s="137"/>
      <c r="AC340" s="137"/>
      <c r="AD340" s="137"/>
      <c r="AE340" s="137"/>
      <c r="AF340" s="137"/>
      <c r="AG340" s="137"/>
      <c r="AH340" s="137"/>
      <c r="AI340" s="137"/>
      <c r="AJ340" s="137"/>
      <c r="AK340" s="137"/>
      <c r="AL340" s="137"/>
      <c r="AM340" s="137"/>
      <c r="AN340" s="137"/>
    </row>
    <row r="341" spans="1:40" s="243" customFormat="1">
      <c r="A341" s="293"/>
      <c r="C341" s="293"/>
      <c r="E341" s="293"/>
      <c r="F341" s="293"/>
      <c r="G341" s="293"/>
      <c r="I341" s="293"/>
      <c r="N341" s="137"/>
      <c r="O341" s="137"/>
      <c r="P341" s="137"/>
      <c r="Q341" s="137"/>
      <c r="R341" s="137"/>
      <c r="S341" s="160"/>
      <c r="T341" s="137"/>
      <c r="U341" s="137"/>
      <c r="V341" s="137"/>
      <c r="W341" s="137"/>
      <c r="X341" s="137"/>
      <c r="Y341" s="137"/>
      <c r="Z341" s="137"/>
      <c r="AA341" s="137"/>
      <c r="AB341" s="137"/>
      <c r="AC341" s="137"/>
      <c r="AD341" s="137"/>
      <c r="AE341" s="137"/>
      <c r="AF341" s="137"/>
      <c r="AG341" s="137"/>
      <c r="AH341" s="137"/>
      <c r="AI341" s="137"/>
      <c r="AJ341" s="137"/>
      <c r="AK341" s="137"/>
      <c r="AL341" s="137"/>
      <c r="AM341" s="137"/>
      <c r="AN341" s="137"/>
    </row>
    <row r="342" spans="1:40" s="243" customFormat="1">
      <c r="A342" s="293"/>
      <c r="C342" s="293"/>
      <c r="E342" s="293"/>
      <c r="F342" s="293"/>
      <c r="G342" s="293"/>
      <c r="I342" s="293"/>
      <c r="N342" s="137"/>
      <c r="O342" s="137"/>
      <c r="P342" s="137"/>
      <c r="Q342" s="137"/>
      <c r="R342" s="137"/>
      <c r="S342" s="160"/>
      <c r="T342" s="137"/>
      <c r="U342" s="137"/>
      <c r="V342" s="137"/>
      <c r="W342" s="137"/>
      <c r="X342" s="137"/>
      <c r="Y342" s="137"/>
      <c r="Z342" s="137"/>
      <c r="AA342" s="137"/>
      <c r="AB342" s="137"/>
      <c r="AC342" s="137"/>
      <c r="AD342" s="137"/>
      <c r="AE342" s="137"/>
      <c r="AF342" s="137"/>
      <c r="AG342" s="137"/>
      <c r="AH342" s="137"/>
      <c r="AI342" s="137"/>
      <c r="AJ342" s="137"/>
      <c r="AK342" s="137"/>
      <c r="AL342" s="137"/>
      <c r="AM342" s="137"/>
      <c r="AN342" s="137"/>
    </row>
    <row r="343" spans="1:40" s="243" customFormat="1">
      <c r="A343" s="293"/>
      <c r="C343" s="293"/>
      <c r="E343" s="293"/>
      <c r="F343" s="293"/>
      <c r="G343" s="293"/>
      <c r="I343" s="293"/>
      <c r="N343" s="137"/>
      <c r="O343" s="137"/>
      <c r="P343" s="137"/>
      <c r="Q343" s="137"/>
      <c r="R343" s="137"/>
      <c r="S343" s="160"/>
      <c r="T343" s="137"/>
      <c r="U343" s="137"/>
      <c r="V343" s="137"/>
      <c r="W343" s="137"/>
      <c r="X343" s="137"/>
      <c r="Y343" s="137"/>
      <c r="Z343" s="137"/>
      <c r="AA343" s="137"/>
      <c r="AB343" s="137"/>
      <c r="AC343" s="137"/>
      <c r="AD343" s="137"/>
      <c r="AE343" s="137"/>
      <c r="AF343" s="137"/>
      <c r="AG343" s="137"/>
      <c r="AH343" s="137"/>
      <c r="AI343" s="137"/>
      <c r="AJ343" s="137"/>
      <c r="AK343" s="137"/>
      <c r="AL343" s="137"/>
      <c r="AM343" s="137"/>
      <c r="AN343" s="137"/>
    </row>
    <row r="344" spans="1:40" s="243" customFormat="1">
      <c r="A344" s="293"/>
      <c r="C344" s="293"/>
      <c r="E344" s="293"/>
      <c r="F344" s="293"/>
      <c r="G344" s="293"/>
      <c r="I344" s="293"/>
      <c r="N344" s="137"/>
      <c r="O344" s="137"/>
      <c r="P344" s="137"/>
      <c r="Q344" s="137"/>
      <c r="R344" s="137"/>
      <c r="S344" s="160"/>
      <c r="T344" s="137"/>
      <c r="U344" s="137"/>
      <c r="V344" s="137"/>
      <c r="W344" s="137"/>
      <c r="X344" s="137"/>
      <c r="Y344" s="137"/>
      <c r="Z344" s="137"/>
      <c r="AA344" s="137"/>
      <c r="AB344" s="137"/>
      <c r="AC344" s="137"/>
      <c r="AD344" s="137"/>
      <c r="AE344" s="137"/>
      <c r="AF344" s="137"/>
      <c r="AG344" s="137"/>
      <c r="AH344" s="137"/>
      <c r="AI344" s="137"/>
      <c r="AJ344" s="137"/>
      <c r="AK344" s="137"/>
      <c r="AL344" s="137"/>
      <c r="AM344" s="137"/>
      <c r="AN344" s="137"/>
    </row>
    <row r="345" spans="1:40" s="243" customFormat="1">
      <c r="A345" s="293"/>
      <c r="C345" s="293"/>
      <c r="E345" s="293"/>
      <c r="F345" s="293"/>
      <c r="G345" s="293"/>
      <c r="I345" s="293"/>
      <c r="N345" s="137"/>
      <c r="O345" s="137"/>
      <c r="P345" s="137"/>
      <c r="Q345" s="137"/>
      <c r="R345" s="137"/>
      <c r="S345" s="160"/>
      <c r="T345" s="137"/>
      <c r="U345" s="137"/>
      <c r="V345" s="137"/>
      <c r="W345" s="137"/>
      <c r="X345" s="137"/>
      <c r="Y345" s="137"/>
      <c r="Z345" s="137"/>
      <c r="AA345" s="137"/>
      <c r="AB345" s="137"/>
      <c r="AC345" s="137"/>
      <c r="AD345" s="137"/>
      <c r="AE345" s="137"/>
      <c r="AF345" s="137"/>
      <c r="AG345" s="137"/>
      <c r="AH345" s="137"/>
      <c r="AI345" s="137"/>
      <c r="AJ345" s="137"/>
      <c r="AK345" s="137"/>
      <c r="AL345" s="137"/>
      <c r="AM345" s="137"/>
      <c r="AN345" s="137"/>
    </row>
    <row r="346" spans="1:40" s="243" customFormat="1">
      <c r="A346" s="293"/>
      <c r="C346" s="293"/>
      <c r="E346" s="293"/>
      <c r="F346" s="293"/>
      <c r="G346" s="293"/>
      <c r="I346" s="293"/>
      <c r="N346" s="137"/>
      <c r="O346" s="137"/>
      <c r="P346" s="137"/>
      <c r="Q346" s="137"/>
      <c r="R346" s="137"/>
      <c r="S346" s="160"/>
      <c r="T346" s="137"/>
      <c r="U346" s="137"/>
      <c r="V346" s="137"/>
      <c r="W346" s="137"/>
      <c r="X346" s="137"/>
      <c r="Y346" s="137"/>
      <c r="Z346" s="137"/>
      <c r="AA346" s="137"/>
      <c r="AB346" s="137"/>
      <c r="AC346" s="137"/>
      <c r="AD346" s="137"/>
      <c r="AE346" s="137"/>
      <c r="AF346" s="137"/>
      <c r="AG346" s="137"/>
      <c r="AH346" s="137"/>
      <c r="AI346" s="137"/>
      <c r="AJ346" s="137"/>
      <c r="AK346" s="137"/>
      <c r="AL346" s="137"/>
      <c r="AM346" s="137"/>
      <c r="AN346" s="137"/>
    </row>
    <row r="347" spans="1:40" s="243" customFormat="1">
      <c r="A347" s="293"/>
      <c r="C347" s="293"/>
      <c r="E347" s="293"/>
      <c r="F347" s="293"/>
      <c r="G347" s="293"/>
      <c r="I347" s="293"/>
      <c r="N347" s="137"/>
      <c r="O347" s="137"/>
      <c r="P347" s="137"/>
      <c r="Q347" s="137"/>
      <c r="R347" s="137"/>
      <c r="S347" s="160"/>
      <c r="T347" s="137"/>
      <c r="U347" s="137"/>
      <c r="V347" s="137"/>
      <c r="W347" s="137"/>
      <c r="X347" s="137"/>
      <c r="Y347" s="137"/>
      <c r="Z347" s="137"/>
      <c r="AA347" s="137"/>
      <c r="AB347" s="137"/>
      <c r="AC347" s="137"/>
      <c r="AD347" s="137"/>
      <c r="AE347" s="137"/>
      <c r="AF347" s="137"/>
      <c r="AG347" s="137"/>
      <c r="AH347" s="137"/>
      <c r="AI347" s="137"/>
      <c r="AJ347" s="137"/>
      <c r="AK347" s="137"/>
      <c r="AL347" s="137"/>
      <c r="AM347" s="137"/>
      <c r="AN347" s="137"/>
    </row>
    <row r="348" spans="1:40" s="243" customFormat="1">
      <c r="A348" s="293"/>
      <c r="C348" s="293"/>
      <c r="E348" s="293"/>
      <c r="F348" s="293"/>
      <c r="G348" s="293"/>
      <c r="I348" s="293"/>
      <c r="N348" s="137"/>
      <c r="O348" s="137"/>
      <c r="P348" s="137"/>
      <c r="Q348" s="137"/>
      <c r="R348" s="137"/>
      <c r="S348" s="160"/>
      <c r="T348" s="137"/>
      <c r="U348" s="137"/>
      <c r="V348" s="137"/>
      <c r="W348" s="137"/>
      <c r="X348" s="137"/>
      <c r="Y348" s="137"/>
      <c r="Z348" s="137"/>
      <c r="AA348" s="137"/>
      <c r="AB348" s="137"/>
      <c r="AC348" s="137"/>
      <c r="AD348" s="137"/>
      <c r="AE348" s="137"/>
      <c r="AF348" s="137"/>
      <c r="AG348" s="137"/>
      <c r="AH348" s="137"/>
      <c r="AI348" s="137"/>
      <c r="AJ348" s="137"/>
      <c r="AK348" s="137"/>
      <c r="AL348" s="137"/>
      <c r="AM348" s="137"/>
      <c r="AN348" s="137"/>
    </row>
    <row r="349" spans="1:40" s="243" customFormat="1">
      <c r="A349" s="293"/>
      <c r="C349" s="293"/>
      <c r="E349" s="293"/>
      <c r="F349" s="293"/>
      <c r="G349" s="293"/>
      <c r="I349" s="293"/>
      <c r="N349" s="137"/>
      <c r="O349" s="137"/>
      <c r="P349" s="137"/>
      <c r="Q349" s="137"/>
      <c r="R349" s="137"/>
      <c r="S349" s="160"/>
      <c r="T349" s="137"/>
      <c r="U349" s="137"/>
      <c r="V349" s="137"/>
      <c r="W349" s="137"/>
      <c r="X349" s="137"/>
      <c r="Y349" s="137"/>
      <c r="Z349" s="137"/>
      <c r="AA349" s="137"/>
      <c r="AB349" s="137"/>
      <c r="AC349" s="137"/>
      <c r="AD349" s="137"/>
      <c r="AE349" s="137"/>
      <c r="AF349" s="137"/>
      <c r="AG349" s="137"/>
      <c r="AH349" s="137"/>
      <c r="AI349" s="137"/>
      <c r="AJ349" s="137"/>
      <c r="AK349" s="137"/>
      <c r="AL349" s="137"/>
      <c r="AM349" s="137"/>
      <c r="AN349" s="137"/>
    </row>
    <row r="350" spans="1:40" s="243" customFormat="1">
      <c r="A350" s="293"/>
      <c r="C350" s="293"/>
      <c r="E350" s="293"/>
      <c r="F350" s="293"/>
      <c r="G350" s="293"/>
      <c r="I350" s="293"/>
      <c r="N350" s="137"/>
      <c r="O350" s="137"/>
      <c r="P350" s="137"/>
      <c r="Q350" s="137"/>
      <c r="R350" s="137"/>
      <c r="S350" s="160"/>
      <c r="T350" s="137"/>
      <c r="U350" s="137"/>
      <c r="V350" s="137"/>
      <c r="W350" s="137"/>
      <c r="X350" s="137"/>
      <c r="Y350" s="137"/>
      <c r="Z350" s="137"/>
      <c r="AA350" s="137"/>
      <c r="AB350" s="137"/>
      <c r="AC350" s="137"/>
      <c r="AD350" s="137"/>
      <c r="AE350" s="137"/>
      <c r="AF350" s="137"/>
      <c r="AG350" s="137"/>
      <c r="AH350" s="137"/>
      <c r="AI350" s="137"/>
      <c r="AJ350" s="137"/>
      <c r="AK350" s="137"/>
      <c r="AL350" s="137"/>
      <c r="AM350" s="137"/>
      <c r="AN350" s="137"/>
    </row>
    <row r="351" spans="1:40" s="243" customFormat="1">
      <c r="A351" s="293"/>
      <c r="C351" s="293"/>
      <c r="E351" s="293"/>
      <c r="F351" s="293"/>
      <c r="G351" s="293"/>
      <c r="I351" s="293"/>
      <c r="N351" s="137"/>
      <c r="O351" s="137"/>
      <c r="P351" s="137"/>
      <c r="Q351" s="137"/>
      <c r="R351" s="137"/>
      <c r="S351" s="160"/>
      <c r="T351" s="137"/>
      <c r="U351" s="137"/>
      <c r="V351" s="137"/>
      <c r="W351" s="137"/>
      <c r="X351" s="137"/>
      <c r="Y351" s="137"/>
      <c r="Z351" s="137"/>
      <c r="AA351" s="137"/>
      <c r="AB351" s="137"/>
      <c r="AC351" s="137"/>
      <c r="AD351" s="137"/>
      <c r="AE351" s="137"/>
      <c r="AF351" s="137"/>
      <c r="AG351" s="137"/>
      <c r="AH351" s="137"/>
      <c r="AI351" s="137"/>
      <c r="AJ351" s="137"/>
      <c r="AK351" s="137"/>
      <c r="AL351" s="137"/>
      <c r="AM351" s="137"/>
      <c r="AN351" s="137"/>
    </row>
    <row r="352" spans="1:40" s="243" customFormat="1">
      <c r="A352" s="293"/>
      <c r="C352" s="293"/>
      <c r="E352" s="293"/>
      <c r="F352" s="293"/>
      <c r="G352" s="293"/>
      <c r="I352" s="293"/>
      <c r="N352" s="137"/>
      <c r="O352" s="137"/>
      <c r="P352" s="137"/>
      <c r="Q352" s="137"/>
      <c r="R352" s="137"/>
      <c r="S352" s="160"/>
      <c r="T352" s="137"/>
      <c r="U352" s="137"/>
      <c r="V352" s="137"/>
      <c r="W352" s="137"/>
      <c r="X352" s="137"/>
      <c r="Y352" s="137"/>
      <c r="Z352" s="137"/>
      <c r="AA352" s="137"/>
      <c r="AB352" s="137"/>
      <c r="AC352" s="137"/>
      <c r="AD352" s="137"/>
      <c r="AE352" s="137"/>
      <c r="AF352" s="137"/>
      <c r="AG352" s="137"/>
      <c r="AH352" s="137"/>
      <c r="AI352" s="137"/>
      <c r="AJ352" s="137"/>
      <c r="AK352" s="137"/>
      <c r="AL352" s="137"/>
      <c r="AM352" s="137"/>
      <c r="AN352" s="137"/>
    </row>
    <row r="353" spans="1:40" s="243" customFormat="1">
      <c r="A353" s="293"/>
      <c r="C353" s="293"/>
      <c r="E353" s="293"/>
      <c r="F353" s="293"/>
      <c r="G353" s="293"/>
      <c r="I353" s="293"/>
      <c r="N353" s="137"/>
      <c r="O353" s="137"/>
      <c r="P353" s="137"/>
      <c r="Q353" s="137"/>
      <c r="R353" s="137"/>
      <c r="S353" s="160"/>
      <c r="T353" s="137"/>
      <c r="U353" s="137"/>
      <c r="V353" s="137"/>
      <c r="W353" s="137"/>
      <c r="X353" s="137"/>
      <c r="Y353" s="137"/>
      <c r="Z353" s="137"/>
      <c r="AA353" s="137"/>
      <c r="AB353" s="137"/>
      <c r="AC353" s="137"/>
      <c r="AD353" s="137"/>
      <c r="AE353" s="137"/>
      <c r="AF353" s="137"/>
      <c r="AG353" s="137"/>
      <c r="AH353" s="137"/>
      <c r="AI353" s="137"/>
      <c r="AJ353" s="137"/>
      <c r="AK353" s="137"/>
      <c r="AL353" s="137"/>
      <c r="AM353" s="137"/>
      <c r="AN353" s="137"/>
    </row>
    <row r="354" spans="1:40" s="243" customFormat="1">
      <c r="A354" s="293"/>
      <c r="C354" s="293"/>
      <c r="E354" s="293"/>
      <c r="F354" s="293"/>
      <c r="G354" s="293"/>
      <c r="I354" s="293"/>
      <c r="N354" s="137"/>
      <c r="O354" s="137"/>
      <c r="P354" s="137"/>
      <c r="Q354" s="137"/>
      <c r="R354" s="137"/>
      <c r="S354" s="160"/>
      <c r="T354" s="137"/>
      <c r="U354" s="137"/>
      <c r="V354" s="137"/>
      <c r="W354" s="137"/>
      <c r="X354" s="137"/>
      <c r="Y354" s="137"/>
      <c r="Z354" s="137"/>
      <c r="AA354" s="137"/>
      <c r="AB354" s="137"/>
      <c r="AC354" s="137"/>
      <c r="AD354" s="137"/>
      <c r="AE354" s="137"/>
      <c r="AF354" s="137"/>
      <c r="AG354" s="137"/>
      <c r="AH354" s="137"/>
      <c r="AI354" s="137"/>
      <c r="AJ354" s="137"/>
      <c r="AK354" s="137"/>
      <c r="AL354" s="137"/>
      <c r="AM354" s="137"/>
      <c r="AN354" s="137"/>
    </row>
    <row r="355" spans="1:40" s="243" customFormat="1">
      <c r="A355" s="293"/>
      <c r="C355" s="293"/>
      <c r="E355" s="293"/>
      <c r="F355" s="293"/>
      <c r="G355" s="293"/>
      <c r="I355" s="293"/>
      <c r="N355" s="137"/>
      <c r="O355" s="137"/>
      <c r="P355" s="137"/>
      <c r="Q355" s="137"/>
      <c r="R355" s="137"/>
      <c r="S355" s="160"/>
      <c r="T355" s="137"/>
      <c r="U355" s="137"/>
      <c r="V355" s="137"/>
      <c r="W355" s="137"/>
      <c r="X355" s="137"/>
      <c r="Y355" s="137"/>
      <c r="Z355" s="137"/>
      <c r="AA355" s="137"/>
      <c r="AB355" s="137"/>
      <c r="AC355" s="137"/>
      <c r="AD355" s="137"/>
      <c r="AE355" s="137"/>
      <c r="AF355" s="137"/>
      <c r="AG355" s="137"/>
      <c r="AH355" s="137"/>
      <c r="AI355" s="137"/>
      <c r="AJ355" s="137"/>
      <c r="AK355" s="137"/>
      <c r="AL355" s="137"/>
      <c r="AM355" s="137"/>
      <c r="AN355" s="137"/>
    </row>
    <row r="356" spans="1:40" s="243" customFormat="1">
      <c r="A356" s="293"/>
      <c r="C356" s="293"/>
      <c r="E356" s="293"/>
      <c r="F356" s="293"/>
      <c r="G356" s="293"/>
      <c r="I356" s="293"/>
      <c r="N356" s="137"/>
      <c r="O356" s="137"/>
      <c r="P356" s="137"/>
      <c r="Q356" s="137"/>
      <c r="R356" s="137"/>
      <c r="S356" s="160"/>
      <c r="T356" s="137"/>
      <c r="U356" s="137"/>
      <c r="V356" s="137"/>
      <c r="W356" s="137"/>
      <c r="X356" s="137"/>
      <c r="Y356" s="137"/>
      <c r="Z356" s="137"/>
      <c r="AA356" s="137"/>
      <c r="AB356" s="137"/>
      <c r="AC356" s="137"/>
      <c r="AD356" s="137"/>
      <c r="AE356" s="137"/>
      <c r="AF356" s="137"/>
      <c r="AG356" s="137"/>
      <c r="AH356" s="137"/>
      <c r="AI356" s="137"/>
      <c r="AJ356" s="137"/>
      <c r="AK356" s="137"/>
      <c r="AL356" s="137"/>
      <c r="AM356" s="137"/>
      <c r="AN356" s="137"/>
    </row>
    <row r="357" spans="1:40" s="243" customFormat="1">
      <c r="A357" s="293"/>
      <c r="C357" s="293"/>
      <c r="E357" s="293"/>
      <c r="F357" s="293"/>
      <c r="G357" s="293"/>
      <c r="I357" s="293"/>
      <c r="N357" s="137"/>
      <c r="O357" s="137"/>
      <c r="P357" s="137"/>
      <c r="Q357" s="137"/>
      <c r="R357" s="137"/>
      <c r="S357" s="160"/>
      <c r="T357" s="137"/>
      <c r="U357" s="137"/>
      <c r="V357" s="137"/>
      <c r="W357" s="137"/>
      <c r="X357" s="137"/>
      <c r="Y357" s="137"/>
      <c r="Z357" s="137"/>
      <c r="AA357" s="137"/>
      <c r="AB357" s="137"/>
      <c r="AC357" s="137"/>
      <c r="AD357" s="137"/>
      <c r="AE357" s="137"/>
      <c r="AF357" s="137"/>
      <c r="AG357" s="137"/>
      <c r="AH357" s="137"/>
      <c r="AI357" s="137"/>
      <c r="AJ357" s="137"/>
      <c r="AK357" s="137"/>
      <c r="AL357" s="137"/>
      <c r="AM357" s="137"/>
      <c r="AN357" s="137"/>
    </row>
    <row r="358" spans="1:40" s="243" customFormat="1">
      <c r="A358" s="293"/>
      <c r="C358" s="293"/>
      <c r="E358" s="293"/>
      <c r="F358" s="293"/>
      <c r="G358" s="293"/>
      <c r="I358" s="293"/>
      <c r="N358" s="137"/>
      <c r="O358" s="137"/>
      <c r="P358" s="137"/>
      <c r="Q358" s="137"/>
      <c r="R358" s="137"/>
      <c r="S358" s="160"/>
      <c r="T358" s="137"/>
      <c r="U358" s="137"/>
      <c r="V358" s="137"/>
      <c r="W358" s="137"/>
      <c r="X358" s="137"/>
      <c r="Y358" s="137"/>
      <c r="Z358" s="137"/>
      <c r="AA358" s="137"/>
      <c r="AB358" s="137"/>
      <c r="AC358" s="137"/>
      <c r="AD358" s="137"/>
      <c r="AE358" s="137"/>
      <c r="AF358" s="137"/>
      <c r="AG358" s="137"/>
      <c r="AH358" s="137"/>
      <c r="AI358" s="137"/>
      <c r="AJ358" s="137"/>
      <c r="AK358" s="137"/>
      <c r="AL358" s="137"/>
      <c r="AM358" s="137"/>
      <c r="AN358" s="137"/>
    </row>
    <row r="359" spans="1:40" s="243" customFormat="1">
      <c r="A359" s="293"/>
      <c r="C359" s="293"/>
      <c r="E359" s="293"/>
      <c r="F359" s="293"/>
      <c r="G359" s="293"/>
      <c r="I359" s="293"/>
      <c r="N359" s="137"/>
      <c r="O359" s="137"/>
      <c r="P359" s="137"/>
      <c r="Q359" s="137"/>
      <c r="R359" s="137"/>
      <c r="S359" s="160"/>
      <c r="T359" s="137"/>
      <c r="U359" s="137"/>
      <c r="V359" s="137"/>
      <c r="W359" s="137"/>
      <c r="X359" s="137"/>
      <c r="Y359" s="137"/>
      <c r="Z359" s="137"/>
      <c r="AA359" s="137"/>
      <c r="AB359" s="137"/>
      <c r="AC359" s="137"/>
      <c r="AD359" s="137"/>
      <c r="AE359" s="137"/>
      <c r="AF359" s="137"/>
      <c r="AG359" s="137"/>
      <c r="AH359" s="137"/>
      <c r="AI359" s="137"/>
      <c r="AJ359" s="137"/>
      <c r="AK359" s="137"/>
      <c r="AL359" s="137"/>
      <c r="AM359" s="137"/>
      <c r="AN359" s="137"/>
    </row>
    <row r="360" spans="1:40" s="243" customFormat="1">
      <c r="A360" s="293"/>
      <c r="C360" s="293"/>
      <c r="E360" s="293"/>
      <c r="F360" s="293"/>
      <c r="G360" s="293"/>
      <c r="I360" s="293"/>
      <c r="N360" s="137"/>
      <c r="O360" s="137"/>
      <c r="P360" s="137"/>
      <c r="Q360" s="137"/>
      <c r="R360" s="137"/>
      <c r="S360" s="160"/>
      <c r="T360" s="137"/>
      <c r="U360" s="137"/>
      <c r="V360" s="137"/>
      <c r="W360" s="137"/>
      <c r="X360" s="137"/>
      <c r="Y360" s="137"/>
      <c r="Z360" s="137"/>
      <c r="AA360" s="137"/>
      <c r="AB360" s="137"/>
      <c r="AC360" s="137"/>
      <c r="AD360" s="137"/>
      <c r="AE360" s="137"/>
      <c r="AF360" s="137"/>
      <c r="AG360" s="137"/>
      <c r="AH360" s="137"/>
      <c r="AI360" s="137"/>
      <c r="AJ360" s="137"/>
      <c r="AK360" s="137"/>
      <c r="AL360" s="137"/>
      <c r="AM360" s="137"/>
      <c r="AN360" s="137"/>
    </row>
    <row r="361" spans="1:40" s="243" customFormat="1">
      <c r="A361" s="293"/>
      <c r="C361" s="293"/>
      <c r="E361" s="293"/>
      <c r="F361" s="293"/>
      <c r="G361" s="293"/>
      <c r="I361" s="293"/>
      <c r="N361" s="137"/>
      <c r="O361" s="137"/>
      <c r="P361" s="137"/>
      <c r="Q361" s="137"/>
      <c r="R361" s="137"/>
      <c r="S361" s="160"/>
      <c r="T361" s="137"/>
      <c r="U361" s="137"/>
      <c r="V361" s="137"/>
      <c r="W361" s="137"/>
      <c r="X361" s="137"/>
      <c r="Y361" s="137"/>
      <c r="Z361" s="137"/>
      <c r="AA361" s="137"/>
      <c r="AB361" s="137"/>
      <c r="AC361" s="137"/>
      <c r="AD361" s="137"/>
      <c r="AE361" s="137"/>
      <c r="AF361" s="137"/>
      <c r="AG361" s="137"/>
      <c r="AH361" s="137"/>
      <c r="AI361" s="137"/>
      <c r="AJ361" s="137"/>
      <c r="AK361" s="137"/>
      <c r="AL361" s="137"/>
      <c r="AM361" s="137"/>
      <c r="AN361" s="137"/>
    </row>
    <row r="362" spans="1:40" s="243" customFormat="1">
      <c r="A362" s="293"/>
      <c r="C362" s="293"/>
      <c r="E362" s="293"/>
      <c r="F362" s="293"/>
      <c r="G362" s="293"/>
      <c r="I362" s="293"/>
      <c r="N362" s="137"/>
      <c r="O362" s="137"/>
      <c r="P362" s="137"/>
      <c r="Q362" s="137"/>
      <c r="R362" s="137"/>
      <c r="S362" s="160"/>
      <c r="T362" s="137"/>
      <c r="U362" s="137"/>
      <c r="V362" s="137"/>
      <c r="W362" s="137"/>
      <c r="X362" s="137"/>
      <c r="Y362" s="137"/>
      <c r="Z362" s="137"/>
      <c r="AA362" s="137"/>
      <c r="AB362" s="137"/>
      <c r="AC362" s="137"/>
      <c r="AD362" s="137"/>
      <c r="AE362" s="137"/>
      <c r="AF362" s="137"/>
      <c r="AG362" s="137"/>
      <c r="AH362" s="137"/>
      <c r="AI362" s="137"/>
      <c r="AJ362" s="137"/>
      <c r="AK362" s="137"/>
      <c r="AL362" s="137"/>
      <c r="AM362" s="137"/>
      <c r="AN362" s="137"/>
    </row>
    <row r="363" spans="1:40" s="243" customFormat="1">
      <c r="A363" s="293"/>
      <c r="C363" s="293"/>
      <c r="E363" s="293"/>
      <c r="F363" s="293"/>
      <c r="G363" s="293"/>
      <c r="I363" s="293"/>
      <c r="N363" s="137"/>
      <c r="O363" s="137"/>
      <c r="P363" s="137"/>
      <c r="Q363" s="137"/>
      <c r="R363" s="137"/>
      <c r="S363" s="160"/>
      <c r="T363" s="137"/>
      <c r="U363" s="137"/>
      <c r="V363" s="137"/>
      <c r="W363" s="137"/>
      <c r="X363" s="137"/>
      <c r="Y363" s="137"/>
      <c r="Z363" s="137"/>
      <c r="AA363" s="137"/>
      <c r="AB363" s="137"/>
      <c r="AC363" s="137"/>
      <c r="AD363" s="137"/>
      <c r="AE363" s="137"/>
      <c r="AF363" s="137"/>
      <c r="AG363" s="137"/>
      <c r="AH363" s="137"/>
      <c r="AI363" s="137"/>
      <c r="AJ363" s="137"/>
      <c r="AK363" s="137"/>
      <c r="AL363" s="137"/>
      <c r="AM363" s="137"/>
      <c r="AN363" s="137"/>
    </row>
    <row r="364" spans="1:40" s="243" customFormat="1">
      <c r="A364" s="293"/>
      <c r="C364" s="293"/>
      <c r="E364" s="293"/>
      <c r="F364" s="293"/>
      <c r="G364" s="293"/>
      <c r="I364" s="293"/>
      <c r="N364" s="137"/>
      <c r="O364" s="137"/>
      <c r="P364" s="137"/>
      <c r="Q364" s="137"/>
      <c r="R364" s="137"/>
      <c r="S364" s="160"/>
      <c r="T364" s="137"/>
      <c r="U364" s="137"/>
      <c r="V364" s="137"/>
      <c r="W364" s="137"/>
      <c r="X364" s="137"/>
      <c r="Y364" s="137"/>
      <c r="Z364" s="137"/>
      <c r="AA364" s="137"/>
      <c r="AB364" s="137"/>
      <c r="AC364" s="137"/>
      <c r="AD364" s="137"/>
      <c r="AE364" s="137"/>
      <c r="AF364" s="137"/>
      <c r="AG364" s="137"/>
      <c r="AH364" s="137"/>
      <c r="AI364" s="137"/>
      <c r="AJ364" s="137"/>
      <c r="AK364" s="137"/>
      <c r="AL364" s="137"/>
      <c r="AM364" s="137"/>
      <c r="AN364" s="137"/>
    </row>
    <row r="365" spans="1:40" s="243" customFormat="1">
      <c r="A365" s="293"/>
      <c r="C365" s="293"/>
      <c r="E365" s="293"/>
      <c r="F365" s="293"/>
      <c r="G365" s="293"/>
      <c r="I365" s="293"/>
      <c r="N365" s="137"/>
      <c r="O365" s="137"/>
      <c r="P365" s="137"/>
      <c r="Q365" s="137"/>
      <c r="R365" s="137"/>
      <c r="S365" s="160"/>
      <c r="T365" s="137"/>
      <c r="U365" s="137"/>
      <c r="V365" s="137"/>
      <c r="W365" s="137"/>
      <c r="X365" s="137"/>
      <c r="Y365" s="137"/>
      <c r="Z365" s="137"/>
      <c r="AA365" s="137"/>
      <c r="AB365" s="137"/>
      <c r="AC365" s="137"/>
      <c r="AD365" s="137"/>
      <c r="AE365" s="137"/>
      <c r="AF365" s="137"/>
      <c r="AG365" s="137"/>
      <c r="AH365" s="137"/>
      <c r="AI365" s="137"/>
      <c r="AJ365" s="137"/>
      <c r="AK365" s="137"/>
      <c r="AL365" s="137"/>
      <c r="AM365" s="137"/>
      <c r="AN365" s="137"/>
    </row>
    <row r="366" spans="1:40" s="243" customFormat="1">
      <c r="A366" s="293"/>
      <c r="C366" s="293"/>
      <c r="E366" s="293"/>
      <c r="F366" s="293"/>
      <c r="G366" s="293"/>
      <c r="I366" s="293"/>
      <c r="N366" s="137"/>
      <c r="O366" s="137"/>
      <c r="P366" s="137"/>
      <c r="Q366" s="137"/>
      <c r="R366" s="137"/>
      <c r="S366" s="160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7"/>
      <c r="AD366" s="137"/>
      <c r="AE366" s="137"/>
      <c r="AF366" s="137"/>
      <c r="AG366" s="137"/>
      <c r="AH366" s="137"/>
      <c r="AI366" s="137"/>
      <c r="AJ366" s="137"/>
      <c r="AK366" s="137"/>
      <c r="AL366" s="137"/>
      <c r="AM366" s="137"/>
      <c r="AN366" s="137"/>
    </row>
    <row r="367" spans="1:40" s="243" customFormat="1">
      <c r="A367" s="293"/>
      <c r="C367" s="293"/>
      <c r="E367" s="293"/>
      <c r="F367" s="293"/>
      <c r="G367" s="293"/>
      <c r="I367" s="293"/>
      <c r="N367" s="137"/>
      <c r="O367" s="137"/>
      <c r="P367" s="137"/>
      <c r="Q367" s="137"/>
      <c r="R367" s="137"/>
      <c r="S367" s="160"/>
      <c r="T367" s="137"/>
      <c r="U367" s="137"/>
      <c r="V367" s="137"/>
      <c r="W367" s="137"/>
      <c r="X367" s="137"/>
      <c r="Y367" s="137"/>
      <c r="Z367" s="137"/>
      <c r="AA367" s="137"/>
      <c r="AB367" s="137"/>
      <c r="AC367" s="137"/>
      <c r="AD367" s="137"/>
      <c r="AE367" s="137"/>
      <c r="AF367" s="137"/>
      <c r="AG367" s="137"/>
      <c r="AH367" s="137"/>
      <c r="AI367" s="137"/>
      <c r="AJ367" s="137"/>
      <c r="AK367" s="137"/>
      <c r="AL367" s="137"/>
      <c r="AM367" s="137"/>
      <c r="AN367" s="137"/>
    </row>
    <row r="368" spans="1:40" s="243" customFormat="1">
      <c r="A368" s="293"/>
      <c r="C368" s="293"/>
      <c r="E368" s="293"/>
      <c r="F368" s="293"/>
      <c r="G368" s="293"/>
      <c r="I368" s="293"/>
      <c r="N368" s="137"/>
      <c r="O368" s="137"/>
      <c r="P368" s="137"/>
      <c r="Q368" s="137"/>
      <c r="R368" s="137"/>
      <c r="S368" s="160"/>
      <c r="T368" s="137"/>
      <c r="U368" s="137"/>
      <c r="V368" s="137"/>
      <c r="W368" s="137"/>
      <c r="X368" s="137"/>
      <c r="Y368" s="137"/>
      <c r="Z368" s="137"/>
      <c r="AA368" s="137"/>
      <c r="AB368" s="137"/>
      <c r="AC368" s="137"/>
      <c r="AD368" s="137"/>
      <c r="AE368" s="137"/>
      <c r="AF368" s="137"/>
      <c r="AG368" s="137"/>
      <c r="AH368" s="137"/>
      <c r="AI368" s="137"/>
      <c r="AJ368" s="137"/>
      <c r="AK368" s="137"/>
      <c r="AL368" s="137"/>
      <c r="AM368" s="137"/>
      <c r="AN368" s="137"/>
    </row>
    <row r="369" spans="1:40" s="243" customFormat="1">
      <c r="A369" s="293"/>
      <c r="C369" s="293"/>
      <c r="E369" s="293"/>
      <c r="F369" s="293"/>
      <c r="G369" s="293"/>
      <c r="I369" s="293"/>
      <c r="N369" s="137"/>
      <c r="O369" s="137"/>
      <c r="P369" s="137"/>
      <c r="Q369" s="137"/>
      <c r="R369" s="137"/>
      <c r="S369" s="160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  <c r="AD369" s="137"/>
      <c r="AE369" s="137"/>
      <c r="AF369" s="137"/>
      <c r="AG369" s="137"/>
      <c r="AH369" s="137"/>
      <c r="AI369" s="137"/>
      <c r="AJ369" s="137"/>
      <c r="AK369" s="137"/>
      <c r="AL369" s="137"/>
      <c r="AM369" s="137"/>
      <c r="AN369" s="137"/>
    </row>
    <row r="370" spans="1:40" s="243" customFormat="1">
      <c r="A370" s="293"/>
      <c r="C370" s="293"/>
      <c r="E370" s="293"/>
      <c r="F370" s="293"/>
      <c r="G370" s="293"/>
      <c r="I370" s="293"/>
      <c r="N370" s="137"/>
      <c r="O370" s="137"/>
      <c r="P370" s="137"/>
      <c r="Q370" s="137"/>
      <c r="R370" s="137"/>
      <c r="S370" s="160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37"/>
      <c r="AD370" s="137"/>
      <c r="AE370" s="137"/>
      <c r="AF370" s="137"/>
      <c r="AG370" s="137"/>
      <c r="AH370" s="137"/>
      <c r="AI370" s="137"/>
      <c r="AJ370" s="137"/>
      <c r="AK370" s="137"/>
      <c r="AL370" s="137"/>
      <c r="AM370" s="137"/>
      <c r="AN370" s="137"/>
    </row>
    <row r="371" spans="1:40" s="243" customFormat="1">
      <c r="A371" s="293"/>
      <c r="C371" s="293"/>
      <c r="E371" s="293"/>
      <c r="F371" s="293"/>
      <c r="G371" s="293"/>
      <c r="I371" s="293"/>
      <c r="N371" s="137"/>
      <c r="O371" s="137"/>
      <c r="P371" s="137"/>
      <c r="Q371" s="137"/>
      <c r="R371" s="137"/>
      <c r="S371" s="160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7"/>
      <c r="AD371" s="137"/>
      <c r="AE371" s="137"/>
      <c r="AF371" s="137"/>
      <c r="AG371" s="137"/>
      <c r="AH371" s="137"/>
      <c r="AI371" s="137"/>
      <c r="AJ371" s="137"/>
      <c r="AK371" s="137"/>
      <c r="AL371" s="137"/>
      <c r="AM371" s="137"/>
      <c r="AN371" s="137"/>
    </row>
  </sheetData>
  <mergeCells count="16901">
    <mergeCell ref="E179:E180"/>
    <mergeCell ref="F179:F180"/>
    <mergeCell ref="G179:G180"/>
    <mergeCell ref="A179:A181"/>
    <mergeCell ref="B179:B181"/>
    <mergeCell ref="C179:C181"/>
    <mergeCell ref="D179:D181"/>
    <mergeCell ref="H180:H181"/>
    <mergeCell ref="M179:M181"/>
    <mergeCell ref="I180:I181"/>
    <mergeCell ref="J179:J181"/>
    <mergeCell ref="K179:K181"/>
    <mergeCell ref="L179:L181"/>
    <mergeCell ref="C4:C5"/>
    <mergeCell ref="B56:B57"/>
    <mergeCell ref="C56:C57"/>
    <mergeCell ref="D56:D57"/>
    <mergeCell ref="E56:E57"/>
    <mergeCell ref="F56:F57"/>
    <mergeCell ref="G56:G57"/>
    <mergeCell ref="H56:H57"/>
    <mergeCell ref="I56:I57"/>
    <mergeCell ref="J56:J57"/>
    <mergeCell ref="K56:K57"/>
    <mergeCell ref="L56:L57"/>
    <mergeCell ref="M56:M57"/>
    <mergeCell ref="E184:E187"/>
    <mergeCell ref="F184:F187"/>
    <mergeCell ref="G184:G187"/>
    <mergeCell ref="J184:J187"/>
    <mergeCell ref="K184:K187"/>
    <mergeCell ref="L184:L187"/>
    <mergeCell ref="M184:M187"/>
    <mergeCell ref="M4:M5"/>
    <mergeCell ref="C85:C86"/>
    <mergeCell ref="D85:D86"/>
    <mergeCell ref="H85:H86"/>
    <mergeCell ref="I85:I86"/>
    <mergeCell ref="G78:G79"/>
    <mergeCell ref="H78:H80"/>
    <mergeCell ref="I78:I80"/>
    <mergeCell ref="J78:J80"/>
    <mergeCell ref="K78:K80"/>
    <mergeCell ref="L78:L80"/>
    <mergeCell ref="A82:A83"/>
    <mergeCell ref="A84:A86"/>
    <mergeCell ref="E125:E126"/>
    <mergeCell ref="F125:F126"/>
    <mergeCell ref="A140:A141"/>
    <mergeCell ref="J138:J139"/>
    <mergeCell ref="K138:K139"/>
    <mergeCell ref="L138:L139"/>
    <mergeCell ref="M138:M139"/>
    <mergeCell ref="J13:J14"/>
    <mergeCell ref="K13:K14"/>
    <mergeCell ref="L13:L14"/>
    <mergeCell ref="B13:B14"/>
    <mergeCell ref="C13:C14"/>
    <mergeCell ref="D13:D14"/>
    <mergeCell ref="E13:E14"/>
    <mergeCell ref="F13:F14"/>
    <mergeCell ref="M125:M126"/>
    <mergeCell ref="J76:J77"/>
    <mergeCell ref="K76:K77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A191:A192"/>
    <mergeCell ref="A161:A163"/>
    <mergeCell ref="R22:S22"/>
    <mergeCell ref="A23:A24"/>
    <mergeCell ref="T13:U14"/>
    <mergeCell ref="T15:U15"/>
    <mergeCell ref="T17:U17"/>
    <mergeCell ref="T19:U19"/>
    <mergeCell ref="T20:U20"/>
    <mergeCell ref="G13:G14"/>
    <mergeCell ref="H13:H14"/>
    <mergeCell ref="I13:I14"/>
    <mergeCell ref="M13:M14"/>
    <mergeCell ref="N13:N14"/>
    <mergeCell ref="R13:R14"/>
    <mergeCell ref="A13:A14"/>
    <mergeCell ref="O41:O42"/>
    <mergeCell ref="P41:P42"/>
    <mergeCell ref="Q41:Q42"/>
    <mergeCell ref="A43:A45"/>
    <mergeCell ref="B43:B45"/>
    <mergeCell ref="C43:C45"/>
    <mergeCell ref="D43:D45"/>
    <mergeCell ref="A41:A42"/>
    <mergeCell ref="N39:N40"/>
    <mergeCell ref="O39:O40"/>
    <mergeCell ref="P39:P40"/>
    <mergeCell ref="Q39:Q40"/>
    <mergeCell ref="G38:G39"/>
    <mergeCell ref="H38:H40"/>
    <mergeCell ref="I38:I40"/>
    <mergeCell ref="J38:J40"/>
    <mergeCell ref="M34:M35"/>
    <mergeCell ref="R34:S34"/>
    <mergeCell ref="R35:S35"/>
    <mergeCell ref="T37:U37"/>
    <mergeCell ref="T38:U47"/>
    <mergeCell ref="T30:U31"/>
    <mergeCell ref="A34:A35"/>
    <mergeCell ref="C34:C35"/>
    <mergeCell ref="J30:J31"/>
    <mergeCell ref="K30:K31"/>
    <mergeCell ref="L30:L31"/>
    <mergeCell ref="M30:M31"/>
    <mergeCell ref="R30:R31"/>
    <mergeCell ref="T85:U85"/>
    <mergeCell ref="T87:U87"/>
    <mergeCell ref="M78:M80"/>
    <mergeCell ref="S78:S79"/>
    <mergeCell ref="T78:U79"/>
    <mergeCell ref="R83:S83"/>
    <mergeCell ref="B85:B86"/>
    <mergeCell ref="R7:S7"/>
    <mergeCell ref="R9:S9"/>
    <mergeCell ref="T10:U10"/>
    <mergeCell ref="T11:U11"/>
    <mergeCell ref="R12:S12"/>
    <mergeCell ref="A3:M3"/>
    <mergeCell ref="A4:A5"/>
    <mergeCell ref="B4:B5"/>
    <mergeCell ref="D4:D5"/>
    <mergeCell ref="E4:E5"/>
    <mergeCell ref="F4:F5"/>
    <mergeCell ref="G4:G5"/>
    <mergeCell ref="H4:H5"/>
    <mergeCell ref="I4:I5"/>
    <mergeCell ref="J4:L4"/>
    <mergeCell ref="A157:A159"/>
    <mergeCell ref="T183:U183"/>
    <mergeCell ref="A184:A186"/>
    <mergeCell ref="T27:U27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N27:N29"/>
    <mergeCell ref="O27:O29"/>
    <mergeCell ref="P27:P29"/>
    <mergeCell ref="S27:S28"/>
    <mergeCell ref="N25:P26"/>
    <mergeCell ref="Q25:Q26"/>
    <mergeCell ref="R25:R26"/>
    <mergeCell ref="S25:S26"/>
    <mergeCell ref="T25:U26"/>
    <mergeCell ref="A27:A29"/>
    <mergeCell ref="H25:H26"/>
    <mergeCell ref="I25:I26"/>
    <mergeCell ref="J25:J26"/>
    <mergeCell ref="K25:K26"/>
    <mergeCell ref="L25:L26"/>
    <mergeCell ref="M25:M26"/>
    <mergeCell ref="O23:O24"/>
    <mergeCell ref="R23:S24"/>
    <mergeCell ref="A25:A26"/>
    <mergeCell ref="B25:B26"/>
    <mergeCell ref="C25:C26"/>
    <mergeCell ref="D25:D26"/>
    <mergeCell ref="E25:E26"/>
    <mergeCell ref="F25:F26"/>
    <mergeCell ref="G25:G26"/>
    <mergeCell ref="T48:U48"/>
    <mergeCell ref="T49:U50"/>
    <mergeCell ref="T51:U51"/>
    <mergeCell ref="T52:U53"/>
    <mergeCell ref="M46:M47"/>
    <mergeCell ref="H43:H45"/>
    <mergeCell ref="I43:I45"/>
    <mergeCell ref="J43:J45"/>
    <mergeCell ref="K43:K45"/>
    <mergeCell ref="N41:N42"/>
    <mergeCell ref="S30:S31"/>
    <mergeCell ref="T54:U54"/>
    <mergeCell ref="T61:U61"/>
    <mergeCell ref="T65:U65"/>
    <mergeCell ref="T66:U67"/>
    <mergeCell ref="T68:U68"/>
    <mergeCell ref="R71:S71"/>
    <mergeCell ref="G46:G47"/>
    <mergeCell ref="H46:H47"/>
    <mergeCell ref="I46:I47"/>
    <mergeCell ref="J46:J47"/>
    <mergeCell ref="K46:K47"/>
    <mergeCell ref="L46:L47"/>
    <mergeCell ref="A46:A48"/>
    <mergeCell ref="B46:B47"/>
    <mergeCell ref="C46:C47"/>
    <mergeCell ref="D46:D47"/>
    <mergeCell ref="E46:E47"/>
    <mergeCell ref="F46:F47"/>
    <mergeCell ref="K38:K40"/>
    <mergeCell ref="L38:L40"/>
    <mergeCell ref="M38:M40"/>
    <mergeCell ref="E43:E45"/>
    <mergeCell ref="F43:F45"/>
    <mergeCell ref="G43:G45"/>
    <mergeCell ref="A38:A40"/>
    <mergeCell ref="B38:B40"/>
    <mergeCell ref="C38:C40"/>
    <mergeCell ref="D38:D40"/>
    <mergeCell ref="E38:E39"/>
    <mergeCell ref="F38:F39"/>
    <mergeCell ref="L76:L77"/>
    <mergeCell ref="M76:M77"/>
    <mergeCell ref="F76:F77"/>
    <mergeCell ref="G76:G77"/>
    <mergeCell ref="A52:A53"/>
    <mergeCell ref="A54:A55"/>
    <mergeCell ref="C52:C53"/>
    <mergeCell ref="C54:C55"/>
    <mergeCell ref="I52:I53"/>
    <mergeCell ref="I54:I55"/>
    <mergeCell ref="H49:H50"/>
    <mergeCell ref="I49:I50"/>
    <mergeCell ref="J49:J50"/>
    <mergeCell ref="K49:K50"/>
    <mergeCell ref="L49:L50"/>
    <mergeCell ref="M49:M50"/>
    <mergeCell ref="B49:B50"/>
    <mergeCell ref="C49:C50"/>
    <mergeCell ref="D49:D50"/>
    <mergeCell ref="E49:E50"/>
    <mergeCell ref="F49:F50"/>
    <mergeCell ref="G49:G50"/>
    <mergeCell ref="H76:H77"/>
    <mergeCell ref="I76:I77"/>
    <mergeCell ref="A74:A75"/>
    <mergeCell ref="A76:A77"/>
    <mergeCell ref="B76:B77"/>
    <mergeCell ref="C76:C77"/>
    <mergeCell ref="D76:D77"/>
    <mergeCell ref="E76:E77"/>
    <mergeCell ref="H69:H73"/>
    <mergeCell ref="I69:I73"/>
    <mergeCell ref="J69:J73"/>
    <mergeCell ref="K69:K73"/>
    <mergeCell ref="F133:F134"/>
    <mergeCell ref="G133:G134"/>
    <mergeCell ref="L210:M210"/>
    <mergeCell ref="S143:S144"/>
    <mergeCell ref="R145:S145"/>
    <mergeCell ref="R114:S114"/>
    <mergeCell ref="R116:S116"/>
    <mergeCell ref="T117:U117"/>
    <mergeCell ref="T118:U118"/>
    <mergeCell ref="T119:U119"/>
    <mergeCell ref="R120:S120"/>
    <mergeCell ref="L98:L99"/>
    <mergeCell ref="M98:M99"/>
    <mergeCell ref="T101:U101"/>
    <mergeCell ref="T102:U102"/>
    <mergeCell ref="T107:U107"/>
    <mergeCell ref="T109:U109"/>
    <mergeCell ref="M104:M106"/>
    <mergeCell ref="T95:U95"/>
    <mergeCell ref="T96:U96"/>
    <mergeCell ref="A98:A99"/>
    <mergeCell ref="B98:B99"/>
    <mergeCell ref="C98:C99"/>
    <mergeCell ref="D98:D99"/>
    <mergeCell ref="I98:I99"/>
    <mergeCell ref="J98:J99"/>
    <mergeCell ref="K98:K99"/>
    <mergeCell ref="T88:U89"/>
    <mergeCell ref="T90:U90"/>
    <mergeCell ref="T91:U91"/>
    <mergeCell ref="T92:U92"/>
    <mergeCell ref="T93:U93"/>
    <mergeCell ref="T94:U94"/>
    <mergeCell ref="M88:M89"/>
    <mergeCell ref="N88:N89"/>
    <mergeCell ref="O88:O89"/>
    <mergeCell ref="P88:P89"/>
    <mergeCell ref="Q88:Q89"/>
    <mergeCell ref="R88:R89"/>
    <mergeCell ref="G88:G89"/>
    <mergeCell ref="H88:H89"/>
    <mergeCell ref="I88:I89"/>
    <mergeCell ref="J88:J89"/>
    <mergeCell ref="K88:K89"/>
    <mergeCell ref="L88:L89"/>
    <mergeCell ref="B88:B89"/>
    <mergeCell ref="C88:C89"/>
    <mergeCell ref="D88:D89"/>
    <mergeCell ref="E88:E89"/>
    <mergeCell ref="F88:F89"/>
    <mergeCell ref="J100:J101"/>
    <mergeCell ref="A92:A93"/>
    <mergeCell ref="A94:A95"/>
    <mergeCell ref="A96:A97"/>
    <mergeCell ref="B100:B101"/>
    <mergeCell ref="C100:C101"/>
    <mergeCell ref="D100:D101"/>
    <mergeCell ref="A87:A89"/>
    <mergeCell ref="A90:A91"/>
    <mergeCell ref="A107:A108"/>
    <mergeCell ref="A109:A110"/>
    <mergeCell ref="A111:A112"/>
    <mergeCell ref="A113:A114"/>
    <mergeCell ref="H107:H108"/>
    <mergeCell ref="T147:U147"/>
    <mergeCell ref="T186:U186"/>
    <mergeCell ref="T198:U198"/>
    <mergeCell ref="J207:J209"/>
    <mergeCell ref="L207:M207"/>
    <mergeCell ref="L208:M208"/>
    <mergeCell ref="L209:M209"/>
    <mergeCell ref="H143:H144"/>
    <mergeCell ref="I143:I144"/>
    <mergeCell ref="J143:J144"/>
    <mergeCell ref="K143:K144"/>
    <mergeCell ref="L143:L144"/>
    <mergeCell ref="M143:M144"/>
    <mergeCell ref="N140:N141"/>
    <mergeCell ref="S140:S141"/>
    <mergeCell ref="T142:U144"/>
    <mergeCell ref="B143:B144"/>
    <mergeCell ref="C143:C144"/>
    <mergeCell ref="D143:D144"/>
    <mergeCell ref="E143:E144"/>
    <mergeCell ref="F143:F144"/>
    <mergeCell ref="G143:G144"/>
    <mergeCell ref="L128:L129"/>
    <mergeCell ref="M128:M129"/>
    <mergeCell ref="N128:N129"/>
    <mergeCell ref="O128:O129"/>
    <mergeCell ref="P128:P129"/>
    <mergeCell ref="R128:S129"/>
    <mergeCell ref="F128:F129"/>
    <mergeCell ref="G128:G129"/>
    <mergeCell ref="H128:H129"/>
    <mergeCell ref="I128:I129"/>
    <mergeCell ref="J128:J129"/>
    <mergeCell ref="K128:K129"/>
    <mergeCell ref="N138:N139"/>
    <mergeCell ref="S138:S139"/>
    <mergeCell ref="R137:S137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N133:N135"/>
    <mergeCell ref="O133:O135"/>
    <mergeCell ref="P133:P135"/>
    <mergeCell ref="Q133:Q134"/>
    <mergeCell ref="R133:S135"/>
    <mergeCell ref="R136:S136"/>
    <mergeCell ref="H133:H135"/>
    <mergeCell ref="I133:I135"/>
    <mergeCell ref="J133:J135"/>
    <mergeCell ref="K133:K135"/>
    <mergeCell ref="L133:L135"/>
    <mergeCell ref="M133:M135"/>
    <mergeCell ref="O130:O131"/>
    <mergeCell ref="R130:S130"/>
    <mergeCell ref="R131:S131"/>
    <mergeCell ref="B133:B135"/>
    <mergeCell ref="C133:C135"/>
    <mergeCell ref="D133:D135"/>
    <mergeCell ref="E133:E134"/>
    <mergeCell ref="Q125:Q126"/>
    <mergeCell ref="R125:S125"/>
    <mergeCell ref="R126:S126"/>
    <mergeCell ref="R127:S127"/>
    <mergeCell ref="B128:B129"/>
    <mergeCell ref="C128:C129"/>
    <mergeCell ref="D128:D129"/>
    <mergeCell ref="E128:E129"/>
    <mergeCell ref="G125:G126"/>
    <mergeCell ref="H125:H126"/>
    <mergeCell ref="I125:I126"/>
    <mergeCell ref="J125:J126"/>
    <mergeCell ref="K125:K126"/>
    <mergeCell ref="L125:L126"/>
    <mergeCell ref="R124:S124"/>
    <mergeCell ref="B125:B126"/>
    <mergeCell ref="C125:C126"/>
    <mergeCell ref="D125:D126"/>
    <mergeCell ref="A17:A18"/>
    <mergeCell ref="A19:A20"/>
    <mergeCell ref="H17:H18"/>
    <mergeCell ref="I17:I18"/>
    <mergeCell ref="J17:J18"/>
    <mergeCell ref="K17:K18"/>
    <mergeCell ref="L17:L18"/>
    <mergeCell ref="M17:M18"/>
    <mergeCell ref="H15:H16"/>
    <mergeCell ref="I15:I16"/>
    <mergeCell ref="J15:J16"/>
    <mergeCell ref="K15:K16"/>
    <mergeCell ref="L15:L16"/>
    <mergeCell ref="M15:M16"/>
    <mergeCell ref="A15:A16"/>
    <mergeCell ref="B15:B16"/>
    <mergeCell ref="C15:C16"/>
    <mergeCell ref="E15:E16"/>
    <mergeCell ref="F15:F16"/>
    <mergeCell ref="G15:G16"/>
    <mergeCell ref="D15:D16"/>
    <mergeCell ref="L43:L45"/>
    <mergeCell ref="M43:M45"/>
    <mergeCell ref="H66:H68"/>
    <mergeCell ref="I66:I68"/>
    <mergeCell ref="J66:J68"/>
    <mergeCell ref="M66:M68"/>
    <mergeCell ref="C66:C68"/>
    <mergeCell ref="D66:D68"/>
    <mergeCell ref="E66:E68"/>
    <mergeCell ref="F66:F68"/>
    <mergeCell ref="G66:G68"/>
    <mergeCell ref="A56:A57"/>
    <mergeCell ref="A58:A59"/>
    <mergeCell ref="A60:A61"/>
    <mergeCell ref="B66:B68"/>
    <mergeCell ref="A66:A68"/>
    <mergeCell ref="J52:J53"/>
    <mergeCell ref="K52:K53"/>
    <mergeCell ref="L52:L53"/>
    <mergeCell ref="M52:M53"/>
    <mergeCell ref="J54:J55"/>
    <mergeCell ref="K54:K55"/>
    <mergeCell ref="L54:L55"/>
    <mergeCell ref="M54:M55"/>
    <mergeCell ref="A49:A50"/>
    <mergeCell ref="L69:L73"/>
    <mergeCell ref="M69:M73"/>
    <mergeCell ref="G69:G70"/>
    <mergeCell ref="A69:A73"/>
    <mergeCell ref="B69:B73"/>
    <mergeCell ref="C69:C73"/>
    <mergeCell ref="D69:D73"/>
    <mergeCell ref="E69:E73"/>
    <mergeCell ref="F69:F73"/>
    <mergeCell ref="J85:J86"/>
    <mergeCell ref="K85:K86"/>
    <mergeCell ref="L85:L86"/>
    <mergeCell ref="M85:M86"/>
    <mergeCell ref="U62:U63"/>
    <mergeCell ref="V62:V63"/>
    <mergeCell ref="W62:W63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N62:N63"/>
    <mergeCell ref="A62:A63"/>
    <mergeCell ref="T73:U73"/>
    <mergeCell ref="T74:U74"/>
    <mergeCell ref="T76:U76"/>
    <mergeCell ref="T77:U77"/>
    <mergeCell ref="C78:C80"/>
    <mergeCell ref="D78:D80"/>
    <mergeCell ref="E78:E79"/>
    <mergeCell ref="F78:F79"/>
    <mergeCell ref="A78:A81"/>
    <mergeCell ref="B78:B81"/>
    <mergeCell ref="B107:B108"/>
    <mergeCell ref="C107:C108"/>
    <mergeCell ref="D107:D108"/>
    <mergeCell ref="E107:E108"/>
    <mergeCell ref="F107:F108"/>
    <mergeCell ref="G107:G108"/>
    <mergeCell ref="G104:G106"/>
    <mergeCell ref="H104:H106"/>
    <mergeCell ref="I104:I106"/>
    <mergeCell ref="J104:J106"/>
    <mergeCell ref="K104:K106"/>
    <mergeCell ref="L104:L106"/>
    <mergeCell ref="A102:A103"/>
    <mergeCell ref="B104:B106"/>
    <mergeCell ref="C104:C106"/>
    <mergeCell ref="D104:D106"/>
    <mergeCell ref="E104:E106"/>
    <mergeCell ref="F104:F106"/>
    <mergeCell ref="A104:A106"/>
    <mergeCell ref="H102:H103"/>
    <mergeCell ref="I102:I103"/>
    <mergeCell ref="J102:J103"/>
    <mergeCell ref="K102:K103"/>
    <mergeCell ref="L102:L103"/>
    <mergeCell ref="M102:M103"/>
    <mergeCell ref="K100:K101"/>
    <mergeCell ref="L100:L101"/>
    <mergeCell ref="M100:M101"/>
    <mergeCell ref="A100:A101"/>
    <mergeCell ref="B102:B103"/>
    <mergeCell ref="C102:C103"/>
    <mergeCell ref="D102:D103"/>
    <mergeCell ref="E102:E103"/>
    <mergeCell ref="F102:F103"/>
    <mergeCell ref="G102:G103"/>
    <mergeCell ref="E100:E101"/>
    <mergeCell ref="F100:F101"/>
    <mergeCell ref="G100:G101"/>
    <mergeCell ref="H100:H101"/>
    <mergeCell ref="I100:I101"/>
    <mergeCell ref="I107:I108"/>
    <mergeCell ref="J107:J108"/>
    <mergeCell ref="K107:K108"/>
    <mergeCell ref="L107:L108"/>
    <mergeCell ref="M107:M108"/>
    <mergeCell ref="BE62:BE63"/>
    <mergeCell ref="BF62:BF63"/>
    <mergeCell ref="BG62:BG63"/>
    <mergeCell ref="BH62:BH63"/>
    <mergeCell ref="BI62:BI63"/>
    <mergeCell ref="BJ62:BJ63"/>
    <mergeCell ref="AY62:AY63"/>
    <mergeCell ref="AZ62:AZ63"/>
    <mergeCell ref="BA62:BA63"/>
    <mergeCell ref="BB62:BB63"/>
    <mergeCell ref="BC62:BC63"/>
    <mergeCell ref="BD62:BD63"/>
    <mergeCell ref="AS62:AS63"/>
    <mergeCell ref="AT62:AT63"/>
    <mergeCell ref="AU62:AU63"/>
    <mergeCell ref="AV62:AV63"/>
    <mergeCell ref="AW62:AW63"/>
    <mergeCell ref="AX62:AX63"/>
    <mergeCell ref="AM62:AM63"/>
    <mergeCell ref="AN62:AN63"/>
    <mergeCell ref="AO62:AO63"/>
    <mergeCell ref="AP62:AP63"/>
    <mergeCell ref="AQ62:AQ63"/>
    <mergeCell ref="AR62:AR63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CO62:CO63"/>
    <mergeCell ref="CP62:CP63"/>
    <mergeCell ref="CQ62:CQ63"/>
    <mergeCell ref="CR62:CR63"/>
    <mergeCell ref="CS62:CS63"/>
    <mergeCell ref="CT62:CT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62:CB63"/>
    <mergeCell ref="BQ62:BQ63"/>
    <mergeCell ref="BR62:BR63"/>
    <mergeCell ref="BS62:BS63"/>
    <mergeCell ref="BT62:BT63"/>
    <mergeCell ref="BU62:BU63"/>
    <mergeCell ref="BV62:BV63"/>
    <mergeCell ref="BK62:BK63"/>
    <mergeCell ref="BL62:BL63"/>
    <mergeCell ref="BM62:BM63"/>
    <mergeCell ref="BN62:BN63"/>
    <mergeCell ref="BO62:BO63"/>
    <mergeCell ref="BP62:BP63"/>
    <mergeCell ref="DY62:DY63"/>
    <mergeCell ref="DZ62:DZ63"/>
    <mergeCell ref="EA62:EA63"/>
    <mergeCell ref="EB62:EB63"/>
    <mergeCell ref="EC62:EC63"/>
    <mergeCell ref="ED62:ED63"/>
    <mergeCell ref="DS62:DS63"/>
    <mergeCell ref="DT62:DT63"/>
    <mergeCell ref="DU62:DU63"/>
    <mergeCell ref="DV62:DV63"/>
    <mergeCell ref="DW62:DW63"/>
    <mergeCell ref="DX62:DX63"/>
    <mergeCell ref="DM62:DM63"/>
    <mergeCell ref="DN62:DN63"/>
    <mergeCell ref="DO62:DO63"/>
    <mergeCell ref="DP62:DP63"/>
    <mergeCell ref="DQ62:DQ63"/>
    <mergeCell ref="DR62:DR63"/>
    <mergeCell ref="DG62:DG63"/>
    <mergeCell ref="DH62:DH63"/>
    <mergeCell ref="DI62:DI63"/>
    <mergeCell ref="DJ62:DJ63"/>
    <mergeCell ref="DK62:DK63"/>
    <mergeCell ref="DL62:DL63"/>
    <mergeCell ref="DA62:DA63"/>
    <mergeCell ref="DB62:DB63"/>
    <mergeCell ref="DC62:DC63"/>
    <mergeCell ref="DD62:DD63"/>
    <mergeCell ref="DE62:DE63"/>
    <mergeCell ref="DF62:DF63"/>
    <mergeCell ref="CU62:CU63"/>
    <mergeCell ref="CV62:CV63"/>
    <mergeCell ref="CW62:CW63"/>
    <mergeCell ref="CX62:CX63"/>
    <mergeCell ref="CY62:CY63"/>
    <mergeCell ref="CZ62:CZ63"/>
    <mergeCell ref="FI62:FI63"/>
    <mergeCell ref="FJ62:FJ63"/>
    <mergeCell ref="FK62:FK63"/>
    <mergeCell ref="FL62:FL63"/>
    <mergeCell ref="FM62:FM63"/>
    <mergeCell ref="FN62:FN63"/>
    <mergeCell ref="FC62:FC63"/>
    <mergeCell ref="FD62:FD63"/>
    <mergeCell ref="FE62:FE63"/>
    <mergeCell ref="FF62:FF63"/>
    <mergeCell ref="FG62:FG63"/>
    <mergeCell ref="FH62:FH63"/>
    <mergeCell ref="EW62:EW63"/>
    <mergeCell ref="EX62:EX63"/>
    <mergeCell ref="EY62:EY63"/>
    <mergeCell ref="EZ62:EZ63"/>
    <mergeCell ref="FA62:FA63"/>
    <mergeCell ref="FB62:FB63"/>
    <mergeCell ref="EQ62:EQ63"/>
    <mergeCell ref="ER62:ER63"/>
    <mergeCell ref="ES62:ES63"/>
    <mergeCell ref="ET62:ET63"/>
    <mergeCell ref="EU62:EU63"/>
    <mergeCell ref="EV62:EV63"/>
    <mergeCell ref="EK62:EK63"/>
    <mergeCell ref="EL62:EL63"/>
    <mergeCell ref="EM62:EM63"/>
    <mergeCell ref="EN62:EN63"/>
    <mergeCell ref="EO62:EO63"/>
    <mergeCell ref="EP62:EP63"/>
    <mergeCell ref="EE62:EE63"/>
    <mergeCell ref="EF62:EF63"/>
    <mergeCell ref="EG62:EG63"/>
    <mergeCell ref="EH62:EH63"/>
    <mergeCell ref="EI62:EI63"/>
    <mergeCell ref="EJ62:EJ63"/>
    <mergeCell ref="GS62:GS63"/>
    <mergeCell ref="GT62:GT63"/>
    <mergeCell ref="GU62:GU63"/>
    <mergeCell ref="GV62:GV63"/>
    <mergeCell ref="GW62:GW63"/>
    <mergeCell ref="GX62:GX63"/>
    <mergeCell ref="GM62:GM63"/>
    <mergeCell ref="GN62:GN63"/>
    <mergeCell ref="GO62:GO63"/>
    <mergeCell ref="GP62:GP63"/>
    <mergeCell ref="GQ62:GQ63"/>
    <mergeCell ref="GR62:GR63"/>
    <mergeCell ref="GG62:GG63"/>
    <mergeCell ref="GH62:GH63"/>
    <mergeCell ref="GI62:GI63"/>
    <mergeCell ref="GJ62:GJ63"/>
    <mergeCell ref="GK62:GK63"/>
    <mergeCell ref="GL62:GL63"/>
    <mergeCell ref="GA62:GA63"/>
    <mergeCell ref="GB62:GB63"/>
    <mergeCell ref="GC62:GC63"/>
    <mergeCell ref="GD62:GD63"/>
    <mergeCell ref="GE62:GE63"/>
    <mergeCell ref="GF62:GF63"/>
    <mergeCell ref="FU62:FU63"/>
    <mergeCell ref="FV62:FV63"/>
    <mergeCell ref="FW62:FW63"/>
    <mergeCell ref="FX62:FX63"/>
    <mergeCell ref="FY62:FY63"/>
    <mergeCell ref="FZ62:FZ63"/>
    <mergeCell ref="FO62:FO63"/>
    <mergeCell ref="FP62:FP63"/>
    <mergeCell ref="FQ62:FQ63"/>
    <mergeCell ref="FR62:FR63"/>
    <mergeCell ref="FS62:FS63"/>
    <mergeCell ref="FT62:FT63"/>
    <mergeCell ref="IC62:IC63"/>
    <mergeCell ref="ID62:ID63"/>
    <mergeCell ref="IE62:IE63"/>
    <mergeCell ref="IF62:IF63"/>
    <mergeCell ref="IG62:IG63"/>
    <mergeCell ref="IH62:IH63"/>
    <mergeCell ref="HW62:HW63"/>
    <mergeCell ref="HX62:HX63"/>
    <mergeCell ref="HY62:HY63"/>
    <mergeCell ref="HZ62:HZ63"/>
    <mergeCell ref="IA62:IA63"/>
    <mergeCell ref="IB62:IB63"/>
    <mergeCell ref="HQ62:HQ63"/>
    <mergeCell ref="HR62:HR63"/>
    <mergeCell ref="HS62:HS63"/>
    <mergeCell ref="HT62:HT63"/>
    <mergeCell ref="HU62:HU63"/>
    <mergeCell ref="HV62:HV63"/>
    <mergeCell ref="HK62:HK63"/>
    <mergeCell ref="HL62:HL63"/>
    <mergeCell ref="HM62:HM63"/>
    <mergeCell ref="HN62:HN63"/>
    <mergeCell ref="HO62:HO63"/>
    <mergeCell ref="HP62:HP63"/>
    <mergeCell ref="HE62:HE63"/>
    <mergeCell ref="HF62:HF63"/>
    <mergeCell ref="HG62:HG63"/>
    <mergeCell ref="HH62:HH63"/>
    <mergeCell ref="HI62:HI63"/>
    <mergeCell ref="HJ62:HJ63"/>
    <mergeCell ref="GY62:GY63"/>
    <mergeCell ref="GZ62:GZ63"/>
    <mergeCell ref="HA62:HA63"/>
    <mergeCell ref="HB62:HB63"/>
    <mergeCell ref="HC62:HC63"/>
    <mergeCell ref="HD62:HD63"/>
    <mergeCell ref="JM62:JM63"/>
    <mergeCell ref="JN62:JN63"/>
    <mergeCell ref="JO62:JO63"/>
    <mergeCell ref="JP62:JP63"/>
    <mergeCell ref="JQ62:JQ63"/>
    <mergeCell ref="JR62:JR63"/>
    <mergeCell ref="JG62:JG63"/>
    <mergeCell ref="JH62:JH63"/>
    <mergeCell ref="JI62:JI63"/>
    <mergeCell ref="JJ62:JJ63"/>
    <mergeCell ref="JK62:JK63"/>
    <mergeCell ref="JL62:JL63"/>
    <mergeCell ref="JA62:JA63"/>
    <mergeCell ref="JB62:JB63"/>
    <mergeCell ref="JC62:JC63"/>
    <mergeCell ref="JD62:JD63"/>
    <mergeCell ref="JE62:JE63"/>
    <mergeCell ref="JF62:JF63"/>
    <mergeCell ref="IU62:IU63"/>
    <mergeCell ref="IV62:IV63"/>
    <mergeCell ref="IW62:IW63"/>
    <mergeCell ref="IX62:IX63"/>
    <mergeCell ref="IY62:IY63"/>
    <mergeCell ref="IZ62:IZ63"/>
    <mergeCell ref="IO62:IO63"/>
    <mergeCell ref="IP62:IP63"/>
    <mergeCell ref="IQ62:IQ63"/>
    <mergeCell ref="IR62:IR63"/>
    <mergeCell ref="IS62:IS63"/>
    <mergeCell ref="IT62:IT63"/>
    <mergeCell ref="II62:II63"/>
    <mergeCell ref="IJ62:IJ63"/>
    <mergeCell ref="IK62:IK63"/>
    <mergeCell ref="IL62:IL63"/>
    <mergeCell ref="IM62:IM63"/>
    <mergeCell ref="IN62:IN63"/>
    <mergeCell ref="KW62:KW63"/>
    <mergeCell ref="KX62:KX63"/>
    <mergeCell ref="KY62:KY63"/>
    <mergeCell ref="KZ62:KZ63"/>
    <mergeCell ref="LA62:LA63"/>
    <mergeCell ref="LB62:LB63"/>
    <mergeCell ref="KQ62:KQ63"/>
    <mergeCell ref="KR62:KR63"/>
    <mergeCell ref="KS62:KS63"/>
    <mergeCell ref="KT62:KT63"/>
    <mergeCell ref="KU62:KU63"/>
    <mergeCell ref="KV62:KV63"/>
    <mergeCell ref="KK62:KK63"/>
    <mergeCell ref="KL62:KL63"/>
    <mergeCell ref="KM62:KM63"/>
    <mergeCell ref="KN62:KN63"/>
    <mergeCell ref="KO62:KO63"/>
    <mergeCell ref="KP62:KP63"/>
    <mergeCell ref="KE62:KE63"/>
    <mergeCell ref="KF62:KF63"/>
    <mergeCell ref="KG62:KG63"/>
    <mergeCell ref="KH62:KH63"/>
    <mergeCell ref="KI62:KI63"/>
    <mergeCell ref="KJ62:KJ63"/>
    <mergeCell ref="JY62:JY63"/>
    <mergeCell ref="JZ62:JZ63"/>
    <mergeCell ref="KA62:KA63"/>
    <mergeCell ref="KB62:KB63"/>
    <mergeCell ref="KC62:KC63"/>
    <mergeCell ref="KD62:KD63"/>
    <mergeCell ref="JS62:JS63"/>
    <mergeCell ref="JT62:JT63"/>
    <mergeCell ref="JU62:JU63"/>
    <mergeCell ref="JV62:JV63"/>
    <mergeCell ref="JW62:JW63"/>
    <mergeCell ref="JX62:JX63"/>
    <mergeCell ref="MG62:MG63"/>
    <mergeCell ref="MH62:MH63"/>
    <mergeCell ref="MI62:MI63"/>
    <mergeCell ref="MJ62:MJ63"/>
    <mergeCell ref="MK62:MK63"/>
    <mergeCell ref="ML62:ML63"/>
    <mergeCell ref="MA62:MA63"/>
    <mergeCell ref="MB62:MB63"/>
    <mergeCell ref="MC62:MC63"/>
    <mergeCell ref="MD62:MD63"/>
    <mergeCell ref="ME62:ME63"/>
    <mergeCell ref="MF62:MF63"/>
    <mergeCell ref="LU62:LU63"/>
    <mergeCell ref="LV62:LV63"/>
    <mergeCell ref="LW62:LW63"/>
    <mergeCell ref="LX62:LX63"/>
    <mergeCell ref="LY62:LY63"/>
    <mergeCell ref="LZ62:LZ63"/>
    <mergeCell ref="LO62:LO63"/>
    <mergeCell ref="LP62:LP63"/>
    <mergeCell ref="LQ62:LQ63"/>
    <mergeCell ref="LR62:LR63"/>
    <mergeCell ref="LS62:LS63"/>
    <mergeCell ref="LT62:LT63"/>
    <mergeCell ref="LI62:LI63"/>
    <mergeCell ref="LJ62:LJ63"/>
    <mergeCell ref="LK62:LK63"/>
    <mergeCell ref="LL62:LL63"/>
    <mergeCell ref="LM62:LM63"/>
    <mergeCell ref="LN62:LN63"/>
    <mergeCell ref="LC62:LC63"/>
    <mergeCell ref="LD62:LD63"/>
    <mergeCell ref="LE62:LE63"/>
    <mergeCell ref="LF62:LF63"/>
    <mergeCell ref="LG62:LG63"/>
    <mergeCell ref="LH62:LH63"/>
    <mergeCell ref="NQ62:NQ63"/>
    <mergeCell ref="NR62:NR63"/>
    <mergeCell ref="NS62:NS63"/>
    <mergeCell ref="NT62:NT63"/>
    <mergeCell ref="NU62:NU63"/>
    <mergeCell ref="NV62:NV63"/>
    <mergeCell ref="NK62:NK63"/>
    <mergeCell ref="NL62:NL63"/>
    <mergeCell ref="NM62:NM63"/>
    <mergeCell ref="NN62:NN63"/>
    <mergeCell ref="NO62:NO63"/>
    <mergeCell ref="NP62:NP63"/>
    <mergeCell ref="NE62:NE63"/>
    <mergeCell ref="NF62:NF63"/>
    <mergeCell ref="NG62:NG63"/>
    <mergeCell ref="NH62:NH63"/>
    <mergeCell ref="NI62:NI63"/>
    <mergeCell ref="NJ62:NJ63"/>
    <mergeCell ref="MY62:MY63"/>
    <mergeCell ref="MZ62:MZ63"/>
    <mergeCell ref="NA62:NA63"/>
    <mergeCell ref="NB62:NB63"/>
    <mergeCell ref="NC62:NC63"/>
    <mergeCell ref="ND62:ND63"/>
    <mergeCell ref="MS62:MS63"/>
    <mergeCell ref="MT62:MT63"/>
    <mergeCell ref="MU62:MU63"/>
    <mergeCell ref="MV62:MV63"/>
    <mergeCell ref="MW62:MW63"/>
    <mergeCell ref="MX62:MX63"/>
    <mergeCell ref="MM62:MM63"/>
    <mergeCell ref="MN62:MN63"/>
    <mergeCell ref="MO62:MO63"/>
    <mergeCell ref="MP62:MP63"/>
    <mergeCell ref="MQ62:MQ63"/>
    <mergeCell ref="MR62:MR63"/>
    <mergeCell ref="PA62:PA63"/>
    <mergeCell ref="PB62:PB63"/>
    <mergeCell ref="PC62:PC63"/>
    <mergeCell ref="PD62:PD63"/>
    <mergeCell ref="PE62:PE63"/>
    <mergeCell ref="PF62:PF63"/>
    <mergeCell ref="OU62:OU63"/>
    <mergeCell ref="OV62:OV63"/>
    <mergeCell ref="OW62:OW63"/>
    <mergeCell ref="OX62:OX63"/>
    <mergeCell ref="OY62:OY63"/>
    <mergeCell ref="OZ62:OZ63"/>
    <mergeCell ref="OO62:OO63"/>
    <mergeCell ref="OP62:OP63"/>
    <mergeCell ref="OQ62:OQ63"/>
    <mergeCell ref="OR62:OR63"/>
    <mergeCell ref="OS62:OS63"/>
    <mergeCell ref="OT62:OT63"/>
    <mergeCell ref="OI62:OI63"/>
    <mergeCell ref="OJ62:OJ63"/>
    <mergeCell ref="OK62:OK63"/>
    <mergeCell ref="OL62:OL63"/>
    <mergeCell ref="OM62:OM63"/>
    <mergeCell ref="ON62:ON63"/>
    <mergeCell ref="OC62:OC63"/>
    <mergeCell ref="OD62:OD63"/>
    <mergeCell ref="OE62:OE63"/>
    <mergeCell ref="OF62:OF63"/>
    <mergeCell ref="OG62:OG63"/>
    <mergeCell ref="OH62:OH63"/>
    <mergeCell ref="NW62:NW63"/>
    <mergeCell ref="NX62:NX63"/>
    <mergeCell ref="NY62:NY63"/>
    <mergeCell ref="NZ62:NZ63"/>
    <mergeCell ref="OA62:OA63"/>
    <mergeCell ref="OB62:OB63"/>
    <mergeCell ref="QK62:QK63"/>
    <mergeCell ref="QL62:QL63"/>
    <mergeCell ref="QM62:QM63"/>
    <mergeCell ref="QN62:QN63"/>
    <mergeCell ref="QO62:QO63"/>
    <mergeCell ref="QP62:QP63"/>
    <mergeCell ref="QE62:QE63"/>
    <mergeCell ref="QF62:QF63"/>
    <mergeCell ref="QG62:QG63"/>
    <mergeCell ref="QH62:QH63"/>
    <mergeCell ref="QI62:QI63"/>
    <mergeCell ref="QJ62:QJ63"/>
    <mergeCell ref="PY62:PY63"/>
    <mergeCell ref="PZ62:PZ63"/>
    <mergeCell ref="QA62:QA63"/>
    <mergeCell ref="QB62:QB63"/>
    <mergeCell ref="QC62:QC63"/>
    <mergeCell ref="QD62:QD63"/>
    <mergeCell ref="PS62:PS63"/>
    <mergeCell ref="PT62:PT63"/>
    <mergeCell ref="PU62:PU63"/>
    <mergeCell ref="PV62:PV63"/>
    <mergeCell ref="PW62:PW63"/>
    <mergeCell ref="PX62:PX63"/>
    <mergeCell ref="PM62:PM63"/>
    <mergeCell ref="PN62:PN63"/>
    <mergeCell ref="PO62:PO63"/>
    <mergeCell ref="PP62:PP63"/>
    <mergeCell ref="PQ62:PQ63"/>
    <mergeCell ref="PR62:PR63"/>
    <mergeCell ref="PG62:PG63"/>
    <mergeCell ref="PH62:PH63"/>
    <mergeCell ref="PI62:PI63"/>
    <mergeCell ref="PJ62:PJ63"/>
    <mergeCell ref="PK62:PK63"/>
    <mergeCell ref="PL62:PL63"/>
    <mergeCell ref="RU62:RU63"/>
    <mergeCell ref="RV62:RV63"/>
    <mergeCell ref="RW62:RW63"/>
    <mergeCell ref="RX62:RX63"/>
    <mergeCell ref="RY62:RY63"/>
    <mergeCell ref="RZ62:RZ63"/>
    <mergeCell ref="RO62:RO63"/>
    <mergeCell ref="RP62:RP63"/>
    <mergeCell ref="RQ62:RQ63"/>
    <mergeCell ref="RR62:RR63"/>
    <mergeCell ref="RS62:RS63"/>
    <mergeCell ref="RT62:RT63"/>
    <mergeCell ref="RI62:RI63"/>
    <mergeCell ref="RJ62:RJ63"/>
    <mergeCell ref="RK62:RK63"/>
    <mergeCell ref="RL62:RL63"/>
    <mergeCell ref="RM62:RM63"/>
    <mergeCell ref="RN62:RN63"/>
    <mergeCell ref="RC62:RC63"/>
    <mergeCell ref="RD62:RD63"/>
    <mergeCell ref="RE62:RE63"/>
    <mergeCell ref="RF62:RF63"/>
    <mergeCell ref="RG62:RG63"/>
    <mergeCell ref="RH62:RH63"/>
    <mergeCell ref="QW62:QW63"/>
    <mergeCell ref="QX62:QX63"/>
    <mergeCell ref="QY62:QY63"/>
    <mergeCell ref="QZ62:QZ63"/>
    <mergeCell ref="RA62:RA63"/>
    <mergeCell ref="RB62:RB63"/>
    <mergeCell ref="QQ62:QQ63"/>
    <mergeCell ref="QR62:QR63"/>
    <mergeCell ref="QS62:QS63"/>
    <mergeCell ref="QT62:QT63"/>
    <mergeCell ref="QU62:QU63"/>
    <mergeCell ref="QV62:QV63"/>
    <mergeCell ref="TE62:TE63"/>
    <mergeCell ref="TF62:TF63"/>
    <mergeCell ref="TG62:TG63"/>
    <mergeCell ref="TH62:TH63"/>
    <mergeCell ref="TI62:TI63"/>
    <mergeCell ref="TJ62:TJ63"/>
    <mergeCell ref="SY62:SY63"/>
    <mergeCell ref="SZ62:SZ63"/>
    <mergeCell ref="TA62:TA63"/>
    <mergeCell ref="TB62:TB63"/>
    <mergeCell ref="TC62:TC63"/>
    <mergeCell ref="TD62:TD63"/>
    <mergeCell ref="SS62:SS63"/>
    <mergeCell ref="ST62:ST63"/>
    <mergeCell ref="SU62:SU63"/>
    <mergeCell ref="SV62:SV63"/>
    <mergeCell ref="SW62:SW63"/>
    <mergeCell ref="SX62:SX63"/>
    <mergeCell ref="SM62:SM63"/>
    <mergeCell ref="SN62:SN63"/>
    <mergeCell ref="SO62:SO63"/>
    <mergeCell ref="SP62:SP63"/>
    <mergeCell ref="SQ62:SQ63"/>
    <mergeCell ref="SR62:SR63"/>
    <mergeCell ref="SG62:SG63"/>
    <mergeCell ref="SH62:SH63"/>
    <mergeCell ref="SI62:SI63"/>
    <mergeCell ref="SJ62:SJ63"/>
    <mergeCell ref="SK62:SK63"/>
    <mergeCell ref="SL62:SL63"/>
    <mergeCell ref="SA62:SA63"/>
    <mergeCell ref="SB62:SB63"/>
    <mergeCell ref="SC62:SC63"/>
    <mergeCell ref="SD62:SD63"/>
    <mergeCell ref="SE62:SE63"/>
    <mergeCell ref="SF62:SF63"/>
    <mergeCell ref="UO62:UO63"/>
    <mergeCell ref="UP62:UP63"/>
    <mergeCell ref="UQ62:UQ63"/>
    <mergeCell ref="UR62:UR63"/>
    <mergeCell ref="US62:US63"/>
    <mergeCell ref="UT62:UT63"/>
    <mergeCell ref="UI62:UI63"/>
    <mergeCell ref="UJ62:UJ63"/>
    <mergeCell ref="UK62:UK63"/>
    <mergeCell ref="UL62:UL63"/>
    <mergeCell ref="UM62:UM63"/>
    <mergeCell ref="UN62:UN63"/>
    <mergeCell ref="UC62:UC63"/>
    <mergeCell ref="UD62:UD63"/>
    <mergeCell ref="UE62:UE63"/>
    <mergeCell ref="UF62:UF63"/>
    <mergeCell ref="UG62:UG63"/>
    <mergeCell ref="UH62:UH63"/>
    <mergeCell ref="TW62:TW63"/>
    <mergeCell ref="TX62:TX63"/>
    <mergeCell ref="TY62:TY63"/>
    <mergeCell ref="TZ62:TZ63"/>
    <mergeCell ref="UA62:UA63"/>
    <mergeCell ref="UB62:UB63"/>
    <mergeCell ref="TQ62:TQ63"/>
    <mergeCell ref="TR62:TR63"/>
    <mergeCell ref="TS62:TS63"/>
    <mergeCell ref="TT62:TT63"/>
    <mergeCell ref="TU62:TU63"/>
    <mergeCell ref="TV62:TV63"/>
    <mergeCell ref="TK62:TK63"/>
    <mergeCell ref="TL62:TL63"/>
    <mergeCell ref="TM62:TM63"/>
    <mergeCell ref="TN62:TN63"/>
    <mergeCell ref="TO62:TO63"/>
    <mergeCell ref="TP62:TP63"/>
    <mergeCell ref="VY62:VY63"/>
    <mergeCell ref="VZ62:VZ63"/>
    <mergeCell ref="WA62:WA63"/>
    <mergeCell ref="WB62:WB63"/>
    <mergeCell ref="WC62:WC63"/>
    <mergeCell ref="WD62:WD63"/>
    <mergeCell ref="VS62:VS63"/>
    <mergeCell ref="VT62:VT63"/>
    <mergeCell ref="VU62:VU63"/>
    <mergeCell ref="VV62:VV63"/>
    <mergeCell ref="VW62:VW63"/>
    <mergeCell ref="VX62:VX63"/>
    <mergeCell ref="VM62:VM63"/>
    <mergeCell ref="VN62:VN63"/>
    <mergeCell ref="VO62:VO63"/>
    <mergeCell ref="VP62:VP63"/>
    <mergeCell ref="VQ62:VQ63"/>
    <mergeCell ref="VR62:VR63"/>
    <mergeCell ref="VG62:VG63"/>
    <mergeCell ref="VH62:VH63"/>
    <mergeCell ref="VI62:VI63"/>
    <mergeCell ref="VJ62:VJ63"/>
    <mergeCell ref="VK62:VK63"/>
    <mergeCell ref="VL62:VL63"/>
    <mergeCell ref="VA62:VA63"/>
    <mergeCell ref="VB62:VB63"/>
    <mergeCell ref="VC62:VC63"/>
    <mergeCell ref="VD62:VD63"/>
    <mergeCell ref="VE62:VE63"/>
    <mergeCell ref="VF62:VF63"/>
    <mergeCell ref="UU62:UU63"/>
    <mergeCell ref="UV62:UV63"/>
    <mergeCell ref="UW62:UW63"/>
    <mergeCell ref="UX62:UX63"/>
    <mergeCell ref="UY62:UY63"/>
    <mergeCell ref="UZ62:UZ63"/>
    <mergeCell ref="XI62:XI63"/>
    <mergeCell ref="XJ62:XJ63"/>
    <mergeCell ref="XK62:XK63"/>
    <mergeCell ref="XL62:XL63"/>
    <mergeCell ref="XM62:XM63"/>
    <mergeCell ref="XN62:XN63"/>
    <mergeCell ref="XC62:XC63"/>
    <mergeCell ref="XD62:XD63"/>
    <mergeCell ref="XE62:XE63"/>
    <mergeCell ref="XF62:XF63"/>
    <mergeCell ref="XG62:XG63"/>
    <mergeCell ref="XH62:XH63"/>
    <mergeCell ref="WW62:WW63"/>
    <mergeCell ref="WX62:WX63"/>
    <mergeCell ref="WY62:WY63"/>
    <mergeCell ref="WZ62:WZ63"/>
    <mergeCell ref="XA62:XA63"/>
    <mergeCell ref="XB62:XB63"/>
    <mergeCell ref="WQ62:WQ63"/>
    <mergeCell ref="WR62:WR63"/>
    <mergeCell ref="WS62:WS63"/>
    <mergeCell ref="WT62:WT63"/>
    <mergeCell ref="WU62:WU63"/>
    <mergeCell ref="WV62:WV63"/>
    <mergeCell ref="WK62:WK63"/>
    <mergeCell ref="WL62:WL63"/>
    <mergeCell ref="WM62:WM63"/>
    <mergeCell ref="WN62:WN63"/>
    <mergeCell ref="WO62:WO63"/>
    <mergeCell ref="WP62:WP63"/>
    <mergeCell ref="WE62:WE63"/>
    <mergeCell ref="WF62:WF63"/>
    <mergeCell ref="WG62:WG63"/>
    <mergeCell ref="WH62:WH63"/>
    <mergeCell ref="WI62:WI63"/>
    <mergeCell ref="WJ62:WJ63"/>
    <mergeCell ref="YS62:YS63"/>
    <mergeCell ref="YT62:YT63"/>
    <mergeCell ref="YU62:YU63"/>
    <mergeCell ref="YV62:YV63"/>
    <mergeCell ref="YW62:YW63"/>
    <mergeCell ref="YX62:YX63"/>
    <mergeCell ref="YM62:YM63"/>
    <mergeCell ref="YN62:YN63"/>
    <mergeCell ref="YO62:YO63"/>
    <mergeCell ref="YP62:YP63"/>
    <mergeCell ref="YQ62:YQ63"/>
    <mergeCell ref="YR62:YR63"/>
    <mergeCell ref="YG62:YG63"/>
    <mergeCell ref="YH62:YH63"/>
    <mergeCell ref="YI62:YI63"/>
    <mergeCell ref="YJ62:YJ63"/>
    <mergeCell ref="YK62:YK63"/>
    <mergeCell ref="YL62:YL63"/>
    <mergeCell ref="YA62:YA63"/>
    <mergeCell ref="YB62:YB63"/>
    <mergeCell ref="YC62:YC63"/>
    <mergeCell ref="YD62:YD63"/>
    <mergeCell ref="YE62:YE63"/>
    <mergeCell ref="YF62:YF63"/>
    <mergeCell ref="XU62:XU63"/>
    <mergeCell ref="XV62:XV63"/>
    <mergeCell ref="XW62:XW63"/>
    <mergeCell ref="XX62:XX63"/>
    <mergeCell ref="XY62:XY63"/>
    <mergeCell ref="XZ62:XZ63"/>
    <mergeCell ref="XO62:XO63"/>
    <mergeCell ref="XP62:XP63"/>
    <mergeCell ref="XQ62:XQ63"/>
    <mergeCell ref="XR62:XR63"/>
    <mergeCell ref="XS62:XS63"/>
    <mergeCell ref="XT62:XT63"/>
    <mergeCell ref="AAC62:AAC63"/>
    <mergeCell ref="AAD62:AAD63"/>
    <mergeCell ref="AAE62:AAE63"/>
    <mergeCell ref="AAF62:AAF63"/>
    <mergeCell ref="AAG62:AAG63"/>
    <mergeCell ref="AAH62:AAH63"/>
    <mergeCell ref="ZW62:ZW63"/>
    <mergeCell ref="ZX62:ZX63"/>
    <mergeCell ref="ZY62:ZY63"/>
    <mergeCell ref="ZZ62:ZZ63"/>
    <mergeCell ref="AAA62:AAA63"/>
    <mergeCell ref="AAB62:AAB63"/>
    <mergeCell ref="ZQ62:ZQ63"/>
    <mergeCell ref="ZR62:ZR63"/>
    <mergeCell ref="ZS62:ZS63"/>
    <mergeCell ref="ZT62:ZT63"/>
    <mergeCell ref="ZU62:ZU63"/>
    <mergeCell ref="ZV62:ZV63"/>
    <mergeCell ref="ZK62:ZK63"/>
    <mergeCell ref="ZL62:ZL63"/>
    <mergeCell ref="ZM62:ZM63"/>
    <mergeCell ref="ZN62:ZN63"/>
    <mergeCell ref="ZO62:ZO63"/>
    <mergeCell ref="ZP62:ZP63"/>
    <mergeCell ref="ZE62:ZE63"/>
    <mergeCell ref="ZF62:ZF63"/>
    <mergeCell ref="ZG62:ZG63"/>
    <mergeCell ref="ZH62:ZH63"/>
    <mergeCell ref="ZI62:ZI63"/>
    <mergeCell ref="ZJ62:ZJ63"/>
    <mergeCell ref="YY62:YY63"/>
    <mergeCell ref="YZ62:YZ63"/>
    <mergeCell ref="ZA62:ZA63"/>
    <mergeCell ref="ZB62:ZB63"/>
    <mergeCell ref="ZC62:ZC63"/>
    <mergeCell ref="ZD62:ZD63"/>
    <mergeCell ref="ABM62:ABM63"/>
    <mergeCell ref="ABN62:ABN63"/>
    <mergeCell ref="ABO62:ABO63"/>
    <mergeCell ref="ABP62:ABP63"/>
    <mergeCell ref="ABQ62:ABQ63"/>
    <mergeCell ref="ABR62:ABR63"/>
    <mergeCell ref="ABG62:ABG63"/>
    <mergeCell ref="ABH62:ABH63"/>
    <mergeCell ref="ABI62:ABI63"/>
    <mergeCell ref="ABJ62:ABJ63"/>
    <mergeCell ref="ABK62:ABK63"/>
    <mergeCell ref="ABL62:ABL63"/>
    <mergeCell ref="ABA62:ABA63"/>
    <mergeCell ref="ABB62:ABB63"/>
    <mergeCell ref="ABC62:ABC63"/>
    <mergeCell ref="ABD62:ABD63"/>
    <mergeCell ref="ABE62:ABE63"/>
    <mergeCell ref="ABF62:ABF63"/>
    <mergeCell ref="AAU62:AAU63"/>
    <mergeCell ref="AAV62:AAV63"/>
    <mergeCell ref="AAW62:AAW63"/>
    <mergeCell ref="AAX62:AAX63"/>
    <mergeCell ref="AAY62:AAY63"/>
    <mergeCell ref="AAZ62:AAZ63"/>
    <mergeCell ref="AAO62:AAO63"/>
    <mergeCell ref="AAP62:AAP63"/>
    <mergeCell ref="AAQ62:AAQ63"/>
    <mergeCell ref="AAR62:AAR63"/>
    <mergeCell ref="AAS62:AAS63"/>
    <mergeCell ref="AAT62:AAT63"/>
    <mergeCell ref="AAI62:AAI63"/>
    <mergeCell ref="AAJ62:AAJ63"/>
    <mergeCell ref="AAK62:AAK63"/>
    <mergeCell ref="AAL62:AAL63"/>
    <mergeCell ref="AAM62:AAM63"/>
    <mergeCell ref="AAN62:AAN63"/>
    <mergeCell ref="ACW62:ACW63"/>
    <mergeCell ref="ACX62:ACX63"/>
    <mergeCell ref="ACY62:ACY63"/>
    <mergeCell ref="ACZ62:ACZ63"/>
    <mergeCell ref="ADA62:ADA63"/>
    <mergeCell ref="ADB62:ADB63"/>
    <mergeCell ref="ACQ62:ACQ63"/>
    <mergeCell ref="ACR62:ACR63"/>
    <mergeCell ref="ACS62:ACS63"/>
    <mergeCell ref="ACT62:ACT63"/>
    <mergeCell ref="ACU62:ACU63"/>
    <mergeCell ref="ACV62:ACV63"/>
    <mergeCell ref="ACK62:ACK63"/>
    <mergeCell ref="ACL62:ACL63"/>
    <mergeCell ref="ACM62:ACM63"/>
    <mergeCell ref="ACN62:ACN63"/>
    <mergeCell ref="ACO62:ACO63"/>
    <mergeCell ref="ACP62:ACP63"/>
    <mergeCell ref="ACE62:ACE63"/>
    <mergeCell ref="ACF62:ACF63"/>
    <mergeCell ref="ACG62:ACG63"/>
    <mergeCell ref="ACH62:ACH63"/>
    <mergeCell ref="ACI62:ACI63"/>
    <mergeCell ref="ACJ62:ACJ63"/>
    <mergeCell ref="ABY62:ABY63"/>
    <mergeCell ref="ABZ62:ABZ63"/>
    <mergeCell ref="ACA62:ACA63"/>
    <mergeCell ref="ACB62:ACB63"/>
    <mergeCell ref="ACC62:ACC63"/>
    <mergeCell ref="ACD62:ACD63"/>
    <mergeCell ref="ABS62:ABS63"/>
    <mergeCell ref="ABT62:ABT63"/>
    <mergeCell ref="ABU62:ABU63"/>
    <mergeCell ref="ABV62:ABV63"/>
    <mergeCell ref="ABW62:ABW63"/>
    <mergeCell ref="ABX62:ABX63"/>
    <mergeCell ref="AEG62:AEG63"/>
    <mergeCell ref="AEH62:AEH63"/>
    <mergeCell ref="AEI62:AEI63"/>
    <mergeCell ref="AEJ62:AEJ63"/>
    <mergeCell ref="AEK62:AEK63"/>
    <mergeCell ref="AEL62:AEL63"/>
    <mergeCell ref="AEA62:AEA63"/>
    <mergeCell ref="AEB62:AEB63"/>
    <mergeCell ref="AEC62:AEC63"/>
    <mergeCell ref="AED62:AED63"/>
    <mergeCell ref="AEE62:AEE63"/>
    <mergeCell ref="AEF62:AEF63"/>
    <mergeCell ref="ADU62:ADU63"/>
    <mergeCell ref="ADV62:ADV63"/>
    <mergeCell ref="ADW62:ADW63"/>
    <mergeCell ref="ADX62:ADX63"/>
    <mergeCell ref="ADY62:ADY63"/>
    <mergeCell ref="ADZ62:ADZ63"/>
    <mergeCell ref="ADO62:ADO63"/>
    <mergeCell ref="ADP62:ADP63"/>
    <mergeCell ref="ADQ62:ADQ63"/>
    <mergeCell ref="ADR62:ADR63"/>
    <mergeCell ref="ADS62:ADS63"/>
    <mergeCell ref="ADT62:ADT63"/>
    <mergeCell ref="ADI62:ADI63"/>
    <mergeCell ref="ADJ62:ADJ63"/>
    <mergeCell ref="ADK62:ADK63"/>
    <mergeCell ref="ADL62:ADL63"/>
    <mergeCell ref="ADM62:ADM63"/>
    <mergeCell ref="ADN62:ADN63"/>
    <mergeCell ref="ADC62:ADC63"/>
    <mergeCell ref="ADD62:ADD63"/>
    <mergeCell ref="ADE62:ADE63"/>
    <mergeCell ref="ADF62:ADF63"/>
    <mergeCell ref="ADG62:ADG63"/>
    <mergeCell ref="ADH62:ADH63"/>
    <mergeCell ref="AFQ62:AFQ63"/>
    <mergeCell ref="AFR62:AFR63"/>
    <mergeCell ref="AFS62:AFS63"/>
    <mergeCell ref="AFT62:AFT63"/>
    <mergeCell ref="AFU62:AFU63"/>
    <mergeCell ref="AFV62:AFV63"/>
    <mergeCell ref="AFK62:AFK63"/>
    <mergeCell ref="AFL62:AFL63"/>
    <mergeCell ref="AFM62:AFM63"/>
    <mergeCell ref="AFN62:AFN63"/>
    <mergeCell ref="AFO62:AFO63"/>
    <mergeCell ref="AFP62:AFP63"/>
    <mergeCell ref="AFE62:AFE63"/>
    <mergeCell ref="AFF62:AFF63"/>
    <mergeCell ref="AFG62:AFG63"/>
    <mergeCell ref="AFH62:AFH63"/>
    <mergeCell ref="AFI62:AFI63"/>
    <mergeCell ref="AFJ62:AFJ63"/>
    <mergeCell ref="AEY62:AEY63"/>
    <mergeCell ref="AEZ62:AEZ63"/>
    <mergeCell ref="AFA62:AFA63"/>
    <mergeCell ref="AFB62:AFB63"/>
    <mergeCell ref="AFC62:AFC63"/>
    <mergeCell ref="AFD62:AFD63"/>
    <mergeCell ref="AES62:AES63"/>
    <mergeCell ref="AET62:AET63"/>
    <mergeCell ref="AEU62:AEU63"/>
    <mergeCell ref="AEV62:AEV63"/>
    <mergeCell ref="AEW62:AEW63"/>
    <mergeCell ref="AEX62:AEX63"/>
    <mergeCell ref="AEM62:AEM63"/>
    <mergeCell ref="AEN62:AEN63"/>
    <mergeCell ref="AEO62:AEO63"/>
    <mergeCell ref="AEP62:AEP63"/>
    <mergeCell ref="AEQ62:AEQ63"/>
    <mergeCell ref="AER62:AER63"/>
    <mergeCell ref="AHA62:AHA63"/>
    <mergeCell ref="AHB62:AHB63"/>
    <mergeCell ref="AHC62:AHC63"/>
    <mergeCell ref="AHD62:AHD63"/>
    <mergeCell ref="AHE62:AHE63"/>
    <mergeCell ref="AHF62:AHF63"/>
    <mergeCell ref="AGU62:AGU63"/>
    <mergeCell ref="AGV62:AGV63"/>
    <mergeCell ref="AGW62:AGW63"/>
    <mergeCell ref="AGX62:AGX63"/>
    <mergeCell ref="AGY62:AGY63"/>
    <mergeCell ref="AGZ62:AGZ63"/>
    <mergeCell ref="AGO62:AGO63"/>
    <mergeCell ref="AGP62:AGP63"/>
    <mergeCell ref="AGQ62:AGQ63"/>
    <mergeCell ref="AGR62:AGR63"/>
    <mergeCell ref="AGS62:AGS63"/>
    <mergeCell ref="AGT62:AGT63"/>
    <mergeCell ref="AGI62:AGI63"/>
    <mergeCell ref="AGJ62:AGJ63"/>
    <mergeCell ref="AGK62:AGK63"/>
    <mergeCell ref="AGL62:AGL63"/>
    <mergeCell ref="AGM62:AGM63"/>
    <mergeCell ref="AGN62:AGN63"/>
    <mergeCell ref="AGC62:AGC63"/>
    <mergeCell ref="AGD62:AGD63"/>
    <mergeCell ref="AGE62:AGE63"/>
    <mergeCell ref="AGF62:AGF63"/>
    <mergeCell ref="AGG62:AGG63"/>
    <mergeCell ref="AGH62:AGH63"/>
    <mergeCell ref="AFW62:AFW63"/>
    <mergeCell ref="AFX62:AFX63"/>
    <mergeCell ref="AFY62:AFY63"/>
    <mergeCell ref="AFZ62:AFZ63"/>
    <mergeCell ref="AGA62:AGA63"/>
    <mergeCell ref="AGB62:AGB63"/>
    <mergeCell ref="AIK62:AIK63"/>
    <mergeCell ref="AIL62:AIL63"/>
    <mergeCell ref="AIM62:AIM63"/>
    <mergeCell ref="AIN62:AIN63"/>
    <mergeCell ref="AIO62:AIO63"/>
    <mergeCell ref="AIP62:AIP63"/>
    <mergeCell ref="AIE62:AIE63"/>
    <mergeCell ref="AIF62:AIF63"/>
    <mergeCell ref="AIG62:AIG63"/>
    <mergeCell ref="AIH62:AIH63"/>
    <mergeCell ref="AII62:AII63"/>
    <mergeCell ref="AIJ62:AIJ63"/>
    <mergeCell ref="AHY62:AHY63"/>
    <mergeCell ref="AHZ62:AHZ63"/>
    <mergeCell ref="AIA62:AIA63"/>
    <mergeCell ref="AIB62:AIB63"/>
    <mergeCell ref="AIC62:AIC63"/>
    <mergeCell ref="AID62:AID63"/>
    <mergeCell ref="AHS62:AHS63"/>
    <mergeCell ref="AHT62:AHT63"/>
    <mergeCell ref="AHU62:AHU63"/>
    <mergeCell ref="AHV62:AHV63"/>
    <mergeCell ref="AHW62:AHW63"/>
    <mergeCell ref="AHX62:AHX63"/>
    <mergeCell ref="AHM62:AHM63"/>
    <mergeCell ref="AHN62:AHN63"/>
    <mergeCell ref="AHO62:AHO63"/>
    <mergeCell ref="AHP62:AHP63"/>
    <mergeCell ref="AHQ62:AHQ63"/>
    <mergeCell ref="AHR62:AHR63"/>
    <mergeCell ref="AHG62:AHG63"/>
    <mergeCell ref="AHH62:AHH63"/>
    <mergeCell ref="AHI62:AHI63"/>
    <mergeCell ref="AHJ62:AHJ63"/>
    <mergeCell ref="AHK62:AHK63"/>
    <mergeCell ref="AHL62:AHL63"/>
    <mergeCell ref="AJU62:AJU63"/>
    <mergeCell ref="AJV62:AJV63"/>
    <mergeCell ref="AJW62:AJW63"/>
    <mergeCell ref="AJX62:AJX63"/>
    <mergeCell ref="AJY62:AJY63"/>
    <mergeCell ref="AJZ62:AJZ63"/>
    <mergeCell ref="AJO62:AJO63"/>
    <mergeCell ref="AJP62:AJP63"/>
    <mergeCell ref="AJQ62:AJQ63"/>
    <mergeCell ref="AJR62:AJR63"/>
    <mergeCell ref="AJS62:AJS63"/>
    <mergeCell ref="AJT62:AJT63"/>
    <mergeCell ref="AJI62:AJI63"/>
    <mergeCell ref="AJJ62:AJJ63"/>
    <mergeCell ref="AJK62:AJK63"/>
    <mergeCell ref="AJL62:AJL63"/>
    <mergeCell ref="AJM62:AJM63"/>
    <mergeCell ref="AJN62:AJN63"/>
    <mergeCell ref="AJC62:AJC63"/>
    <mergeCell ref="AJD62:AJD63"/>
    <mergeCell ref="AJE62:AJE63"/>
    <mergeCell ref="AJF62:AJF63"/>
    <mergeCell ref="AJG62:AJG63"/>
    <mergeCell ref="AJH62:AJH63"/>
    <mergeCell ref="AIW62:AIW63"/>
    <mergeCell ref="AIX62:AIX63"/>
    <mergeCell ref="AIY62:AIY63"/>
    <mergeCell ref="AIZ62:AIZ63"/>
    <mergeCell ref="AJA62:AJA63"/>
    <mergeCell ref="AJB62:AJB63"/>
    <mergeCell ref="AIQ62:AIQ63"/>
    <mergeCell ref="AIR62:AIR63"/>
    <mergeCell ref="AIS62:AIS63"/>
    <mergeCell ref="AIT62:AIT63"/>
    <mergeCell ref="AIU62:AIU63"/>
    <mergeCell ref="AIV62:AIV63"/>
    <mergeCell ref="ALE62:ALE63"/>
    <mergeCell ref="ALF62:ALF63"/>
    <mergeCell ref="ALG62:ALG63"/>
    <mergeCell ref="ALH62:ALH63"/>
    <mergeCell ref="ALI62:ALI63"/>
    <mergeCell ref="ALJ62:ALJ63"/>
    <mergeCell ref="AKY62:AKY63"/>
    <mergeCell ref="AKZ62:AKZ63"/>
    <mergeCell ref="ALA62:ALA63"/>
    <mergeCell ref="ALB62:ALB63"/>
    <mergeCell ref="ALC62:ALC63"/>
    <mergeCell ref="ALD62:ALD63"/>
    <mergeCell ref="AKS62:AKS63"/>
    <mergeCell ref="AKT62:AKT63"/>
    <mergeCell ref="AKU62:AKU63"/>
    <mergeCell ref="AKV62:AKV63"/>
    <mergeCell ref="AKW62:AKW63"/>
    <mergeCell ref="AKX62:AKX63"/>
    <mergeCell ref="AKM62:AKM63"/>
    <mergeCell ref="AKN62:AKN63"/>
    <mergeCell ref="AKO62:AKO63"/>
    <mergeCell ref="AKP62:AKP63"/>
    <mergeCell ref="AKQ62:AKQ63"/>
    <mergeCell ref="AKR62:AKR63"/>
    <mergeCell ref="AKG62:AKG63"/>
    <mergeCell ref="AKH62:AKH63"/>
    <mergeCell ref="AKI62:AKI63"/>
    <mergeCell ref="AKJ62:AKJ63"/>
    <mergeCell ref="AKK62:AKK63"/>
    <mergeCell ref="AKL62:AKL63"/>
    <mergeCell ref="AKA62:AKA63"/>
    <mergeCell ref="AKB62:AKB63"/>
    <mergeCell ref="AKC62:AKC63"/>
    <mergeCell ref="AKD62:AKD63"/>
    <mergeCell ref="AKE62:AKE63"/>
    <mergeCell ref="AKF62:AKF63"/>
    <mergeCell ref="AMO62:AMO63"/>
    <mergeCell ref="AMP62:AMP63"/>
    <mergeCell ref="AMQ62:AMQ63"/>
    <mergeCell ref="AMR62:AMR63"/>
    <mergeCell ref="AMS62:AMS63"/>
    <mergeCell ref="AMT62:AMT63"/>
    <mergeCell ref="AMI62:AMI63"/>
    <mergeCell ref="AMJ62:AMJ63"/>
    <mergeCell ref="AMK62:AMK63"/>
    <mergeCell ref="AML62:AML63"/>
    <mergeCell ref="AMM62:AMM63"/>
    <mergeCell ref="AMN62:AMN63"/>
    <mergeCell ref="AMC62:AMC63"/>
    <mergeCell ref="AMD62:AMD63"/>
    <mergeCell ref="AME62:AME63"/>
    <mergeCell ref="AMF62:AMF63"/>
    <mergeCell ref="AMG62:AMG63"/>
    <mergeCell ref="AMH62:AMH63"/>
    <mergeCell ref="ALW62:ALW63"/>
    <mergeCell ref="ALX62:ALX63"/>
    <mergeCell ref="ALY62:ALY63"/>
    <mergeCell ref="ALZ62:ALZ63"/>
    <mergeCell ref="AMA62:AMA63"/>
    <mergeCell ref="AMB62:AMB63"/>
    <mergeCell ref="ALQ62:ALQ63"/>
    <mergeCell ref="ALR62:ALR63"/>
    <mergeCell ref="ALS62:ALS63"/>
    <mergeCell ref="ALT62:ALT63"/>
    <mergeCell ref="ALU62:ALU63"/>
    <mergeCell ref="ALV62:ALV63"/>
    <mergeCell ref="ALK62:ALK63"/>
    <mergeCell ref="ALL62:ALL63"/>
    <mergeCell ref="ALM62:ALM63"/>
    <mergeCell ref="ALN62:ALN63"/>
    <mergeCell ref="ALO62:ALO63"/>
    <mergeCell ref="ALP62:ALP63"/>
    <mergeCell ref="ANY62:ANY63"/>
    <mergeCell ref="ANZ62:ANZ63"/>
    <mergeCell ref="AOA62:AOA63"/>
    <mergeCell ref="AOB62:AOB63"/>
    <mergeCell ref="AOC62:AOC63"/>
    <mergeCell ref="AOD62:AOD63"/>
    <mergeCell ref="ANS62:ANS63"/>
    <mergeCell ref="ANT62:ANT63"/>
    <mergeCell ref="ANU62:ANU63"/>
    <mergeCell ref="ANV62:ANV63"/>
    <mergeCell ref="ANW62:ANW63"/>
    <mergeCell ref="ANX62:ANX63"/>
    <mergeCell ref="ANM62:ANM63"/>
    <mergeCell ref="ANN62:ANN63"/>
    <mergeCell ref="ANO62:ANO63"/>
    <mergeCell ref="ANP62:ANP63"/>
    <mergeCell ref="ANQ62:ANQ63"/>
    <mergeCell ref="ANR62:ANR63"/>
    <mergeCell ref="ANG62:ANG63"/>
    <mergeCell ref="ANH62:ANH63"/>
    <mergeCell ref="ANI62:ANI63"/>
    <mergeCell ref="ANJ62:ANJ63"/>
    <mergeCell ref="ANK62:ANK63"/>
    <mergeCell ref="ANL62:ANL63"/>
    <mergeCell ref="ANA62:ANA63"/>
    <mergeCell ref="ANB62:ANB63"/>
    <mergeCell ref="ANC62:ANC63"/>
    <mergeCell ref="AND62:AND63"/>
    <mergeCell ref="ANE62:ANE63"/>
    <mergeCell ref="ANF62:ANF63"/>
    <mergeCell ref="AMU62:AMU63"/>
    <mergeCell ref="AMV62:AMV63"/>
    <mergeCell ref="AMW62:AMW63"/>
    <mergeCell ref="AMX62:AMX63"/>
    <mergeCell ref="AMY62:AMY63"/>
    <mergeCell ref="AMZ62:AMZ63"/>
    <mergeCell ref="API62:API63"/>
    <mergeCell ref="APJ62:APJ63"/>
    <mergeCell ref="APK62:APK63"/>
    <mergeCell ref="APL62:APL63"/>
    <mergeCell ref="APM62:APM63"/>
    <mergeCell ref="APN62:APN63"/>
    <mergeCell ref="APC62:APC63"/>
    <mergeCell ref="APD62:APD63"/>
    <mergeCell ref="APE62:APE63"/>
    <mergeCell ref="APF62:APF63"/>
    <mergeCell ref="APG62:APG63"/>
    <mergeCell ref="APH62:APH63"/>
    <mergeCell ref="AOW62:AOW63"/>
    <mergeCell ref="AOX62:AOX63"/>
    <mergeCell ref="AOY62:AOY63"/>
    <mergeCell ref="AOZ62:AOZ63"/>
    <mergeCell ref="APA62:APA63"/>
    <mergeCell ref="APB62:APB63"/>
    <mergeCell ref="AOQ62:AOQ63"/>
    <mergeCell ref="AOR62:AOR63"/>
    <mergeCell ref="AOS62:AOS63"/>
    <mergeCell ref="AOT62:AOT63"/>
    <mergeCell ref="AOU62:AOU63"/>
    <mergeCell ref="AOV62:AOV63"/>
    <mergeCell ref="AOK62:AOK63"/>
    <mergeCell ref="AOL62:AOL63"/>
    <mergeCell ref="AOM62:AOM63"/>
    <mergeCell ref="AON62:AON63"/>
    <mergeCell ref="AOO62:AOO63"/>
    <mergeCell ref="AOP62:AOP63"/>
    <mergeCell ref="AOE62:AOE63"/>
    <mergeCell ref="AOF62:AOF63"/>
    <mergeCell ref="AOG62:AOG63"/>
    <mergeCell ref="AOH62:AOH63"/>
    <mergeCell ref="AOI62:AOI63"/>
    <mergeCell ref="AOJ62:AOJ63"/>
    <mergeCell ref="AQS62:AQS63"/>
    <mergeCell ref="AQT62:AQT63"/>
    <mergeCell ref="AQU62:AQU63"/>
    <mergeCell ref="AQV62:AQV63"/>
    <mergeCell ref="AQW62:AQW63"/>
    <mergeCell ref="AQX62:AQX63"/>
    <mergeCell ref="AQM62:AQM63"/>
    <mergeCell ref="AQN62:AQN63"/>
    <mergeCell ref="AQO62:AQO63"/>
    <mergeCell ref="AQP62:AQP63"/>
    <mergeCell ref="AQQ62:AQQ63"/>
    <mergeCell ref="AQR62:AQR63"/>
    <mergeCell ref="AQG62:AQG63"/>
    <mergeCell ref="AQH62:AQH63"/>
    <mergeCell ref="AQI62:AQI63"/>
    <mergeCell ref="AQJ62:AQJ63"/>
    <mergeCell ref="AQK62:AQK63"/>
    <mergeCell ref="AQL62:AQL63"/>
    <mergeCell ref="AQA62:AQA63"/>
    <mergeCell ref="AQB62:AQB63"/>
    <mergeCell ref="AQC62:AQC63"/>
    <mergeCell ref="AQD62:AQD63"/>
    <mergeCell ref="AQE62:AQE63"/>
    <mergeCell ref="AQF62:AQF63"/>
    <mergeCell ref="APU62:APU63"/>
    <mergeCell ref="APV62:APV63"/>
    <mergeCell ref="APW62:APW63"/>
    <mergeCell ref="APX62:APX63"/>
    <mergeCell ref="APY62:APY63"/>
    <mergeCell ref="APZ62:APZ63"/>
    <mergeCell ref="APO62:APO63"/>
    <mergeCell ref="APP62:APP63"/>
    <mergeCell ref="APQ62:APQ63"/>
    <mergeCell ref="APR62:APR63"/>
    <mergeCell ref="APS62:APS63"/>
    <mergeCell ref="APT62:APT63"/>
    <mergeCell ref="ASC62:ASC63"/>
    <mergeCell ref="ASD62:ASD63"/>
    <mergeCell ref="ASE62:ASE63"/>
    <mergeCell ref="ASF62:ASF63"/>
    <mergeCell ref="ASG62:ASG63"/>
    <mergeCell ref="ASH62:ASH63"/>
    <mergeCell ref="ARW62:ARW63"/>
    <mergeCell ref="ARX62:ARX63"/>
    <mergeCell ref="ARY62:ARY63"/>
    <mergeCell ref="ARZ62:ARZ63"/>
    <mergeCell ref="ASA62:ASA63"/>
    <mergeCell ref="ASB62:ASB63"/>
    <mergeCell ref="ARQ62:ARQ63"/>
    <mergeCell ref="ARR62:ARR63"/>
    <mergeCell ref="ARS62:ARS63"/>
    <mergeCell ref="ART62:ART63"/>
    <mergeCell ref="ARU62:ARU63"/>
    <mergeCell ref="ARV62:ARV63"/>
    <mergeCell ref="ARK62:ARK63"/>
    <mergeCell ref="ARL62:ARL63"/>
    <mergeCell ref="ARM62:ARM63"/>
    <mergeCell ref="ARN62:ARN63"/>
    <mergeCell ref="ARO62:ARO63"/>
    <mergeCell ref="ARP62:ARP63"/>
    <mergeCell ref="ARE62:ARE63"/>
    <mergeCell ref="ARF62:ARF63"/>
    <mergeCell ref="ARG62:ARG63"/>
    <mergeCell ref="ARH62:ARH63"/>
    <mergeCell ref="ARI62:ARI63"/>
    <mergeCell ref="ARJ62:ARJ63"/>
    <mergeCell ref="AQY62:AQY63"/>
    <mergeCell ref="AQZ62:AQZ63"/>
    <mergeCell ref="ARA62:ARA63"/>
    <mergeCell ref="ARB62:ARB63"/>
    <mergeCell ref="ARC62:ARC63"/>
    <mergeCell ref="ARD62:ARD63"/>
    <mergeCell ref="ATM62:ATM63"/>
    <mergeCell ref="ATN62:ATN63"/>
    <mergeCell ref="ATO62:ATO63"/>
    <mergeCell ref="ATP62:ATP63"/>
    <mergeCell ref="ATQ62:ATQ63"/>
    <mergeCell ref="ATR62:ATR63"/>
    <mergeCell ref="ATG62:ATG63"/>
    <mergeCell ref="ATH62:ATH63"/>
    <mergeCell ref="ATI62:ATI63"/>
    <mergeCell ref="ATJ62:ATJ63"/>
    <mergeCell ref="ATK62:ATK63"/>
    <mergeCell ref="ATL62:ATL63"/>
    <mergeCell ref="ATA62:ATA63"/>
    <mergeCell ref="ATB62:ATB63"/>
    <mergeCell ref="ATC62:ATC63"/>
    <mergeCell ref="ATD62:ATD63"/>
    <mergeCell ref="ATE62:ATE63"/>
    <mergeCell ref="ATF62:ATF63"/>
    <mergeCell ref="ASU62:ASU63"/>
    <mergeCell ref="ASV62:ASV63"/>
    <mergeCell ref="ASW62:ASW63"/>
    <mergeCell ref="ASX62:ASX63"/>
    <mergeCell ref="ASY62:ASY63"/>
    <mergeCell ref="ASZ62:ASZ63"/>
    <mergeCell ref="ASO62:ASO63"/>
    <mergeCell ref="ASP62:ASP63"/>
    <mergeCell ref="ASQ62:ASQ63"/>
    <mergeCell ref="ASR62:ASR63"/>
    <mergeCell ref="ASS62:ASS63"/>
    <mergeCell ref="AST62:AST63"/>
    <mergeCell ref="ASI62:ASI63"/>
    <mergeCell ref="ASJ62:ASJ63"/>
    <mergeCell ref="ASK62:ASK63"/>
    <mergeCell ref="ASL62:ASL63"/>
    <mergeCell ref="ASM62:ASM63"/>
    <mergeCell ref="ASN62:ASN63"/>
    <mergeCell ref="AUW62:AUW63"/>
    <mergeCell ref="AUX62:AUX63"/>
    <mergeCell ref="AUY62:AUY63"/>
    <mergeCell ref="AUZ62:AUZ63"/>
    <mergeCell ref="AVA62:AVA63"/>
    <mergeCell ref="AVB62:AVB63"/>
    <mergeCell ref="AUQ62:AUQ63"/>
    <mergeCell ref="AUR62:AUR63"/>
    <mergeCell ref="AUS62:AUS63"/>
    <mergeCell ref="AUT62:AUT63"/>
    <mergeCell ref="AUU62:AUU63"/>
    <mergeCell ref="AUV62:AUV63"/>
    <mergeCell ref="AUK62:AUK63"/>
    <mergeCell ref="AUL62:AUL63"/>
    <mergeCell ref="AUM62:AUM63"/>
    <mergeCell ref="AUN62:AUN63"/>
    <mergeCell ref="AUO62:AUO63"/>
    <mergeCell ref="AUP62:AUP63"/>
    <mergeCell ref="AUE62:AUE63"/>
    <mergeCell ref="AUF62:AUF63"/>
    <mergeCell ref="AUG62:AUG63"/>
    <mergeCell ref="AUH62:AUH63"/>
    <mergeCell ref="AUI62:AUI63"/>
    <mergeCell ref="AUJ62:AUJ63"/>
    <mergeCell ref="ATY62:ATY63"/>
    <mergeCell ref="ATZ62:ATZ63"/>
    <mergeCell ref="AUA62:AUA63"/>
    <mergeCell ref="AUB62:AUB63"/>
    <mergeCell ref="AUC62:AUC63"/>
    <mergeCell ref="AUD62:AUD63"/>
    <mergeCell ref="ATS62:ATS63"/>
    <mergeCell ref="ATT62:ATT63"/>
    <mergeCell ref="ATU62:ATU63"/>
    <mergeCell ref="ATV62:ATV63"/>
    <mergeCell ref="ATW62:ATW63"/>
    <mergeCell ref="ATX62:ATX63"/>
    <mergeCell ref="AWG62:AWG63"/>
    <mergeCell ref="AWH62:AWH63"/>
    <mergeCell ref="AWI62:AWI63"/>
    <mergeCell ref="AWJ62:AWJ63"/>
    <mergeCell ref="AWK62:AWK63"/>
    <mergeCell ref="AWL62:AWL63"/>
    <mergeCell ref="AWA62:AWA63"/>
    <mergeCell ref="AWB62:AWB63"/>
    <mergeCell ref="AWC62:AWC63"/>
    <mergeCell ref="AWD62:AWD63"/>
    <mergeCell ref="AWE62:AWE63"/>
    <mergeCell ref="AWF62:AWF63"/>
    <mergeCell ref="AVU62:AVU63"/>
    <mergeCell ref="AVV62:AVV63"/>
    <mergeCell ref="AVW62:AVW63"/>
    <mergeCell ref="AVX62:AVX63"/>
    <mergeCell ref="AVY62:AVY63"/>
    <mergeCell ref="AVZ62:AVZ63"/>
    <mergeCell ref="AVO62:AVO63"/>
    <mergeCell ref="AVP62:AVP63"/>
    <mergeCell ref="AVQ62:AVQ63"/>
    <mergeCell ref="AVR62:AVR63"/>
    <mergeCell ref="AVS62:AVS63"/>
    <mergeCell ref="AVT62:AVT63"/>
    <mergeCell ref="AVI62:AVI63"/>
    <mergeCell ref="AVJ62:AVJ63"/>
    <mergeCell ref="AVK62:AVK63"/>
    <mergeCell ref="AVL62:AVL63"/>
    <mergeCell ref="AVM62:AVM63"/>
    <mergeCell ref="AVN62:AVN63"/>
    <mergeCell ref="AVC62:AVC63"/>
    <mergeCell ref="AVD62:AVD63"/>
    <mergeCell ref="AVE62:AVE63"/>
    <mergeCell ref="AVF62:AVF63"/>
    <mergeCell ref="AVG62:AVG63"/>
    <mergeCell ref="AVH62:AVH63"/>
    <mergeCell ref="AXQ62:AXQ63"/>
    <mergeCell ref="AXR62:AXR63"/>
    <mergeCell ref="AXS62:AXS63"/>
    <mergeCell ref="AXT62:AXT63"/>
    <mergeCell ref="AXU62:AXU63"/>
    <mergeCell ref="AXV62:AXV63"/>
    <mergeCell ref="AXK62:AXK63"/>
    <mergeCell ref="AXL62:AXL63"/>
    <mergeCell ref="AXM62:AXM63"/>
    <mergeCell ref="AXN62:AXN63"/>
    <mergeCell ref="AXO62:AXO63"/>
    <mergeCell ref="AXP62:AXP63"/>
    <mergeCell ref="AXE62:AXE63"/>
    <mergeCell ref="AXF62:AXF63"/>
    <mergeCell ref="AXG62:AXG63"/>
    <mergeCell ref="AXH62:AXH63"/>
    <mergeCell ref="AXI62:AXI63"/>
    <mergeCell ref="AXJ62:AXJ63"/>
    <mergeCell ref="AWY62:AWY63"/>
    <mergeCell ref="AWZ62:AWZ63"/>
    <mergeCell ref="AXA62:AXA63"/>
    <mergeCell ref="AXB62:AXB63"/>
    <mergeCell ref="AXC62:AXC63"/>
    <mergeCell ref="AXD62:AXD63"/>
    <mergeCell ref="AWS62:AWS63"/>
    <mergeCell ref="AWT62:AWT63"/>
    <mergeCell ref="AWU62:AWU63"/>
    <mergeCell ref="AWV62:AWV63"/>
    <mergeCell ref="AWW62:AWW63"/>
    <mergeCell ref="AWX62:AWX63"/>
    <mergeCell ref="AWM62:AWM63"/>
    <mergeCell ref="AWN62:AWN63"/>
    <mergeCell ref="AWO62:AWO63"/>
    <mergeCell ref="AWP62:AWP63"/>
    <mergeCell ref="AWQ62:AWQ63"/>
    <mergeCell ref="AWR62:AWR63"/>
    <mergeCell ref="AZA62:AZA63"/>
    <mergeCell ref="AZB62:AZB63"/>
    <mergeCell ref="AZC62:AZC63"/>
    <mergeCell ref="AZD62:AZD63"/>
    <mergeCell ref="AZE62:AZE63"/>
    <mergeCell ref="AZF62:AZF63"/>
    <mergeCell ref="AYU62:AYU63"/>
    <mergeCell ref="AYV62:AYV63"/>
    <mergeCell ref="AYW62:AYW63"/>
    <mergeCell ref="AYX62:AYX63"/>
    <mergeCell ref="AYY62:AYY63"/>
    <mergeCell ref="AYZ62:AYZ63"/>
    <mergeCell ref="AYO62:AYO63"/>
    <mergeCell ref="AYP62:AYP63"/>
    <mergeCell ref="AYQ62:AYQ63"/>
    <mergeCell ref="AYR62:AYR63"/>
    <mergeCell ref="AYS62:AYS63"/>
    <mergeCell ref="AYT62:AYT63"/>
    <mergeCell ref="AYI62:AYI63"/>
    <mergeCell ref="AYJ62:AYJ63"/>
    <mergeCell ref="AYK62:AYK63"/>
    <mergeCell ref="AYL62:AYL63"/>
    <mergeCell ref="AYM62:AYM63"/>
    <mergeCell ref="AYN62:AYN63"/>
    <mergeCell ref="AYC62:AYC63"/>
    <mergeCell ref="AYD62:AYD63"/>
    <mergeCell ref="AYE62:AYE63"/>
    <mergeCell ref="AYF62:AYF63"/>
    <mergeCell ref="AYG62:AYG63"/>
    <mergeCell ref="AYH62:AYH63"/>
    <mergeCell ref="AXW62:AXW63"/>
    <mergeCell ref="AXX62:AXX63"/>
    <mergeCell ref="AXY62:AXY63"/>
    <mergeCell ref="AXZ62:AXZ63"/>
    <mergeCell ref="AYA62:AYA63"/>
    <mergeCell ref="AYB62:AYB63"/>
    <mergeCell ref="BAK62:BAK63"/>
    <mergeCell ref="BAL62:BAL63"/>
    <mergeCell ref="BAM62:BAM63"/>
    <mergeCell ref="BAN62:BAN63"/>
    <mergeCell ref="BAO62:BAO63"/>
    <mergeCell ref="BAP62:BAP63"/>
    <mergeCell ref="BAE62:BAE63"/>
    <mergeCell ref="BAF62:BAF63"/>
    <mergeCell ref="BAG62:BAG63"/>
    <mergeCell ref="BAH62:BAH63"/>
    <mergeCell ref="BAI62:BAI63"/>
    <mergeCell ref="BAJ62:BAJ63"/>
    <mergeCell ref="AZY62:AZY63"/>
    <mergeCell ref="AZZ62:AZZ63"/>
    <mergeCell ref="BAA62:BAA63"/>
    <mergeCell ref="BAB62:BAB63"/>
    <mergeCell ref="BAC62:BAC63"/>
    <mergeCell ref="BAD62:BAD63"/>
    <mergeCell ref="AZS62:AZS63"/>
    <mergeCell ref="AZT62:AZT63"/>
    <mergeCell ref="AZU62:AZU63"/>
    <mergeCell ref="AZV62:AZV63"/>
    <mergeCell ref="AZW62:AZW63"/>
    <mergeCell ref="AZX62:AZX63"/>
    <mergeCell ref="AZM62:AZM63"/>
    <mergeCell ref="AZN62:AZN63"/>
    <mergeCell ref="AZO62:AZO63"/>
    <mergeCell ref="AZP62:AZP63"/>
    <mergeCell ref="AZQ62:AZQ63"/>
    <mergeCell ref="AZR62:AZR63"/>
    <mergeCell ref="AZG62:AZG63"/>
    <mergeCell ref="AZH62:AZH63"/>
    <mergeCell ref="AZI62:AZI63"/>
    <mergeCell ref="AZJ62:AZJ63"/>
    <mergeCell ref="AZK62:AZK63"/>
    <mergeCell ref="AZL62:AZL63"/>
    <mergeCell ref="BBU62:BBU63"/>
    <mergeCell ref="BBV62:BBV63"/>
    <mergeCell ref="BBW62:BBW63"/>
    <mergeCell ref="BBX62:BBX63"/>
    <mergeCell ref="BBY62:BBY63"/>
    <mergeCell ref="BBZ62:BBZ63"/>
    <mergeCell ref="BBO62:BBO63"/>
    <mergeCell ref="BBP62:BBP63"/>
    <mergeCell ref="BBQ62:BBQ63"/>
    <mergeCell ref="BBR62:BBR63"/>
    <mergeCell ref="BBS62:BBS63"/>
    <mergeCell ref="BBT62:BBT63"/>
    <mergeCell ref="BBI62:BBI63"/>
    <mergeCell ref="BBJ62:BBJ63"/>
    <mergeCell ref="BBK62:BBK63"/>
    <mergeCell ref="BBL62:BBL63"/>
    <mergeCell ref="BBM62:BBM63"/>
    <mergeCell ref="BBN62:BBN63"/>
    <mergeCell ref="BBC62:BBC63"/>
    <mergeCell ref="BBD62:BBD63"/>
    <mergeCell ref="BBE62:BBE63"/>
    <mergeCell ref="BBF62:BBF63"/>
    <mergeCell ref="BBG62:BBG63"/>
    <mergeCell ref="BBH62:BBH63"/>
    <mergeCell ref="BAW62:BAW63"/>
    <mergeCell ref="BAX62:BAX63"/>
    <mergeCell ref="BAY62:BAY63"/>
    <mergeCell ref="BAZ62:BAZ63"/>
    <mergeCell ref="BBA62:BBA63"/>
    <mergeCell ref="BBB62:BBB63"/>
    <mergeCell ref="BAQ62:BAQ63"/>
    <mergeCell ref="BAR62:BAR63"/>
    <mergeCell ref="BAS62:BAS63"/>
    <mergeCell ref="BAT62:BAT63"/>
    <mergeCell ref="BAU62:BAU63"/>
    <mergeCell ref="BAV62:BAV63"/>
    <mergeCell ref="BDE62:BDE63"/>
    <mergeCell ref="BDF62:BDF63"/>
    <mergeCell ref="BDG62:BDG63"/>
    <mergeCell ref="BDH62:BDH63"/>
    <mergeCell ref="BDI62:BDI63"/>
    <mergeCell ref="BDJ62:BDJ63"/>
    <mergeCell ref="BCY62:BCY63"/>
    <mergeCell ref="BCZ62:BCZ63"/>
    <mergeCell ref="BDA62:BDA63"/>
    <mergeCell ref="BDB62:BDB63"/>
    <mergeCell ref="BDC62:BDC63"/>
    <mergeCell ref="BDD62:BDD63"/>
    <mergeCell ref="BCS62:BCS63"/>
    <mergeCell ref="BCT62:BCT63"/>
    <mergeCell ref="BCU62:BCU63"/>
    <mergeCell ref="BCV62:BCV63"/>
    <mergeCell ref="BCW62:BCW63"/>
    <mergeCell ref="BCX62:BCX63"/>
    <mergeCell ref="BCM62:BCM63"/>
    <mergeCell ref="BCN62:BCN63"/>
    <mergeCell ref="BCO62:BCO63"/>
    <mergeCell ref="BCP62:BCP63"/>
    <mergeCell ref="BCQ62:BCQ63"/>
    <mergeCell ref="BCR62:BCR63"/>
    <mergeCell ref="BCG62:BCG63"/>
    <mergeCell ref="BCH62:BCH63"/>
    <mergeCell ref="BCI62:BCI63"/>
    <mergeCell ref="BCJ62:BCJ63"/>
    <mergeCell ref="BCK62:BCK63"/>
    <mergeCell ref="BCL62:BCL63"/>
    <mergeCell ref="BCA62:BCA63"/>
    <mergeCell ref="BCB62:BCB63"/>
    <mergeCell ref="BCC62:BCC63"/>
    <mergeCell ref="BCD62:BCD63"/>
    <mergeCell ref="BCE62:BCE63"/>
    <mergeCell ref="BCF62:BCF63"/>
    <mergeCell ref="BEO62:BEO63"/>
    <mergeCell ref="BEP62:BEP63"/>
    <mergeCell ref="BEQ62:BEQ63"/>
    <mergeCell ref="BER62:BER63"/>
    <mergeCell ref="BES62:BES63"/>
    <mergeCell ref="BET62:BET63"/>
    <mergeCell ref="BEI62:BEI63"/>
    <mergeCell ref="BEJ62:BEJ63"/>
    <mergeCell ref="BEK62:BEK63"/>
    <mergeCell ref="BEL62:BEL63"/>
    <mergeCell ref="BEM62:BEM63"/>
    <mergeCell ref="BEN62:BEN63"/>
    <mergeCell ref="BEC62:BEC63"/>
    <mergeCell ref="BED62:BED63"/>
    <mergeCell ref="BEE62:BEE63"/>
    <mergeCell ref="BEF62:BEF63"/>
    <mergeCell ref="BEG62:BEG63"/>
    <mergeCell ref="BEH62:BEH63"/>
    <mergeCell ref="BDW62:BDW63"/>
    <mergeCell ref="BDX62:BDX63"/>
    <mergeCell ref="BDY62:BDY63"/>
    <mergeCell ref="BDZ62:BDZ63"/>
    <mergeCell ref="BEA62:BEA63"/>
    <mergeCell ref="BEB62:BEB63"/>
    <mergeCell ref="BDQ62:BDQ63"/>
    <mergeCell ref="BDR62:BDR63"/>
    <mergeCell ref="BDS62:BDS63"/>
    <mergeCell ref="BDT62:BDT63"/>
    <mergeCell ref="BDU62:BDU63"/>
    <mergeCell ref="BDV62:BDV63"/>
    <mergeCell ref="BDK62:BDK63"/>
    <mergeCell ref="BDL62:BDL63"/>
    <mergeCell ref="BDM62:BDM63"/>
    <mergeCell ref="BDN62:BDN63"/>
    <mergeCell ref="BDO62:BDO63"/>
    <mergeCell ref="BDP62:BDP63"/>
    <mergeCell ref="BFY62:BFY63"/>
    <mergeCell ref="BFZ62:BFZ63"/>
    <mergeCell ref="BGA62:BGA63"/>
    <mergeCell ref="BGB62:BGB63"/>
    <mergeCell ref="BGC62:BGC63"/>
    <mergeCell ref="BGD62:BGD63"/>
    <mergeCell ref="BFS62:BFS63"/>
    <mergeCell ref="BFT62:BFT63"/>
    <mergeCell ref="BFU62:BFU63"/>
    <mergeCell ref="BFV62:BFV63"/>
    <mergeCell ref="BFW62:BFW63"/>
    <mergeCell ref="BFX62:BFX63"/>
    <mergeCell ref="BFM62:BFM63"/>
    <mergeCell ref="BFN62:BFN63"/>
    <mergeCell ref="BFO62:BFO63"/>
    <mergeCell ref="BFP62:BFP63"/>
    <mergeCell ref="BFQ62:BFQ63"/>
    <mergeCell ref="BFR62:BFR63"/>
    <mergeCell ref="BFG62:BFG63"/>
    <mergeCell ref="BFH62:BFH63"/>
    <mergeCell ref="BFI62:BFI63"/>
    <mergeCell ref="BFJ62:BFJ63"/>
    <mergeCell ref="BFK62:BFK63"/>
    <mergeCell ref="BFL62:BFL63"/>
    <mergeCell ref="BFA62:BFA63"/>
    <mergeCell ref="BFB62:BFB63"/>
    <mergeCell ref="BFC62:BFC63"/>
    <mergeCell ref="BFD62:BFD63"/>
    <mergeCell ref="BFE62:BFE63"/>
    <mergeCell ref="BFF62:BFF63"/>
    <mergeCell ref="BEU62:BEU63"/>
    <mergeCell ref="BEV62:BEV63"/>
    <mergeCell ref="BEW62:BEW63"/>
    <mergeCell ref="BEX62:BEX63"/>
    <mergeCell ref="BEY62:BEY63"/>
    <mergeCell ref="BEZ62:BEZ63"/>
    <mergeCell ref="BHI62:BHI63"/>
    <mergeCell ref="BHJ62:BHJ63"/>
    <mergeCell ref="BHK62:BHK63"/>
    <mergeCell ref="BHL62:BHL63"/>
    <mergeCell ref="BHM62:BHM63"/>
    <mergeCell ref="BHN62:BHN63"/>
    <mergeCell ref="BHC62:BHC63"/>
    <mergeCell ref="BHD62:BHD63"/>
    <mergeCell ref="BHE62:BHE63"/>
    <mergeCell ref="BHF62:BHF63"/>
    <mergeCell ref="BHG62:BHG63"/>
    <mergeCell ref="BHH62:BHH63"/>
    <mergeCell ref="BGW62:BGW63"/>
    <mergeCell ref="BGX62:BGX63"/>
    <mergeCell ref="BGY62:BGY63"/>
    <mergeCell ref="BGZ62:BGZ63"/>
    <mergeCell ref="BHA62:BHA63"/>
    <mergeCell ref="BHB62:BHB63"/>
    <mergeCell ref="BGQ62:BGQ63"/>
    <mergeCell ref="BGR62:BGR63"/>
    <mergeCell ref="BGS62:BGS63"/>
    <mergeCell ref="BGT62:BGT63"/>
    <mergeCell ref="BGU62:BGU63"/>
    <mergeCell ref="BGV62:BGV63"/>
    <mergeCell ref="BGK62:BGK63"/>
    <mergeCell ref="BGL62:BGL63"/>
    <mergeCell ref="BGM62:BGM63"/>
    <mergeCell ref="BGN62:BGN63"/>
    <mergeCell ref="BGO62:BGO63"/>
    <mergeCell ref="BGP62:BGP63"/>
    <mergeCell ref="BGE62:BGE63"/>
    <mergeCell ref="BGF62:BGF63"/>
    <mergeCell ref="BGG62:BGG63"/>
    <mergeCell ref="BGH62:BGH63"/>
    <mergeCell ref="BGI62:BGI63"/>
    <mergeCell ref="BGJ62:BGJ63"/>
    <mergeCell ref="BIS62:BIS63"/>
    <mergeCell ref="BIT62:BIT63"/>
    <mergeCell ref="BIU62:BIU63"/>
    <mergeCell ref="BIV62:BIV63"/>
    <mergeCell ref="BIW62:BIW63"/>
    <mergeCell ref="BIX62:BIX63"/>
    <mergeCell ref="BIM62:BIM63"/>
    <mergeCell ref="BIN62:BIN63"/>
    <mergeCell ref="BIO62:BIO63"/>
    <mergeCell ref="BIP62:BIP63"/>
    <mergeCell ref="BIQ62:BIQ63"/>
    <mergeCell ref="BIR62:BIR63"/>
    <mergeCell ref="BIG62:BIG63"/>
    <mergeCell ref="BIH62:BIH63"/>
    <mergeCell ref="BII62:BII63"/>
    <mergeCell ref="BIJ62:BIJ63"/>
    <mergeCell ref="BIK62:BIK63"/>
    <mergeCell ref="BIL62:BIL63"/>
    <mergeCell ref="BIA62:BIA63"/>
    <mergeCell ref="BIB62:BIB63"/>
    <mergeCell ref="BIC62:BIC63"/>
    <mergeCell ref="BID62:BID63"/>
    <mergeCell ref="BIE62:BIE63"/>
    <mergeCell ref="BIF62:BIF63"/>
    <mergeCell ref="BHU62:BHU63"/>
    <mergeCell ref="BHV62:BHV63"/>
    <mergeCell ref="BHW62:BHW63"/>
    <mergeCell ref="BHX62:BHX63"/>
    <mergeCell ref="BHY62:BHY63"/>
    <mergeCell ref="BHZ62:BHZ63"/>
    <mergeCell ref="BHO62:BHO63"/>
    <mergeCell ref="BHP62:BHP63"/>
    <mergeCell ref="BHQ62:BHQ63"/>
    <mergeCell ref="BHR62:BHR63"/>
    <mergeCell ref="BHS62:BHS63"/>
    <mergeCell ref="BHT62:BHT63"/>
    <mergeCell ref="BKC62:BKC63"/>
    <mergeCell ref="BKD62:BKD63"/>
    <mergeCell ref="BKE62:BKE63"/>
    <mergeCell ref="BKF62:BKF63"/>
    <mergeCell ref="BKG62:BKG63"/>
    <mergeCell ref="BKH62:BKH63"/>
    <mergeCell ref="BJW62:BJW63"/>
    <mergeCell ref="BJX62:BJX63"/>
    <mergeCell ref="BJY62:BJY63"/>
    <mergeCell ref="BJZ62:BJZ63"/>
    <mergeCell ref="BKA62:BKA63"/>
    <mergeCell ref="BKB62:BKB63"/>
    <mergeCell ref="BJQ62:BJQ63"/>
    <mergeCell ref="BJR62:BJR63"/>
    <mergeCell ref="BJS62:BJS63"/>
    <mergeCell ref="BJT62:BJT63"/>
    <mergeCell ref="BJU62:BJU63"/>
    <mergeCell ref="BJV62:BJV63"/>
    <mergeCell ref="BJK62:BJK63"/>
    <mergeCell ref="BJL62:BJL63"/>
    <mergeCell ref="BJM62:BJM63"/>
    <mergeCell ref="BJN62:BJN63"/>
    <mergeCell ref="BJO62:BJO63"/>
    <mergeCell ref="BJP62:BJP63"/>
    <mergeCell ref="BJE62:BJE63"/>
    <mergeCell ref="BJF62:BJF63"/>
    <mergeCell ref="BJG62:BJG63"/>
    <mergeCell ref="BJH62:BJH63"/>
    <mergeCell ref="BJI62:BJI63"/>
    <mergeCell ref="BJJ62:BJJ63"/>
    <mergeCell ref="BIY62:BIY63"/>
    <mergeCell ref="BIZ62:BIZ63"/>
    <mergeCell ref="BJA62:BJA63"/>
    <mergeCell ref="BJB62:BJB63"/>
    <mergeCell ref="BJC62:BJC63"/>
    <mergeCell ref="BJD62:BJD63"/>
    <mergeCell ref="BLM62:BLM63"/>
    <mergeCell ref="BLN62:BLN63"/>
    <mergeCell ref="BLO62:BLO63"/>
    <mergeCell ref="BLP62:BLP63"/>
    <mergeCell ref="BLQ62:BLQ63"/>
    <mergeCell ref="BLR62:BLR63"/>
    <mergeCell ref="BLG62:BLG63"/>
    <mergeCell ref="BLH62:BLH63"/>
    <mergeCell ref="BLI62:BLI63"/>
    <mergeCell ref="BLJ62:BLJ63"/>
    <mergeCell ref="BLK62:BLK63"/>
    <mergeCell ref="BLL62:BLL63"/>
    <mergeCell ref="BLA62:BLA63"/>
    <mergeCell ref="BLB62:BLB63"/>
    <mergeCell ref="BLC62:BLC63"/>
    <mergeCell ref="BLD62:BLD63"/>
    <mergeCell ref="BLE62:BLE63"/>
    <mergeCell ref="BLF62:BLF63"/>
    <mergeCell ref="BKU62:BKU63"/>
    <mergeCell ref="BKV62:BKV63"/>
    <mergeCell ref="BKW62:BKW63"/>
    <mergeCell ref="BKX62:BKX63"/>
    <mergeCell ref="BKY62:BKY63"/>
    <mergeCell ref="BKZ62:BKZ63"/>
    <mergeCell ref="BKO62:BKO63"/>
    <mergeCell ref="BKP62:BKP63"/>
    <mergeCell ref="BKQ62:BKQ63"/>
    <mergeCell ref="BKR62:BKR63"/>
    <mergeCell ref="BKS62:BKS63"/>
    <mergeCell ref="BKT62:BKT63"/>
    <mergeCell ref="BKI62:BKI63"/>
    <mergeCell ref="BKJ62:BKJ63"/>
    <mergeCell ref="BKK62:BKK63"/>
    <mergeCell ref="BKL62:BKL63"/>
    <mergeCell ref="BKM62:BKM63"/>
    <mergeCell ref="BKN62:BKN63"/>
    <mergeCell ref="BMW62:BMW63"/>
    <mergeCell ref="BMX62:BMX63"/>
    <mergeCell ref="BMY62:BMY63"/>
    <mergeCell ref="BMZ62:BMZ63"/>
    <mergeCell ref="BNA62:BNA63"/>
    <mergeCell ref="BNB62:BNB63"/>
    <mergeCell ref="BMQ62:BMQ63"/>
    <mergeCell ref="BMR62:BMR63"/>
    <mergeCell ref="BMS62:BMS63"/>
    <mergeCell ref="BMT62:BMT63"/>
    <mergeCell ref="BMU62:BMU63"/>
    <mergeCell ref="BMV62:BMV63"/>
    <mergeCell ref="BMK62:BMK63"/>
    <mergeCell ref="BML62:BML63"/>
    <mergeCell ref="BMM62:BMM63"/>
    <mergeCell ref="BMN62:BMN63"/>
    <mergeCell ref="BMO62:BMO63"/>
    <mergeCell ref="BMP62:BMP63"/>
    <mergeCell ref="BME62:BME63"/>
    <mergeCell ref="BMF62:BMF63"/>
    <mergeCell ref="BMG62:BMG63"/>
    <mergeCell ref="BMH62:BMH63"/>
    <mergeCell ref="BMI62:BMI63"/>
    <mergeCell ref="BMJ62:BMJ63"/>
    <mergeCell ref="BLY62:BLY63"/>
    <mergeCell ref="BLZ62:BLZ63"/>
    <mergeCell ref="BMA62:BMA63"/>
    <mergeCell ref="BMB62:BMB63"/>
    <mergeCell ref="BMC62:BMC63"/>
    <mergeCell ref="BMD62:BMD63"/>
    <mergeCell ref="BLS62:BLS63"/>
    <mergeCell ref="BLT62:BLT63"/>
    <mergeCell ref="BLU62:BLU63"/>
    <mergeCell ref="BLV62:BLV63"/>
    <mergeCell ref="BLW62:BLW63"/>
    <mergeCell ref="BLX62:BLX63"/>
    <mergeCell ref="BOG62:BOG63"/>
    <mergeCell ref="BOH62:BOH63"/>
    <mergeCell ref="BOI62:BOI63"/>
    <mergeCell ref="BOJ62:BOJ63"/>
    <mergeCell ref="BOK62:BOK63"/>
    <mergeCell ref="BOL62:BOL63"/>
    <mergeCell ref="BOA62:BOA63"/>
    <mergeCell ref="BOB62:BOB63"/>
    <mergeCell ref="BOC62:BOC63"/>
    <mergeCell ref="BOD62:BOD63"/>
    <mergeCell ref="BOE62:BOE63"/>
    <mergeCell ref="BOF62:BOF63"/>
    <mergeCell ref="BNU62:BNU63"/>
    <mergeCell ref="BNV62:BNV63"/>
    <mergeCell ref="BNW62:BNW63"/>
    <mergeCell ref="BNX62:BNX63"/>
    <mergeCell ref="BNY62:BNY63"/>
    <mergeCell ref="BNZ62:BNZ63"/>
    <mergeCell ref="BNO62:BNO63"/>
    <mergeCell ref="BNP62:BNP63"/>
    <mergeCell ref="BNQ62:BNQ63"/>
    <mergeCell ref="BNR62:BNR63"/>
    <mergeCell ref="BNS62:BNS63"/>
    <mergeCell ref="BNT62:BNT63"/>
    <mergeCell ref="BNI62:BNI63"/>
    <mergeCell ref="BNJ62:BNJ63"/>
    <mergeCell ref="BNK62:BNK63"/>
    <mergeCell ref="BNL62:BNL63"/>
    <mergeCell ref="BNM62:BNM63"/>
    <mergeCell ref="BNN62:BNN63"/>
    <mergeCell ref="BNC62:BNC63"/>
    <mergeCell ref="BND62:BND63"/>
    <mergeCell ref="BNE62:BNE63"/>
    <mergeCell ref="BNF62:BNF63"/>
    <mergeCell ref="BNG62:BNG63"/>
    <mergeCell ref="BNH62:BNH63"/>
    <mergeCell ref="BPQ62:BPQ63"/>
    <mergeCell ref="BPR62:BPR63"/>
    <mergeCell ref="BPS62:BPS63"/>
    <mergeCell ref="BPT62:BPT63"/>
    <mergeCell ref="BPU62:BPU63"/>
    <mergeCell ref="BPV62:BPV63"/>
    <mergeCell ref="BPK62:BPK63"/>
    <mergeCell ref="BPL62:BPL63"/>
    <mergeCell ref="BPM62:BPM63"/>
    <mergeCell ref="BPN62:BPN63"/>
    <mergeCell ref="BPO62:BPO63"/>
    <mergeCell ref="BPP62:BPP63"/>
    <mergeCell ref="BPE62:BPE63"/>
    <mergeCell ref="BPF62:BPF63"/>
    <mergeCell ref="BPG62:BPG63"/>
    <mergeCell ref="BPH62:BPH63"/>
    <mergeCell ref="BPI62:BPI63"/>
    <mergeCell ref="BPJ62:BPJ63"/>
    <mergeCell ref="BOY62:BOY63"/>
    <mergeCell ref="BOZ62:BOZ63"/>
    <mergeCell ref="BPA62:BPA63"/>
    <mergeCell ref="BPB62:BPB63"/>
    <mergeCell ref="BPC62:BPC63"/>
    <mergeCell ref="BPD62:BPD63"/>
    <mergeCell ref="BOS62:BOS63"/>
    <mergeCell ref="BOT62:BOT63"/>
    <mergeCell ref="BOU62:BOU63"/>
    <mergeCell ref="BOV62:BOV63"/>
    <mergeCell ref="BOW62:BOW63"/>
    <mergeCell ref="BOX62:BOX63"/>
    <mergeCell ref="BOM62:BOM63"/>
    <mergeCell ref="BON62:BON63"/>
    <mergeCell ref="BOO62:BOO63"/>
    <mergeCell ref="BOP62:BOP63"/>
    <mergeCell ref="BOQ62:BOQ63"/>
    <mergeCell ref="BOR62:BOR63"/>
    <mergeCell ref="BRA62:BRA63"/>
    <mergeCell ref="BRB62:BRB63"/>
    <mergeCell ref="BRC62:BRC63"/>
    <mergeCell ref="BRD62:BRD63"/>
    <mergeCell ref="BRE62:BRE63"/>
    <mergeCell ref="BRF62:BRF63"/>
    <mergeCell ref="BQU62:BQU63"/>
    <mergeCell ref="BQV62:BQV63"/>
    <mergeCell ref="BQW62:BQW63"/>
    <mergeCell ref="BQX62:BQX63"/>
    <mergeCell ref="BQY62:BQY63"/>
    <mergeCell ref="BQZ62:BQZ63"/>
    <mergeCell ref="BQO62:BQO63"/>
    <mergeCell ref="BQP62:BQP63"/>
    <mergeCell ref="BQQ62:BQQ63"/>
    <mergeCell ref="BQR62:BQR63"/>
    <mergeCell ref="BQS62:BQS63"/>
    <mergeCell ref="BQT62:BQT63"/>
    <mergeCell ref="BQI62:BQI63"/>
    <mergeCell ref="BQJ62:BQJ63"/>
    <mergeCell ref="BQK62:BQK63"/>
    <mergeCell ref="BQL62:BQL63"/>
    <mergeCell ref="BQM62:BQM63"/>
    <mergeCell ref="BQN62:BQN63"/>
    <mergeCell ref="BQC62:BQC63"/>
    <mergeCell ref="BQD62:BQD63"/>
    <mergeCell ref="BQE62:BQE63"/>
    <mergeCell ref="BQF62:BQF63"/>
    <mergeCell ref="BQG62:BQG63"/>
    <mergeCell ref="BQH62:BQH63"/>
    <mergeCell ref="BPW62:BPW63"/>
    <mergeCell ref="BPX62:BPX63"/>
    <mergeCell ref="BPY62:BPY63"/>
    <mergeCell ref="BPZ62:BPZ63"/>
    <mergeCell ref="BQA62:BQA63"/>
    <mergeCell ref="BQB62:BQB63"/>
    <mergeCell ref="BSK62:BSK63"/>
    <mergeCell ref="BSL62:BSL63"/>
    <mergeCell ref="BSM62:BSM63"/>
    <mergeCell ref="BSN62:BSN63"/>
    <mergeCell ref="BSO62:BSO63"/>
    <mergeCell ref="BSP62:BSP63"/>
    <mergeCell ref="BSE62:BSE63"/>
    <mergeCell ref="BSF62:BSF63"/>
    <mergeCell ref="BSG62:BSG63"/>
    <mergeCell ref="BSH62:BSH63"/>
    <mergeCell ref="BSI62:BSI63"/>
    <mergeCell ref="BSJ62:BSJ63"/>
    <mergeCell ref="BRY62:BRY63"/>
    <mergeCell ref="BRZ62:BRZ63"/>
    <mergeCell ref="BSA62:BSA63"/>
    <mergeCell ref="BSB62:BSB63"/>
    <mergeCell ref="BSC62:BSC63"/>
    <mergeCell ref="BSD62:BSD63"/>
    <mergeCell ref="BRS62:BRS63"/>
    <mergeCell ref="BRT62:BRT63"/>
    <mergeCell ref="BRU62:BRU63"/>
    <mergeCell ref="BRV62:BRV63"/>
    <mergeCell ref="BRW62:BRW63"/>
    <mergeCell ref="BRX62:BRX63"/>
    <mergeCell ref="BRM62:BRM63"/>
    <mergeCell ref="BRN62:BRN63"/>
    <mergeCell ref="BRO62:BRO63"/>
    <mergeCell ref="BRP62:BRP63"/>
    <mergeCell ref="BRQ62:BRQ63"/>
    <mergeCell ref="BRR62:BRR63"/>
    <mergeCell ref="BRG62:BRG63"/>
    <mergeCell ref="BRH62:BRH63"/>
    <mergeCell ref="BRI62:BRI63"/>
    <mergeCell ref="BRJ62:BRJ63"/>
    <mergeCell ref="BRK62:BRK63"/>
    <mergeCell ref="BRL62:BRL63"/>
    <mergeCell ref="BTU62:BTU63"/>
    <mergeCell ref="BTV62:BTV63"/>
    <mergeCell ref="BTW62:BTW63"/>
    <mergeCell ref="BTX62:BTX63"/>
    <mergeCell ref="BTY62:BTY63"/>
    <mergeCell ref="BTZ62:BTZ63"/>
    <mergeCell ref="BTO62:BTO63"/>
    <mergeCell ref="BTP62:BTP63"/>
    <mergeCell ref="BTQ62:BTQ63"/>
    <mergeCell ref="BTR62:BTR63"/>
    <mergeCell ref="BTS62:BTS63"/>
    <mergeCell ref="BTT62:BTT63"/>
    <mergeCell ref="BTI62:BTI63"/>
    <mergeCell ref="BTJ62:BTJ63"/>
    <mergeCell ref="BTK62:BTK63"/>
    <mergeCell ref="BTL62:BTL63"/>
    <mergeCell ref="BTM62:BTM63"/>
    <mergeCell ref="BTN62:BTN63"/>
    <mergeCell ref="BTC62:BTC63"/>
    <mergeCell ref="BTD62:BTD63"/>
    <mergeCell ref="BTE62:BTE63"/>
    <mergeCell ref="BTF62:BTF63"/>
    <mergeCell ref="BTG62:BTG63"/>
    <mergeCell ref="BTH62:BTH63"/>
    <mergeCell ref="BSW62:BSW63"/>
    <mergeCell ref="BSX62:BSX63"/>
    <mergeCell ref="BSY62:BSY63"/>
    <mergeCell ref="BSZ62:BSZ63"/>
    <mergeCell ref="BTA62:BTA63"/>
    <mergeCell ref="BTB62:BTB63"/>
    <mergeCell ref="BSQ62:BSQ63"/>
    <mergeCell ref="BSR62:BSR63"/>
    <mergeCell ref="BSS62:BSS63"/>
    <mergeCell ref="BST62:BST63"/>
    <mergeCell ref="BSU62:BSU63"/>
    <mergeCell ref="BSV62:BSV63"/>
    <mergeCell ref="BVE62:BVE63"/>
    <mergeCell ref="BVF62:BVF63"/>
    <mergeCell ref="BVG62:BVG63"/>
    <mergeCell ref="BVH62:BVH63"/>
    <mergeCell ref="BVI62:BVI63"/>
    <mergeCell ref="BVJ62:BVJ63"/>
    <mergeCell ref="BUY62:BUY63"/>
    <mergeCell ref="BUZ62:BUZ63"/>
    <mergeCell ref="BVA62:BVA63"/>
    <mergeCell ref="BVB62:BVB63"/>
    <mergeCell ref="BVC62:BVC63"/>
    <mergeCell ref="BVD62:BVD63"/>
    <mergeCell ref="BUS62:BUS63"/>
    <mergeCell ref="BUT62:BUT63"/>
    <mergeCell ref="BUU62:BUU63"/>
    <mergeCell ref="BUV62:BUV63"/>
    <mergeCell ref="BUW62:BUW63"/>
    <mergeCell ref="BUX62:BUX63"/>
    <mergeCell ref="BUM62:BUM63"/>
    <mergeCell ref="BUN62:BUN63"/>
    <mergeCell ref="BUO62:BUO63"/>
    <mergeCell ref="BUP62:BUP63"/>
    <mergeCell ref="BUQ62:BUQ63"/>
    <mergeCell ref="BUR62:BUR63"/>
    <mergeCell ref="BUG62:BUG63"/>
    <mergeCell ref="BUH62:BUH63"/>
    <mergeCell ref="BUI62:BUI63"/>
    <mergeCell ref="BUJ62:BUJ63"/>
    <mergeCell ref="BUK62:BUK63"/>
    <mergeCell ref="BUL62:BUL63"/>
    <mergeCell ref="BUA62:BUA63"/>
    <mergeCell ref="BUB62:BUB63"/>
    <mergeCell ref="BUC62:BUC63"/>
    <mergeCell ref="BUD62:BUD63"/>
    <mergeCell ref="BUE62:BUE63"/>
    <mergeCell ref="BUF62:BUF63"/>
    <mergeCell ref="BWO62:BWO63"/>
    <mergeCell ref="BWP62:BWP63"/>
    <mergeCell ref="BWQ62:BWQ63"/>
    <mergeCell ref="BWR62:BWR63"/>
    <mergeCell ref="BWS62:BWS63"/>
    <mergeCell ref="BWT62:BWT63"/>
    <mergeCell ref="BWI62:BWI63"/>
    <mergeCell ref="BWJ62:BWJ63"/>
    <mergeCell ref="BWK62:BWK63"/>
    <mergeCell ref="BWL62:BWL63"/>
    <mergeCell ref="BWM62:BWM63"/>
    <mergeCell ref="BWN62:BWN63"/>
    <mergeCell ref="BWC62:BWC63"/>
    <mergeCell ref="BWD62:BWD63"/>
    <mergeCell ref="BWE62:BWE63"/>
    <mergeCell ref="BWF62:BWF63"/>
    <mergeCell ref="BWG62:BWG63"/>
    <mergeCell ref="BWH62:BWH63"/>
    <mergeCell ref="BVW62:BVW63"/>
    <mergeCell ref="BVX62:BVX63"/>
    <mergeCell ref="BVY62:BVY63"/>
    <mergeCell ref="BVZ62:BVZ63"/>
    <mergeCell ref="BWA62:BWA63"/>
    <mergeCell ref="BWB62:BWB63"/>
    <mergeCell ref="BVQ62:BVQ63"/>
    <mergeCell ref="BVR62:BVR63"/>
    <mergeCell ref="BVS62:BVS63"/>
    <mergeCell ref="BVT62:BVT63"/>
    <mergeCell ref="BVU62:BVU63"/>
    <mergeCell ref="BVV62:BVV63"/>
    <mergeCell ref="BVK62:BVK63"/>
    <mergeCell ref="BVL62:BVL63"/>
    <mergeCell ref="BVM62:BVM63"/>
    <mergeCell ref="BVN62:BVN63"/>
    <mergeCell ref="BVO62:BVO63"/>
    <mergeCell ref="BVP62:BVP63"/>
    <mergeCell ref="BXY62:BXY63"/>
    <mergeCell ref="BXZ62:BXZ63"/>
    <mergeCell ref="BYA62:BYA63"/>
    <mergeCell ref="BYB62:BYB63"/>
    <mergeCell ref="BYC62:BYC63"/>
    <mergeCell ref="BYD62:BYD63"/>
    <mergeCell ref="BXS62:BXS63"/>
    <mergeCell ref="BXT62:BXT63"/>
    <mergeCell ref="BXU62:BXU63"/>
    <mergeCell ref="BXV62:BXV63"/>
    <mergeCell ref="BXW62:BXW63"/>
    <mergeCell ref="BXX62:BXX63"/>
    <mergeCell ref="BXM62:BXM63"/>
    <mergeCell ref="BXN62:BXN63"/>
    <mergeCell ref="BXO62:BXO63"/>
    <mergeCell ref="BXP62:BXP63"/>
    <mergeCell ref="BXQ62:BXQ63"/>
    <mergeCell ref="BXR62:BXR63"/>
    <mergeCell ref="BXG62:BXG63"/>
    <mergeCell ref="BXH62:BXH63"/>
    <mergeCell ref="BXI62:BXI63"/>
    <mergeCell ref="BXJ62:BXJ63"/>
    <mergeCell ref="BXK62:BXK63"/>
    <mergeCell ref="BXL62:BXL63"/>
    <mergeCell ref="BXA62:BXA63"/>
    <mergeCell ref="BXB62:BXB63"/>
    <mergeCell ref="BXC62:BXC63"/>
    <mergeCell ref="BXD62:BXD63"/>
    <mergeCell ref="BXE62:BXE63"/>
    <mergeCell ref="BXF62:BXF63"/>
    <mergeCell ref="BWU62:BWU63"/>
    <mergeCell ref="BWV62:BWV63"/>
    <mergeCell ref="BWW62:BWW63"/>
    <mergeCell ref="BWX62:BWX63"/>
    <mergeCell ref="BWY62:BWY63"/>
    <mergeCell ref="BWZ62:BWZ63"/>
    <mergeCell ref="BZI62:BZI63"/>
    <mergeCell ref="BZJ62:BZJ63"/>
    <mergeCell ref="BZK62:BZK63"/>
    <mergeCell ref="BZL62:BZL63"/>
    <mergeCell ref="BZM62:BZM63"/>
    <mergeCell ref="BZN62:BZN63"/>
    <mergeCell ref="BZC62:BZC63"/>
    <mergeCell ref="BZD62:BZD63"/>
    <mergeCell ref="BZE62:BZE63"/>
    <mergeCell ref="BZF62:BZF63"/>
    <mergeCell ref="BZG62:BZG63"/>
    <mergeCell ref="BZH62:BZH63"/>
    <mergeCell ref="BYW62:BYW63"/>
    <mergeCell ref="BYX62:BYX63"/>
    <mergeCell ref="BYY62:BYY63"/>
    <mergeCell ref="BYZ62:BYZ63"/>
    <mergeCell ref="BZA62:BZA63"/>
    <mergeCell ref="BZB62:BZB63"/>
    <mergeCell ref="BYQ62:BYQ63"/>
    <mergeCell ref="BYR62:BYR63"/>
    <mergeCell ref="BYS62:BYS63"/>
    <mergeCell ref="BYT62:BYT63"/>
    <mergeCell ref="BYU62:BYU63"/>
    <mergeCell ref="BYV62:BYV63"/>
    <mergeCell ref="BYK62:BYK63"/>
    <mergeCell ref="BYL62:BYL63"/>
    <mergeCell ref="BYM62:BYM63"/>
    <mergeCell ref="BYN62:BYN63"/>
    <mergeCell ref="BYO62:BYO63"/>
    <mergeCell ref="BYP62:BYP63"/>
    <mergeCell ref="BYE62:BYE63"/>
    <mergeCell ref="BYF62:BYF63"/>
    <mergeCell ref="BYG62:BYG63"/>
    <mergeCell ref="BYH62:BYH63"/>
    <mergeCell ref="BYI62:BYI63"/>
    <mergeCell ref="BYJ62:BYJ63"/>
    <mergeCell ref="CAS62:CAS63"/>
    <mergeCell ref="CAT62:CAT63"/>
    <mergeCell ref="CAU62:CAU63"/>
    <mergeCell ref="CAV62:CAV63"/>
    <mergeCell ref="CAW62:CAW63"/>
    <mergeCell ref="CAX62:CAX63"/>
    <mergeCell ref="CAM62:CAM63"/>
    <mergeCell ref="CAN62:CAN63"/>
    <mergeCell ref="CAO62:CAO63"/>
    <mergeCell ref="CAP62:CAP63"/>
    <mergeCell ref="CAQ62:CAQ63"/>
    <mergeCell ref="CAR62:CAR63"/>
    <mergeCell ref="CAG62:CAG63"/>
    <mergeCell ref="CAH62:CAH63"/>
    <mergeCell ref="CAI62:CAI63"/>
    <mergeCell ref="CAJ62:CAJ63"/>
    <mergeCell ref="CAK62:CAK63"/>
    <mergeCell ref="CAL62:CAL63"/>
    <mergeCell ref="CAA62:CAA63"/>
    <mergeCell ref="CAB62:CAB63"/>
    <mergeCell ref="CAC62:CAC63"/>
    <mergeCell ref="CAD62:CAD63"/>
    <mergeCell ref="CAE62:CAE63"/>
    <mergeCell ref="CAF62:CAF63"/>
    <mergeCell ref="BZU62:BZU63"/>
    <mergeCell ref="BZV62:BZV63"/>
    <mergeCell ref="BZW62:BZW63"/>
    <mergeCell ref="BZX62:BZX63"/>
    <mergeCell ref="BZY62:BZY63"/>
    <mergeCell ref="BZZ62:BZZ63"/>
    <mergeCell ref="BZO62:BZO63"/>
    <mergeCell ref="BZP62:BZP63"/>
    <mergeCell ref="BZQ62:BZQ63"/>
    <mergeCell ref="BZR62:BZR63"/>
    <mergeCell ref="BZS62:BZS63"/>
    <mergeCell ref="BZT62:BZT63"/>
    <mergeCell ref="CCC62:CCC63"/>
    <mergeCell ref="CCD62:CCD63"/>
    <mergeCell ref="CCE62:CCE63"/>
    <mergeCell ref="CCF62:CCF63"/>
    <mergeCell ref="CCG62:CCG63"/>
    <mergeCell ref="CCH62:CCH63"/>
    <mergeCell ref="CBW62:CBW63"/>
    <mergeCell ref="CBX62:CBX63"/>
    <mergeCell ref="CBY62:CBY63"/>
    <mergeCell ref="CBZ62:CBZ63"/>
    <mergeCell ref="CCA62:CCA63"/>
    <mergeCell ref="CCB62:CCB63"/>
    <mergeCell ref="CBQ62:CBQ63"/>
    <mergeCell ref="CBR62:CBR63"/>
    <mergeCell ref="CBS62:CBS63"/>
    <mergeCell ref="CBT62:CBT63"/>
    <mergeCell ref="CBU62:CBU63"/>
    <mergeCell ref="CBV62:CBV63"/>
    <mergeCell ref="CBK62:CBK63"/>
    <mergeCell ref="CBL62:CBL63"/>
    <mergeCell ref="CBM62:CBM63"/>
    <mergeCell ref="CBN62:CBN63"/>
    <mergeCell ref="CBO62:CBO63"/>
    <mergeCell ref="CBP62:CBP63"/>
    <mergeCell ref="CBE62:CBE63"/>
    <mergeCell ref="CBF62:CBF63"/>
    <mergeCell ref="CBG62:CBG63"/>
    <mergeCell ref="CBH62:CBH63"/>
    <mergeCell ref="CBI62:CBI63"/>
    <mergeCell ref="CBJ62:CBJ63"/>
    <mergeCell ref="CAY62:CAY63"/>
    <mergeCell ref="CAZ62:CAZ63"/>
    <mergeCell ref="CBA62:CBA63"/>
    <mergeCell ref="CBB62:CBB63"/>
    <mergeCell ref="CBC62:CBC63"/>
    <mergeCell ref="CBD62:CBD63"/>
    <mergeCell ref="CDM62:CDM63"/>
    <mergeCell ref="CDN62:CDN63"/>
    <mergeCell ref="CDO62:CDO63"/>
    <mergeCell ref="CDP62:CDP63"/>
    <mergeCell ref="CDQ62:CDQ63"/>
    <mergeCell ref="CDR62:CDR63"/>
    <mergeCell ref="CDG62:CDG63"/>
    <mergeCell ref="CDH62:CDH63"/>
    <mergeCell ref="CDI62:CDI63"/>
    <mergeCell ref="CDJ62:CDJ63"/>
    <mergeCell ref="CDK62:CDK63"/>
    <mergeCell ref="CDL62:CDL63"/>
    <mergeCell ref="CDA62:CDA63"/>
    <mergeCell ref="CDB62:CDB63"/>
    <mergeCell ref="CDC62:CDC63"/>
    <mergeCell ref="CDD62:CDD63"/>
    <mergeCell ref="CDE62:CDE63"/>
    <mergeCell ref="CDF62:CDF63"/>
    <mergeCell ref="CCU62:CCU63"/>
    <mergeCell ref="CCV62:CCV63"/>
    <mergeCell ref="CCW62:CCW63"/>
    <mergeCell ref="CCX62:CCX63"/>
    <mergeCell ref="CCY62:CCY63"/>
    <mergeCell ref="CCZ62:CCZ63"/>
    <mergeCell ref="CCO62:CCO63"/>
    <mergeCell ref="CCP62:CCP63"/>
    <mergeCell ref="CCQ62:CCQ63"/>
    <mergeCell ref="CCR62:CCR63"/>
    <mergeCell ref="CCS62:CCS63"/>
    <mergeCell ref="CCT62:CCT63"/>
    <mergeCell ref="CCI62:CCI63"/>
    <mergeCell ref="CCJ62:CCJ63"/>
    <mergeCell ref="CCK62:CCK63"/>
    <mergeCell ref="CCL62:CCL63"/>
    <mergeCell ref="CCM62:CCM63"/>
    <mergeCell ref="CCN62:CCN63"/>
    <mergeCell ref="CEW62:CEW63"/>
    <mergeCell ref="CEX62:CEX63"/>
    <mergeCell ref="CEY62:CEY63"/>
    <mergeCell ref="CEZ62:CEZ63"/>
    <mergeCell ref="CFA62:CFA63"/>
    <mergeCell ref="CFB62:CFB63"/>
    <mergeCell ref="CEQ62:CEQ63"/>
    <mergeCell ref="CER62:CER63"/>
    <mergeCell ref="CES62:CES63"/>
    <mergeCell ref="CET62:CET63"/>
    <mergeCell ref="CEU62:CEU63"/>
    <mergeCell ref="CEV62:CEV63"/>
    <mergeCell ref="CEK62:CEK63"/>
    <mergeCell ref="CEL62:CEL63"/>
    <mergeCell ref="CEM62:CEM63"/>
    <mergeCell ref="CEN62:CEN63"/>
    <mergeCell ref="CEO62:CEO63"/>
    <mergeCell ref="CEP62:CEP63"/>
    <mergeCell ref="CEE62:CEE63"/>
    <mergeCell ref="CEF62:CEF63"/>
    <mergeCell ref="CEG62:CEG63"/>
    <mergeCell ref="CEH62:CEH63"/>
    <mergeCell ref="CEI62:CEI63"/>
    <mergeCell ref="CEJ62:CEJ63"/>
    <mergeCell ref="CDY62:CDY63"/>
    <mergeCell ref="CDZ62:CDZ63"/>
    <mergeCell ref="CEA62:CEA63"/>
    <mergeCell ref="CEB62:CEB63"/>
    <mergeCell ref="CEC62:CEC63"/>
    <mergeCell ref="CED62:CED63"/>
    <mergeCell ref="CDS62:CDS63"/>
    <mergeCell ref="CDT62:CDT63"/>
    <mergeCell ref="CDU62:CDU63"/>
    <mergeCell ref="CDV62:CDV63"/>
    <mergeCell ref="CDW62:CDW63"/>
    <mergeCell ref="CDX62:CDX63"/>
    <mergeCell ref="CGG62:CGG63"/>
    <mergeCell ref="CGH62:CGH63"/>
    <mergeCell ref="CGI62:CGI63"/>
    <mergeCell ref="CGJ62:CGJ63"/>
    <mergeCell ref="CGK62:CGK63"/>
    <mergeCell ref="CGL62:CGL63"/>
    <mergeCell ref="CGA62:CGA63"/>
    <mergeCell ref="CGB62:CGB63"/>
    <mergeCell ref="CGC62:CGC63"/>
    <mergeCell ref="CGD62:CGD63"/>
    <mergeCell ref="CGE62:CGE63"/>
    <mergeCell ref="CGF62:CGF63"/>
    <mergeCell ref="CFU62:CFU63"/>
    <mergeCell ref="CFV62:CFV63"/>
    <mergeCell ref="CFW62:CFW63"/>
    <mergeCell ref="CFX62:CFX63"/>
    <mergeCell ref="CFY62:CFY63"/>
    <mergeCell ref="CFZ62:CFZ63"/>
    <mergeCell ref="CFO62:CFO63"/>
    <mergeCell ref="CFP62:CFP63"/>
    <mergeCell ref="CFQ62:CFQ63"/>
    <mergeCell ref="CFR62:CFR63"/>
    <mergeCell ref="CFS62:CFS63"/>
    <mergeCell ref="CFT62:CFT63"/>
    <mergeCell ref="CFI62:CFI63"/>
    <mergeCell ref="CFJ62:CFJ63"/>
    <mergeCell ref="CFK62:CFK63"/>
    <mergeCell ref="CFL62:CFL63"/>
    <mergeCell ref="CFM62:CFM63"/>
    <mergeCell ref="CFN62:CFN63"/>
    <mergeCell ref="CFC62:CFC63"/>
    <mergeCell ref="CFD62:CFD63"/>
    <mergeCell ref="CFE62:CFE63"/>
    <mergeCell ref="CFF62:CFF63"/>
    <mergeCell ref="CFG62:CFG63"/>
    <mergeCell ref="CFH62:CFH63"/>
    <mergeCell ref="CHQ62:CHQ63"/>
    <mergeCell ref="CHR62:CHR63"/>
    <mergeCell ref="CHS62:CHS63"/>
    <mergeCell ref="CHT62:CHT63"/>
    <mergeCell ref="CHU62:CHU63"/>
    <mergeCell ref="CHV62:CHV63"/>
    <mergeCell ref="CHK62:CHK63"/>
    <mergeCell ref="CHL62:CHL63"/>
    <mergeCell ref="CHM62:CHM63"/>
    <mergeCell ref="CHN62:CHN63"/>
    <mergeCell ref="CHO62:CHO63"/>
    <mergeCell ref="CHP62:CHP63"/>
    <mergeCell ref="CHE62:CHE63"/>
    <mergeCell ref="CHF62:CHF63"/>
    <mergeCell ref="CHG62:CHG63"/>
    <mergeCell ref="CHH62:CHH63"/>
    <mergeCell ref="CHI62:CHI63"/>
    <mergeCell ref="CHJ62:CHJ63"/>
    <mergeCell ref="CGY62:CGY63"/>
    <mergeCell ref="CGZ62:CGZ63"/>
    <mergeCell ref="CHA62:CHA63"/>
    <mergeCell ref="CHB62:CHB63"/>
    <mergeCell ref="CHC62:CHC63"/>
    <mergeCell ref="CHD62:CHD63"/>
    <mergeCell ref="CGS62:CGS63"/>
    <mergeCell ref="CGT62:CGT63"/>
    <mergeCell ref="CGU62:CGU63"/>
    <mergeCell ref="CGV62:CGV63"/>
    <mergeCell ref="CGW62:CGW63"/>
    <mergeCell ref="CGX62:CGX63"/>
    <mergeCell ref="CGM62:CGM63"/>
    <mergeCell ref="CGN62:CGN63"/>
    <mergeCell ref="CGO62:CGO63"/>
    <mergeCell ref="CGP62:CGP63"/>
    <mergeCell ref="CGQ62:CGQ63"/>
    <mergeCell ref="CGR62:CGR63"/>
    <mergeCell ref="CJA62:CJA63"/>
    <mergeCell ref="CJB62:CJB63"/>
    <mergeCell ref="CJC62:CJC63"/>
    <mergeCell ref="CJD62:CJD63"/>
    <mergeCell ref="CJE62:CJE63"/>
    <mergeCell ref="CJF62:CJF63"/>
    <mergeCell ref="CIU62:CIU63"/>
    <mergeCell ref="CIV62:CIV63"/>
    <mergeCell ref="CIW62:CIW63"/>
    <mergeCell ref="CIX62:CIX63"/>
    <mergeCell ref="CIY62:CIY63"/>
    <mergeCell ref="CIZ62:CIZ63"/>
    <mergeCell ref="CIO62:CIO63"/>
    <mergeCell ref="CIP62:CIP63"/>
    <mergeCell ref="CIQ62:CIQ63"/>
    <mergeCell ref="CIR62:CIR63"/>
    <mergeCell ref="CIS62:CIS63"/>
    <mergeCell ref="CIT62:CIT63"/>
    <mergeCell ref="CII62:CII63"/>
    <mergeCell ref="CIJ62:CIJ63"/>
    <mergeCell ref="CIK62:CIK63"/>
    <mergeCell ref="CIL62:CIL63"/>
    <mergeCell ref="CIM62:CIM63"/>
    <mergeCell ref="CIN62:CIN63"/>
    <mergeCell ref="CIC62:CIC63"/>
    <mergeCell ref="CID62:CID63"/>
    <mergeCell ref="CIE62:CIE63"/>
    <mergeCell ref="CIF62:CIF63"/>
    <mergeCell ref="CIG62:CIG63"/>
    <mergeCell ref="CIH62:CIH63"/>
    <mergeCell ref="CHW62:CHW63"/>
    <mergeCell ref="CHX62:CHX63"/>
    <mergeCell ref="CHY62:CHY63"/>
    <mergeCell ref="CHZ62:CHZ63"/>
    <mergeCell ref="CIA62:CIA63"/>
    <mergeCell ref="CIB62:CIB63"/>
    <mergeCell ref="CKK62:CKK63"/>
    <mergeCell ref="CKL62:CKL63"/>
    <mergeCell ref="CKM62:CKM63"/>
    <mergeCell ref="CKN62:CKN63"/>
    <mergeCell ref="CKO62:CKO63"/>
    <mergeCell ref="CKP62:CKP63"/>
    <mergeCell ref="CKE62:CKE63"/>
    <mergeCell ref="CKF62:CKF63"/>
    <mergeCell ref="CKG62:CKG63"/>
    <mergeCell ref="CKH62:CKH63"/>
    <mergeCell ref="CKI62:CKI63"/>
    <mergeCell ref="CKJ62:CKJ63"/>
    <mergeCell ref="CJY62:CJY63"/>
    <mergeCell ref="CJZ62:CJZ63"/>
    <mergeCell ref="CKA62:CKA63"/>
    <mergeCell ref="CKB62:CKB63"/>
    <mergeCell ref="CKC62:CKC63"/>
    <mergeCell ref="CKD62:CKD63"/>
    <mergeCell ref="CJS62:CJS63"/>
    <mergeCell ref="CJT62:CJT63"/>
    <mergeCell ref="CJU62:CJU63"/>
    <mergeCell ref="CJV62:CJV63"/>
    <mergeCell ref="CJW62:CJW63"/>
    <mergeCell ref="CJX62:CJX63"/>
    <mergeCell ref="CJM62:CJM63"/>
    <mergeCell ref="CJN62:CJN63"/>
    <mergeCell ref="CJO62:CJO63"/>
    <mergeCell ref="CJP62:CJP63"/>
    <mergeCell ref="CJQ62:CJQ63"/>
    <mergeCell ref="CJR62:CJR63"/>
    <mergeCell ref="CJG62:CJG63"/>
    <mergeCell ref="CJH62:CJH63"/>
    <mergeCell ref="CJI62:CJI63"/>
    <mergeCell ref="CJJ62:CJJ63"/>
    <mergeCell ref="CJK62:CJK63"/>
    <mergeCell ref="CJL62:CJL63"/>
    <mergeCell ref="CLU62:CLU63"/>
    <mergeCell ref="CLV62:CLV63"/>
    <mergeCell ref="CLW62:CLW63"/>
    <mergeCell ref="CLX62:CLX63"/>
    <mergeCell ref="CLY62:CLY63"/>
    <mergeCell ref="CLZ62:CLZ63"/>
    <mergeCell ref="CLO62:CLO63"/>
    <mergeCell ref="CLP62:CLP63"/>
    <mergeCell ref="CLQ62:CLQ63"/>
    <mergeCell ref="CLR62:CLR63"/>
    <mergeCell ref="CLS62:CLS63"/>
    <mergeCell ref="CLT62:CLT63"/>
    <mergeCell ref="CLI62:CLI63"/>
    <mergeCell ref="CLJ62:CLJ63"/>
    <mergeCell ref="CLK62:CLK63"/>
    <mergeCell ref="CLL62:CLL63"/>
    <mergeCell ref="CLM62:CLM63"/>
    <mergeCell ref="CLN62:CLN63"/>
    <mergeCell ref="CLC62:CLC63"/>
    <mergeCell ref="CLD62:CLD63"/>
    <mergeCell ref="CLE62:CLE63"/>
    <mergeCell ref="CLF62:CLF63"/>
    <mergeCell ref="CLG62:CLG63"/>
    <mergeCell ref="CLH62:CLH63"/>
    <mergeCell ref="CKW62:CKW63"/>
    <mergeCell ref="CKX62:CKX63"/>
    <mergeCell ref="CKY62:CKY63"/>
    <mergeCell ref="CKZ62:CKZ63"/>
    <mergeCell ref="CLA62:CLA63"/>
    <mergeCell ref="CLB62:CLB63"/>
    <mergeCell ref="CKQ62:CKQ63"/>
    <mergeCell ref="CKR62:CKR63"/>
    <mergeCell ref="CKS62:CKS63"/>
    <mergeCell ref="CKT62:CKT63"/>
    <mergeCell ref="CKU62:CKU63"/>
    <mergeCell ref="CKV62:CKV63"/>
    <mergeCell ref="CNE62:CNE63"/>
    <mergeCell ref="CNF62:CNF63"/>
    <mergeCell ref="CNG62:CNG63"/>
    <mergeCell ref="CNH62:CNH63"/>
    <mergeCell ref="CNI62:CNI63"/>
    <mergeCell ref="CNJ62:CNJ63"/>
    <mergeCell ref="CMY62:CMY63"/>
    <mergeCell ref="CMZ62:CMZ63"/>
    <mergeCell ref="CNA62:CNA63"/>
    <mergeCell ref="CNB62:CNB63"/>
    <mergeCell ref="CNC62:CNC63"/>
    <mergeCell ref="CND62:CND63"/>
    <mergeCell ref="CMS62:CMS63"/>
    <mergeCell ref="CMT62:CMT63"/>
    <mergeCell ref="CMU62:CMU63"/>
    <mergeCell ref="CMV62:CMV63"/>
    <mergeCell ref="CMW62:CMW63"/>
    <mergeCell ref="CMX62:CMX63"/>
    <mergeCell ref="CMM62:CMM63"/>
    <mergeCell ref="CMN62:CMN63"/>
    <mergeCell ref="CMO62:CMO63"/>
    <mergeCell ref="CMP62:CMP63"/>
    <mergeCell ref="CMQ62:CMQ63"/>
    <mergeCell ref="CMR62:CMR63"/>
    <mergeCell ref="CMG62:CMG63"/>
    <mergeCell ref="CMH62:CMH63"/>
    <mergeCell ref="CMI62:CMI63"/>
    <mergeCell ref="CMJ62:CMJ63"/>
    <mergeCell ref="CMK62:CMK63"/>
    <mergeCell ref="CML62:CML63"/>
    <mergeCell ref="CMA62:CMA63"/>
    <mergeCell ref="CMB62:CMB63"/>
    <mergeCell ref="CMC62:CMC63"/>
    <mergeCell ref="CMD62:CMD63"/>
    <mergeCell ref="CME62:CME63"/>
    <mergeCell ref="CMF62:CMF63"/>
    <mergeCell ref="COO62:COO63"/>
    <mergeCell ref="COP62:COP63"/>
    <mergeCell ref="COQ62:COQ63"/>
    <mergeCell ref="COR62:COR63"/>
    <mergeCell ref="COS62:COS63"/>
    <mergeCell ref="COT62:COT63"/>
    <mergeCell ref="COI62:COI63"/>
    <mergeCell ref="COJ62:COJ63"/>
    <mergeCell ref="COK62:COK63"/>
    <mergeCell ref="COL62:COL63"/>
    <mergeCell ref="COM62:COM63"/>
    <mergeCell ref="CON62:CON63"/>
    <mergeCell ref="COC62:COC63"/>
    <mergeCell ref="COD62:COD63"/>
    <mergeCell ref="COE62:COE63"/>
    <mergeCell ref="COF62:COF63"/>
    <mergeCell ref="COG62:COG63"/>
    <mergeCell ref="COH62:COH63"/>
    <mergeCell ref="CNW62:CNW63"/>
    <mergeCell ref="CNX62:CNX63"/>
    <mergeCell ref="CNY62:CNY63"/>
    <mergeCell ref="CNZ62:CNZ63"/>
    <mergeCell ref="COA62:COA63"/>
    <mergeCell ref="COB62:COB63"/>
    <mergeCell ref="CNQ62:CNQ63"/>
    <mergeCell ref="CNR62:CNR63"/>
    <mergeCell ref="CNS62:CNS63"/>
    <mergeCell ref="CNT62:CNT63"/>
    <mergeCell ref="CNU62:CNU63"/>
    <mergeCell ref="CNV62:CNV63"/>
    <mergeCell ref="CNK62:CNK63"/>
    <mergeCell ref="CNL62:CNL63"/>
    <mergeCell ref="CNM62:CNM63"/>
    <mergeCell ref="CNN62:CNN63"/>
    <mergeCell ref="CNO62:CNO63"/>
    <mergeCell ref="CNP62:CNP63"/>
    <mergeCell ref="CPY62:CPY63"/>
    <mergeCell ref="CPZ62:CPZ63"/>
    <mergeCell ref="CQA62:CQA63"/>
    <mergeCell ref="CQB62:CQB63"/>
    <mergeCell ref="CQC62:CQC63"/>
    <mergeCell ref="CQD62:CQD63"/>
    <mergeCell ref="CPS62:CPS63"/>
    <mergeCell ref="CPT62:CPT63"/>
    <mergeCell ref="CPU62:CPU63"/>
    <mergeCell ref="CPV62:CPV63"/>
    <mergeCell ref="CPW62:CPW63"/>
    <mergeCell ref="CPX62:CPX63"/>
    <mergeCell ref="CPM62:CPM63"/>
    <mergeCell ref="CPN62:CPN63"/>
    <mergeCell ref="CPO62:CPO63"/>
    <mergeCell ref="CPP62:CPP63"/>
    <mergeCell ref="CPQ62:CPQ63"/>
    <mergeCell ref="CPR62:CPR63"/>
    <mergeCell ref="CPG62:CPG63"/>
    <mergeCell ref="CPH62:CPH63"/>
    <mergeCell ref="CPI62:CPI63"/>
    <mergeCell ref="CPJ62:CPJ63"/>
    <mergeCell ref="CPK62:CPK63"/>
    <mergeCell ref="CPL62:CPL63"/>
    <mergeCell ref="CPA62:CPA63"/>
    <mergeCell ref="CPB62:CPB63"/>
    <mergeCell ref="CPC62:CPC63"/>
    <mergeCell ref="CPD62:CPD63"/>
    <mergeCell ref="CPE62:CPE63"/>
    <mergeCell ref="CPF62:CPF63"/>
    <mergeCell ref="COU62:COU63"/>
    <mergeCell ref="COV62:COV63"/>
    <mergeCell ref="COW62:COW63"/>
    <mergeCell ref="COX62:COX63"/>
    <mergeCell ref="COY62:COY63"/>
    <mergeCell ref="COZ62:COZ63"/>
    <mergeCell ref="CRI62:CRI63"/>
    <mergeCell ref="CRJ62:CRJ63"/>
    <mergeCell ref="CRK62:CRK63"/>
    <mergeCell ref="CRL62:CRL63"/>
    <mergeCell ref="CRM62:CRM63"/>
    <mergeCell ref="CRN62:CRN63"/>
    <mergeCell ref="CRC62:CRC63"/>
    <mergeCell ref="CRD62:CRD63"/>
    <mergeCell ref="CRE62:CRE63"/>
    <mergeCell ref="CRF62:CRF63"/>
    <mergeCell ref="CRG62:CRG63"/>
    <mergeCell ref="CRH62:CRH63"/>
    <mergeCell ref="CQW62:CQW63"/>
    <mergeCell ref="CQX62:CQX63"/>
    <mergeCell ref="CQY62:CQY63"/>
    <mergeCell ref="CQZ62:CQZ63"/>
    <mergeCell ref="CRA62:CRA63"/>
    <mergeCell ref="CRB62:CRB63"/>
    <mergeCell ref="CQQ62:CQQ63"/>
    <mergeCell ref="CQR62:CQR63"/>
    <mergeCell ref="CQS62:CQS63"/>
    <mergeCell ref="CQT62:CQT63"/>
    <mergeCell ref="CQU62:CQU63"/>
    <mergeCell ref="CQV62:CQV63"/>
    <mergeCell ref="CQK62:CQK63"/>
    <mergeCell ref="CQL62:CQL63"/>
    <mergeCell ref="CQM62:CQM63"/>
    <mergeCell ref="CQN62:CQN63"/>
    <mergeCell ref="CQO62:CQO63"/>
    <mergeCell ref="CQP62:CQP63"/>
    <mergeCell ref="CQE62:CQE63"/>
    <mergeCell ref="CQF62:CQF63"/>
    <mergeCell ref="CQG62:CQG63"/>
    <mergeCell ref="CQH62:CQH63"/>
    <mergeCell ref="CQI62:CQI63"/>
    <mergeCell ref="CQJ62:CQJ63"/>
    <mergeCell ref="CSS62:CSS63"/>
    <mergeCell ref="CST62:CST63"/>
    <mergeCell ref="CSU62:CSU63"/>
    <mergeCell ref="CSV62:CSV63"/>
    <mergeCell ref="CSW62:CSW63"/>
    <mergeCell ref="CSX62:CSX63"/>
    <mergeCell ref="CSM62:CSM63"/>
    <mergeCell ref="CSN62:CSN63"/>
    <mergeCell ref="CSO62:CSO63"/>
    <mergeCell ref="CSP62:CSP63"/>
    <mergeCell ref="CSQ62:CSQ63"/>
    <mergeCell ref="CSR62:CSR63"/>
    <mergeCell ref="CSG62:CSG63"/>
    <mergeCell ref="CSH62:CSH63"/>
    <mergeCell ref="CSI62:CSI63"/>
    <mergeCell ref="CSJ62:CSJ63"/>
    <mergeCell ref="CSK62:CSK63"/>
    <mergeCell ref="CSL62:CSL63"/>
    <mergeCell ref="CSA62:CSA63"/>
    <mergeCell ref="CSB62:CSB63"/>
    <mergeCell ref="CSC62:CSC63"/>
    <mergeCell ref="CSD62:CSD63"/>
    <mergeCell ref="CSE62:CSE63"/>
    <mergeCell ref="CSF62:CSF63"/>
    <mergeCell ref="CRU62:CRU63"/>
    <mergeCell ref="CRV62:CRV63"/>
    <mergeCell ref="CRW62:CRW63"/>
    <mergeCell ref="CRX62:CRX63"/>
    <mergeCell ref="CRY62:CRY63"/>
    <mergeCell ref="CRZ62:CRZ63"/>
    <mergeCell ref="CRO62:CRO63"/>
    <mergeCell ref="CRP62:CRP63"/>
    <mergeCell ref="CRQ62:CRQ63"/>
    <mergeCell ref="CRR62:CRR63"/>
    <mergeCell ref="CRS62:CRS63"/>
    <mergeCell ref="CRT62:CRT63"/>
    <mergeCell ref="CUC62:CUC63"/>
    <mergeCell ref="CUD62:CUD63"/>
    <mergeCell ref="CUE62:CUE63"/>
    <mergeCell ref="CUF62:CUF63"/>
    <mergeCell ref="CUG62:CUG63"/>
    <mergeCell ref="CUH62:CUH63"/>
    <mergeCell ref="CTW62:CTW63"/>
    <mergeCell ref="CTX62:CTX63"/>
    <mergeCell ref="CTY62:CTY63"/>
    <mergeCell ref="CTZ62:CTZ63"/>
    <mergeCell ref="CUA62:CUA63"/>
    <mergeCell ref="CUB62:CUB63"/>
    <mergeCell ref="CTQ62:CTQ63"/>
    <mergeCell ref="CTR62:CTR63"/>
    <mergeCell ref="CTS62:CTS63"/>
    <mergeCell ref="CTT62:CTT63"/>
    <mergeCell ref="CTU62:CTU63"/>
    <mergeCell ref="CTV62:CTV63"/>
    <mergeCell ref="CTK62:CTK63"/>
    <mergeCell ref="CTL62:CTL63"/>
    <mergeCell ref="CTM62:CTM63"/>
    <mergeCell ref="CTN62:CTN63"/>
    <mergeCell ref="CTO62:CTO63"/>
    <mergeCell ref="CTP62:CTP63"/>
    <mergeCell ref="CTE62:CTE63"/>
    <mergeCell ref="CTF62:CTF63"/>
    <mergeCell ref="CTG62:CTG63"/>
    <mergeCell ref="CTH62:CTH63"/>
    <mergeCell ref="CTI62:CTI63"/>
    <mergeCell ref="CTJ62:CTJ63"/>
    <mergeCell ref="CSY62:CSY63"/>
    <mergeCell ref="CSZ62:CSZ63"/>
    <mergeCell ref="CTA62:CTA63"/>
    <mergeCell ref="CTB62:CTB63"/>
    <mergeCell ref="CTC62:CTC63"/>
    <mergeCell ref="CTD62:CTD63"/>
    <mergeCell ref="CVM62:CVM63"/>
    <mergeCell ref="CVN62:CVN63"/>
    <mergeCell ref="CVO62:CVO63"/>
    <mergeCell ref="CVP62:CVP63"/>
    <mergeCell ref="CVQ62:CVQ63"/>
    <mergeCell ref="CVR62:CVR63"/>
    <mergeCell ref="CVG62:CVG63"/>
    <mergeCell ref="CVH62:CVH63"/>
    <mergeCell ref="CVI62:CVI63"/>
    <mergeCell ref="CVJ62:CVJ63"/>
    <mergeCell ref="CVK62:CVK63"/>
    <mergeCell ref="CVL62:CVL63"/>
    <mergeCell ref="CVA62:CVA63"/>
    <mergeCell ref="CVB62:CVB63"/>
    <mergeCell ref="CVC62:CVC63"/>
    <mergeCell ref="CVD62:CVD63"/>
    <mergeCell ref="CVE62:CVE63"/>
    <mergeCell ref="CVF62:CVF63"/>
    <mergeCell ref="CUU62:CUU63"/>
    <mergeCell ref="CUV62:CUV63"/>
    <mergeCell ref="CUW62:CUW63"/>
    <mergeCell ref="CUX62:CUX63"/>
    <mergeCell ref="CUY62:CUY63"/>
    <mergeCell ref="CUZ62:CUZ63"/>
    <mergeCell ref="CUO62:CUO63"/>
    <mergeCell ref="CUP62:CUP63"/>
    <mergeCell ref="CUQ62:CUQ63"/>
    <mergeCell ref="CUR62:CUR63"/>
    <mergeCell ref="CUS62:CUS63"/>
    <mergeCell ref="CUT62:CUT63"/>
    <mergeCell ref="CUI62:CUI63"/>
    <mergeCell ref="CUJ62:CUJ63"/>
    <mergeCell ref="CUK62:CUK63"/>
    <mergeCell ref="CUL62:CUL63"/>
    <mergeCell ref="CUM62:CUM63"/>
    <mergeCell ref="CUN62:CUN63"/>
    <mergeCell ref="CWW62:CWW63"/>
    <mergeCell ref="CWX62:CWX63"/>
    <mergeCell ref="CWY62:CWY63"/>
    <mergeCell ref="CWZ62:CWZ63"/>
    <mergeCell ref="CXA62:CXA63"/>
    <mergeCell ref="CXB62:CXB63"/>
    <mergeCell ref="CWQ62:CWQ63"/>
    <mergeCell ref="CWR62:CWR63"/>
    <mergeCell ref="CWS62:CWS63"/>
    <mergeCell ref="CWT62:CWT63"/>
    <mergeCell ref="CWU62:CWU63"/>
    <mergeCell ref="CWV62:CWV63"/>
    <mergeCell ref="CWK62:CWK63"/>
    <mergeCell ref="CWL62:CWL63"/>
    <mergeCell ref="CWM62:CWM63"/>
    <mergeCell ref="CWN62:CWN63"/>
    <mergeCell ref="CWO62:CWO63"/>
    <mergeCell ref="CWP62:CWP63"/>
    <mergeCell ref="CWE62:CWE63"/>
    <mergeCell ref="CWF62:CWF63"/>
    <mergeCell ref="CWG62:CWG63"/>
    <mergeCell ref="CWH62:CWH63"/>
    <mergeCell ref="CWI62:CWI63"/>
    <mergeCell ref="CWJ62:CWJ63"/>
    <mergeCell ref="CVY62:CVY63"/>
    <mergeCell ref="CVZ62:CVZ63"/>
    <mergeCell ref="CWA62:CWA63"/>
    <mergeCell ref="CWB62:CWB63"/>
    <mergeCell ref="CWC62:CWC63"/>
    <mergeCell ref="CWD62:CWD63"/>
    <mergeCell ref="CVS62:CVS63"/>
    <mergeCell ref="CVT62:CVT63"/>
    <mergeCell ref="CVU62:CVU63"/>
    <mergeCell ref="CVV62:CVV63"/>
    <mergeCell ref="CVW62:CVW63"/>
    <mergeCell ref="CVX62:CVX63"/>
    <mergeCell ref="CYG62:CYG63"/>
    <mergeCell ref="CYH62:CYH63"/>
    <mergeCell ref="CYI62:CYI63"/>
    <mergeCell ref="CYJ62:CYJ63"/>
    <mergeCell ref="CYK62:CYK63"/>
    <mergeCell ref="CYL62:CYL63"/>
    <mergeCell ref="CYA62:CYA63"/>
    <mergeCell ref="CYB62:CYB63"/>
    <mergeCell ref="CYC62:CYC63"/>
    <mergeCell ref="CYD62:CYD63"/>
    <mergeCell ref="CYE62:CYE63"/>
    <mergeCell ref="CYF62:CYF63"/>
    <mergeCell ref="CXU62:CXU63"/>
    <mergeCell ref="CXV62:CXV63"/>
    <mergeCell ref="CXW62:CXW63"/>
    <mergeCell ref="CXX62:CXX63"/>
    <mergeCell ref="CXY62:CXY63"/>
    <mergeCell ref="CXZ62:CXZ63"/>
    <mergeCell ref="CXO62:CXO63"/>
    <mergeCell ref="CXP62:CXP63"/>
    <mergeCell ref="CXQ62:CXQ63"/>
    <mergeCell ref="CXR62:CXR63"/>
    <mergeCell ref="CXS62:CXS63"/>
    <mergeCell ref="CXT62:CXT63"/>
    <mergeCell ref="CXI62:CXI63"/>
    <mergeCell ref="CXJ62:CXJ63"/>
    <mergeCell ref="CXK62:CXK63"/>
    <mergeCell ref="CXL62:CXL63"/>
    <mergeCell ref="CXM62:CXM63"/>
    <mergeCell ref="CXN62:CXN63"/>
    <mergeCell ref="CXC62:CXC63"/>
    <mergeCell ref="CXD62:CXD63"/>
    <mergeCell ref="CXE62:CXE63"/>
    <mergeCell ref="CXF62:CXF63"/>
    <mergeCell ref="CXG62:CXG63"/>
    <mergeCell ref="CXH62:CXH63"/>
    <mergeCell ref="CZQ62:CZQ63"/>
    <mergeCell ref="CZR62:CZR63"/>
    <mergeCell ref="CZS62:CZS63"/>
    <mergeCell ref="CZT62:CZT63"/>
    <mergeCell ref="CZU62:CZU63"/>
    <mergeCell ref="CZV62:CZV63"/>
    <mergeCell ref="CZK62:CZK63"/>
    <mergeCell ref="CZL62:CZL63"/>
    <mergeCell ref="CZM62:CZM63"/>
    <mergeCell ref="CZN62:CZN63"/>
    <mergeCell ref="CZO62:CZO63"/>
    <mergeCell ref="CZP62:CZP63"/>
    <mergeCell ref="CZE62:CZE63"/>
    <mergeCell ref="CZF62:CZF63"/>
    <mergeCell ref="CZG62:CZG63"/>
    <mergeCell ref="CZH62:CZH63"/>
    <mergeCell ref="CZI62:CZI63"/>
    <mergeCell ref="CZJ62:CZJ63"/>
    <mergeCell ref="CYY62:CYY63"/>
    <mergeCell ref="CYZ62:CYZ63"/>
    <mergeCell ref="CZA62:CZA63"/>
    <mergeCell ref="CZB62:CZB63"/>
    <mergeCell ref="CZC62:CZC63"/>
    <mergeCell ref="CZD62:CZD63"/>
    <mergeCell ref="CYS62:CYS63"/>
    <mergeCell ref="CYT62:CYT63"/>
    <mergeCell ref="CYU62:CYU63"/>
    <mergeCell ref="CYV62:CYV63"/>
    <mergeCell ref="CYW62:CYW63"/>
    <mergeCell ref="CYX62:CYX63"/>
    <mergeCell ref="CYM62:CYM63"/>
    <mergeCell ref="CYN62:CYN63"/>
    <mergeCell ref="CYO62:CYO63"/>
    <mergeCell ref="CYP62:CYP63"/>
    <mergeCell ref="CYQ62:CYQ63"/>
    <mergeCell ref="CYR62:CYR63"/>
    <mergeCell ref="DBA62:DBA63"/>
    <mergeCell ref="DBB62:DBB63"/>
    <mergeCell ref="DBC62:DBC63"/>
    <mergeCell ref="DBD62:DBD63"/>
    <mergeCell ref="DBE62:DBE63"/>
    <mergeCell ref="DBF62:DBF63"/>
    <mergeCell ref="DAU62:DAU63"/>
    <mergeCell ref="DAV62:DAV63"/>
    <mergeCell ref="DAW62:DAW63"/>
    <mergeCell ref="DAX62:DAX63"/>
    <mergeCell ref="DAY62:DAY63"/>
    <mergeCell ref="DAZ62:DAZ63"/>
    <mergeCell ref="DAO62:DAO63"/>
    <mergeCell ref="DAP62:DAP63"/>
    <mergeCell ref="DAQ62:DAQ63"/>
    <mergeCell ref="DAR62:DAR63"/>
    <mergeCell ref="DAS62:DAS63"/>
    <mergeCell ref="DAT62:DAT63"/>
    <mergeCell ref="DAI62:DAI63"/>
    <mergeCell ref="DAJ62:DAJ63"/>
    <mergeCell ref="DAK62:DAK63"/>
    <mergeCell ref="DAL62:DAL63"/>
    <mergeCell ref="DAM62:DAM63"/>
    <mergeCell ref="DAN62:DAN63"/>
    <mergeCell ref="DAC62:DAC63"/>
    <mergeCell ref="DAD62:DAD63"/>
    <mergeCell ref="DAE62:DAE63"/>
    <mergeCell ref="DAF62:DAF63"/>
    <mergeCell ref="DAG62:DAG63"/>
    <mergeCell ref="DAH62:DAH63"/>
    <mergeCell ref="CZW62:CZW63"/>
    <mergeCell ref="CZX62:CZX63"/>
    <mergeCell ref="CZY62:CZY63"/>
    <mergeCell ref="CZZ62:CZZ63"/>
    <mergeCell ref="DAA62:DAA63"/>
    <mergeCell ref="DAB62:DAB63"/>
    <mergeCell ref="DCK62:DCK63"/>
    <mergeCell ref="DCL62:DCL63"/>
    <mergeCell ref="DCM62:DCM63"/>
    <mergeCell ref="DCN62:DCN63"/>
    <mergeCell ref="DCO62:DCO63"/>
    <mergeCell ref="DCP62:DCP63"/>
    <mergeCell ref="DCE62:DCE63"/>
    <mergeCell ref="DCF62:DCF63"/>
    <mergeCell ref="DCG62:DCG63"/>
    <mergeCell ref="DCH62:DCH63"/>
    <mergeCell ref="DCI62:DCI63"/>
    <mergeCell ref="DCJ62:DCJ63"/>
    <mergeCell ref="DBY62:DBY63"/>
    <mergeCell ref="DBZ62:DBZ63"/>
    <mergeCell ref="DCA62:DCA63"/>
    <mergeCell ref="DCB62:DCB63"/>
    <mergeCell ref="DCC62:DCC63"/>
    <mergeCell ref="DCD62:DCD63"/>
    <mergeCell ref="DBS62:DBS63"/>
    <mergeCell ref="DBT62:DBT63"/>
    <mergeCell ref="DBU62:DBU63"/>
    <mergeCell ref="DBV62:DBV63"/>
    <mergeCell ref="DBW62:DBW63"/>
    <mergeCell ref="DBX62:DBX63"/>
    <mergeCell ref="DBM62:DBM63"/>
    <mergeCell ref="DBN62:DBN63"/>
    <mergeCell ref="DBO62:DBO63"/>
    <mergeCell ref="DBP62:DBP63"/>
    <mergeCell ref="DBQ62:DBQ63"/>
    <mergeCell ref="DBR62:DBR63"/>
    <mergeCell ref="DBG62:DBG63"/>
    <mergeCell ref="DBH62:DBH63"/>
    <mergeCell ref="DBI62:DBI63"/>
    <mergeCell ref="DBJ62:DBJ63"/>
    <mergeCell ref="DBK62:DBK63"/>
    <mergeCell ref="DBL62:DBL63"/>
    <mergeCell ref="DDU62:DDU63"/>
    <mergeCell ref="DDV62:DDV63"/>
    <mergeCell ref="DDW62:DDW63"/>
    <mergeCell ref="DDX62:DDX63"/>
    <mergeCell ref="DDY62:DDY63"/>
    <mergeCell ref="DDZ62:DDZ63"/>
    <mergeCell ref="DDO62:DDO63"/>
    <mergeCell ref="DDP62:DDP63"/>
    <mergeCell ref="DDQ62:DDQ63"/>
    <mergeCell ref="DDR62:DDR63"/>
    <mergeCell ref="DDS62:DDS63"/>
    <mergeCell ref="DDT62:DDT63"/>
    <mergeCell ref="DDI62:DDI63"/>
    <mergeCell ref="DDJ62:DDJ63"/>
    <mergeCell ref="DDK62:DDK63"/>
    <mergeCell ref="DDL62:DDL63"/>
    <mergeCell ref="DDM62:DDM63"/>
    <mergeCell ref="DDN62:DDN63"/>
    <mergeCell ref="DDC62:DDC63"/>
    <mergeCell ref="DDD62:DDD63"/>
    <mergeCell ref="DDE62:DDE63"/>
    <mergeCell ref="DDF62:DDF63"/>
    <mergeCell ref="DDG62:DDG63"/>
    <mergeCell ref="DDH62:DDH63"/>
    <mergeCell ref="DCW62:DCW63"/>
    <mergeCell ref="DCX62:DCX63"/>
    <mergeCell ref="DCY62:DCY63"/>
    <mergeCell ref="DCZ62:DCZ63"/>
    <mergeCell ref="DDA62:DDA63"/>
    <mergeCell ref="DDB62:DDB63"/>
    <mergeCell ref="DCQ62:DCQ63"/>
    <mergeCell ref="DCR62:DCR63"/>
    <mergeCell ref="DCS62:DCS63"/>
    <mergeCell ref="DCT62:DCT63"/>
    <mergeCell ref="DCU62:DCU63"/>
    <mergeCell ref="DCV62:DCV63"/>
    <mergeCell ref="DFE62:DFE63"/>
    <mergeCell ref="DFF62:DFF63"/>
    <mergeCell ref="DFG62:DFG63"/>
    <mergeCell ref="DFH62:DFH63"/>
    <mergeCell ref="DFI62:DFI63"/>
    <mergeCell ref="DFJ62:DFJ63"/>
    <mergeCell ref="DEY62:DEY63"/>
    <mergeCell ref="DEZ62:DEZ63"/>
    <mergeCell ref="DFA62:DFA63"/>
    <mergeCell ref="DFB62:DFB63"/>
    <mergeCell ref="DFC62:DFC63"/>
    <mergeCell ref="DFD62:DFD63"/>
    <mergeCell ref="DES62:DES63"/>
    <mergeCell ref="DET62:DET63"/>
    <mergeCell ref="DEU62:DEU63"/>
    <mergeCell ref="DEV62:DEV63"/>
    <mergeCell ref="DEW62:DEW63"/>
    <mergeCell ref="DEX62:DEX63"/>
    <mergeCell ref="DEM62:DEM63"/>
    <mergeCell ref="DEN62:DEN63"/>
    <mergeCell ref="DEO62:DEO63"/>
    <mergeCell ref="DEP62:DEP63"/>
    <mergeCell ref="DEQ62:DEQ63"/>
    <mergeCell ref="DER62:DER63"/>
    <mergeCell ref="DEG62:DEG63"/>
    <mergeCell ref="DEH62:DEH63"/>
    <mergeCell ref="DEI62:DEI63"/>
    <mergeCell ref="DEJ62:DEJ63"/>
    <mergeCell ref="DEK62:DEK63"/>
    <mergeCell ref="DEL62:DEL63"/>
    <mergeCell ref="DEA62:DEA63"/>
    <mergeCell ref="DEB62:DEB63"/>
    <mergeCell ref="DEC62:DEC63"/>
    <mergeCell ref="DED62:DED63"/>
    <mergeCell ref="DEE62:DEE63"/>
    <mergeCell ref="DEF62:DEF63"/>
    <mergeCell ref="DGO62:DGO63"/>
    <mergeCell ref="DGP62:DGP63"/>
    <mergeCell ref="DGQ62:DGQ63"/>
    <mergeCell ref="DGR62:DGR63"/>
    <mergeCell ref="DGS62:DGS63"/>
    <mergeCell ref="DGT62:DGT63"/>
    <mergeCell ref="DGI62:DGI63"/>
    <mergeCell ref="DGJ62:DGJ63"/>
    <mergeCell ref="DGK62:DGK63"/>
    <mergeCell ref="DGL62:DGL63"/>
    <mergeCell ref="DGM62:DGM63"/>
    <mergeCell ref="DGN62:DGN63"/>
    <mergeCell ref="DGC62:DGC63"/>
    <mergeCell ref="DGD62:DGD63"/>
    <mergeCell ref="DGE62:DGE63"/>
    <mergeCell ref="DGF62:DGF63"/>
    <mergeCell ref="DGG62:DGG63"/>
    <mergeCell ref="DGH62:DGH63"/>
    <mergeCell ref="DFW62:DFW63"/>
    <mergeCell ref="DFX62:DFX63"/>
    <mergeCell ref="DFY62:DFY63"/>
    <mergeCell ref="DFZ62:DFZ63"/>
    <mergeCell ref="DGA62:DGA63"/>
    <mergeCell ref="DGB62:DGB63"/>
    <mergeCell ref="DFQ62:DFQ63"/>
    <mergeCell ref="DFR62:DFR63"/>
    <mergeCell ref="DFS62:DFS63"/>
    <mergeCell ref="DFT62:DFT63"/>
    <mergeCell ref="DFU62:DFU63"/>
    <mergeCell ref="DFV62:DFV63"/>
    <mergeCell ref="DFK62:DFK63"/>
    <mergeCell ref="DFL62:DFL63"/>
    <mergeCell ref="DFM62:DFM63"/>
    <mergeCell ref="DFN62:DFN63"/>
    <mergeCell ref="DFO62:DFO63"/>
    <mergeCell ref="DFP62:DFP63"/>
    <mergeCell ref="DHY62:DHY63"/>
    <mergeCell ref="DHZ62:DHZ63"/>
    <mergeCell ref="DIA62:DIA63"/>
    <mergeCell ref="DIB62:DIB63"/>
    <mergeCell ref="DIC62:DIC63"/>
    <mergeCell ref="DID62:DID63"/>
    <mergeCell ref="DHS62:DHS63"/>
    <mergeCell ref="DHT62:DHT63"/>
    <mergeCell ref="DHU62:DHU63"/>
    <mergeCell ref="DHV62:DHV63"/>
    <mergeCell ref="DHW62:DHW63"/>
    <mergeCell ref="DHX62:DHX63"/>
    <mergeCell ref="DHM62:DHM63"/>
    <mergeCell ref="DHN62:DHN63"/>
    <mergeCell ref="DHO62:DHO63"/>
    <mergeCell ref="DHP62:DHP63"/>
    <mergeCell ref="DHQ62:DHQ63"/>
    <mergeCell ref="DHR62:DHR63"/>
    <mergeCell ref="DHG62:DHG63"/>
    <mergeCell ref="DHH62:DHH63"/>
    <mergeCell ref="DHI62:DHI63"/>
    <mergeCell ref="DHJ62:DHJ63"/>
    <mergeCell ref="DHK62:DHK63"/>
    <mergeCell ref="DHL62:DHL63"/>
    <mergeCell ref="DHA62:DHA63"/>
    <mergeCell ref="DHB62:DHB63"/>
    <mergeCell ref="DHC62:DHC63"/>
    <mergeCell ref="DHD62:DHD63"/>
    <mergeCell ref="DHE62:DHE63"/>
    <mergeCell ref="DHF62:DHF63"/>
    <mergeCell ref="DGU62:DGU63"/>
    <mergeCell ref="DGV62:DGV63"/>
    <mergeCell ref="DGW62:DGW63"/>
    <mergeCell ref="DGX62:DGX63"/>
    <mergeCell ref="DGY62:DGY63"/>
    <mergeCell ref="DGZ62:DGZ63"/>
    <mergeCell ref="DJI62:DJI63"/>
    <mergeCell ref="DJJ62:DJJ63"/>
    <mergeCell ref="DJK62:DJK63"/>
    <mergeCell ref="DJL62:DJL63"/>
    <mergeCell ref="DJM62:DJM63"/>
    <mergeCell ref="DJN62:DJN63"/>
    <mergeCell ref="DJC62:DJC63"/>
    <mergeCell ref="DJD62:DJD63"/>
    <mergeCell ref="DJE62:DJE63"/>
    <mergeCell ref="DJF62:DJF63"/>
    <mergeCell ref="DJG62:DJG63"/>
    <mergeCell ref="DJH62:DJH63"/>
    <mergeCell ref="DIW62:DIW63"/>
    <mergeCell ref="DIX62:DIX63"/>
    <mergeCell ref="DIY62:DIY63"/>
    <mergeCell ref="DIZ62:DIZ63"/>
    <mergeCell ref="DJA62:DJA63"/>
    <mergeCell ref="DJB62:DJB63"/>
    <mergeCell ref="DIQ62:DIQ63"/>
    <mergeCell ref="DIR62:DIR63"/>
    <mergeCell ref="DIS62:DIS63"/>
    <mergeCell ref="DIT62:DIT63"/>
    <mergeCell ref="DIU62:DIU63"/>
    <mergeCell ref="DIV62:DIV63"/>
    <mergeCell ref="DIK62:DIK63"/>
    <mergeCell ref="DIL62:DIL63"/>
    <mergeCell ref="DIM62:DIM63"/>
    <mergeCell ref="DIN62:DIN63"/>
    <mergeCell ref="DIO62:DIO63"/>
    <mergeCell ref="DIP62:DIP63"/>
    <mergeCell ref="DIE62:DIE63"/>
    <mergeCell ref="DIF62:DIF63"/>
    <mergeCell ref="DIG62:DIG63"/>
    <mergeCell ref="DIH62:DIH63"/>
    <mergeCell ref="DII62:DII63"/>
    <mergeCell ref="DIJ62:DIJ63"/>
    <mergeCell ref="DKS62:DKS63"/>
    <mergeCell ref="DKT62:DKT63"/>
    <mergeCell ref="DKU62:DKU63"/>
    <mergeCell ref="DKV62:DKV63"/>
    <mergeCell ref="DKW62:DKW63"/>
    <mergeCell ref="DKX62:DKX63"/>
    <mergeCell ref="DKM62:DKM63"/>
    <mergeCell ref="DKN62:DKN63"/>
    <mergeCell ref="DKO62:DKO63"/>
    <mergeCell ref="DKP62:DKP63"/>
    <mergeCell ref="DKQ62:DKQ63"/>
    <mergeCell ref="DKR62:DKR63"/>
    <mergeCell ref="DKG62:DKG63"/>
    <mergeCell ref="DKH62:DKH63"/>
    <mergeCell ref="DKI62:DKI63"/>
    <mergeCell ref="DKJ62:DKJ63"/>
    <mergeCell ref="DKK62:DKK63"/>
    <mergeCell ref="DKL62:DKL63"/>
    <mergeCell ref="DKA62:DKA63"/>
    <mergeCell ref="DKB62:DKB63"/>
    <mergeCell ref="DKC62:DKC63"/>
    <mergeCell ref="DKD62:DKD63"/>
    <mergeCell ref="DKE62:DKE63"/>
    <mergeCell ref="DKF62:DKF63"/>
    <mergeCell ref="DJU62:DJU63"/>
    <mergeCell ref="DJV62:DJV63"/>
    <mergeCell ref="DJW62:DJW63"/>
    <mergeCell ref="DJX62:DJX63"/>
    <mergeCell ref="DJY62:DJY63"/>
    <mergeCell ref="DJZ62:DJZ63"/>
    <mergeCell ref="DJO62:DJO63"/>
    <mergeCell ref="DJP62:DJP63"/>
    <mergeCell ref="DJQ62:DJQ63"/>
    <mergeCell ref="DJR62:DJR63"/>
    <mergeCell ref="DJS62:DJS63"/>
    <mergeCell ref="DJT62:DJT63"/>
    <mergeCell ref="DMC62:DMC63"/>
    <mergeCell ref="DMD62:DMD63"/>
    <mergeCell ref="DME62:DME63"/>
    <mergeCell ref="DMF62:DMF63"/>
    <mergeCell ref="DMG62:DMG63"/>
    <mergeCell ref="DMH62:DMH63"/>
    <mergeCell ref="DLW62:DLW63"/>
    <mergeCell ref="DLX62:DLX63"/>
    <mergeCell ref="DLY62:DLY63"/>
    <mergeCell ref="DLZ62:DLZ63"/>
    <mergeCell ref="DMA62:DMA63"/>
    <mergeCell ref="DMB62:DMB63"/>
    <mergeCell ref="DLQ62:DLQ63"/>
    <mergeCell ref="DLR62:DLR63"/>
    <mergeCell ref="DLS62:DLS63"/>
    <mergeCell ref="DLT62:DLT63"/>
    <mergeCell ref="DLU62:DLU63"/>
    <mergeCell ref="DLV62:DLV63"/>
    <mergeCell ref="DLK62:DLK63"/>
    <mergeCell ref="DLL62:DLL63"/>
    <mergeCell ref="DLM62:DLM63"/>
    <mergeCell ref="DLN62:DLN63"/>
    <mergeCell ref="DLO62:DLO63"/>
    <mergeCell ref="DLP62:DLP63"/>
    <mergeCell ref="DLE62:DLE63"/>
    <mergeCell ref="DLF62:DLF63"/>
    <mergeCell ref="DLG62:DLG63"/>
    <mergeCell ref="DLH62:DLH63"/>
    <mergeCell ref="DLI62:DLI63"/>
    <mergeCell ref="DLJ62:DLJ63"/>
    <mergeCell ref="DKY62:DKY63"/>
    <mergeCell ref="DKZ62:DKZ63"/>
    <mergeCell ref="DLA62:DLA63"/>
    <mergeCell ref="DLB62:DLB63"/>
    <mergeCell ref="DLC62:DLC63"/>
    <mergeCell ref="DLD62:DLD63"/>
    <mergeCell ref="DNM62:DNM63"/>
    <mergeCell ref="DNN62:DNN63"/>
    <mergeCell ref="DNO62:DNO63"/>
    <mergeCell ref="DNP62:DNP63"/>
    <mergeCell ref="DNQ62:DNQ63"/>
    <mergeCell ref="DNR62:DNR63"/>
    <mergeCell ref="DNG62:DNG63"/>
    <mergeCell ref="DNH62:DNH63"/>
    <mergeCell ref="DNI62:DNI63"/>
    <mergeCell ref="DNJ62:DNJ63"/>
    <mergeCell ref="DNK62:DNK63"/>
    <mergeCell ref="DNL62:DNL63"/>
    <mergeCell ref="DNA62:DNA63"/>
    <mergeCell ref="DNB62:DNB63"/>
    <mergeCell ref="DNC62:DNC63"/>
    <mergeCell ref="DND62:DND63"/>
    <mergeCell ref="DNE62:DNE63"/>
    <mergeCell ref="DNF62:DNF63"/>
    <mergeCell ref="DMU62:DMU63"/>
    <mergeCell ref="DMV62:DMV63"/>
    <mergeCell ref="DMW62:DMW63"/>
    <mergeCell ref="DMX62:DMX63"/>
    <mergeCell ref="DMY62:DMY63"/>
    <mergeCell ref="DMZ62:DMZ63"/>
    <mergeCell ref="DMO62:DMO63"/>
    <mergeCell ref="DMP62:DMP63"/>
    <mergeCell ref="DMQ62:DMQ63"/>
    <mergeCell ref="DMR62:DMR63"/>
    <mergeCell ref="DMS62:DMS63"/>
    <mergeCell ref="DMT62:DMT63"/>
    <mergeCell ref="DMI62:DMI63"/>
    <mergeCell ref="DMJ62:DMJ63"/>
    <mergeCell ref="DMK62:DMK63"/>
    <mergeCell ref="DML62:DML63"/>
    <mergeCell ref="DMM62:DMM63"/>
    <mergeCell ref="DMN62:DMN63"/>
    <mergeCell ref="DOW62:DOW63"/>
    <mergeCell ref="DOX62:DOX63"/>
    <mergeCell ref="DOY62:DOY63"/>
    <mergeCell ref="DOZ62:DOZ63"/>
    <mergeCell ref="DPA62:DPA63"/>
    <mergeCell ref="DPB62:DPB63"/>
    <mergeCell ref="DOQ62:DOQ63"/>
    <mergeCell ref="DOR62:DOR63"/>
    <mergeCell ref="DOS62:DOS63"/>
    <mergeCell ref="DOT62:DOT63"/>
    <mergeCell ref="DOU62:DOU63"/>
    <mergeCell ref="DOV62:DOV63"/>
    <mergeCell ref="DOK62:DOK63"/>
    <mergeCell ref="DOL62:DOL63"/>
    <mergeCell ref="DOM62:DOM63"/>
    <mergeCell ref="DON62:DON63"/>
    <mergeCell ref="DOO62:DOO63"/>
    <mergeCell ref="DOP62:DOP63"/>
    <mergeCell ref="DOE62:DOE63"/>
    <mergeCell ref="DOF62:DOF63"/>
    <mergeCell ref="DOG62:DOG63"/>
    <mergeCell ref="DOH62:DOH63"/>
    <mergeCell ref="DOI62:DOI63"/>
    <mergeCell ref="DOJ62:DOJ63"/>
    <mergeCell ref="DNY62:DNY63"/>
    <mergeCell ref="DNZ62:DNZ63"/>
    <mergeCell ref="DOA62:DOA63"/>
    <mergeCell ref="DOB62:DOB63"/>
    <mergeCell ref="DOC62:DOC63"/>
    <mergeCell ref="DOD62:DOD63"/>
    <mergeCell ref="DNS62:DNS63"/>
    <mergeCell ref="DNT62:DNT63"/>
    <mergeCell ref="DNU62:DNU63"/>
    <mergeCell ref="DNV62:DNV63"/>
    <mergeCell ref="DNW62:DNW63"/>
    <mergeCell ref="DNX62:DNX63"/>
    <mergeCell ref="DQG62:DQG63"/>
    <mergeCell ref="DQH62:DQH63"/>
    <mergeCell ref="DQI62:DQI63"/>
    <mergeCell ref="DQJ62:DQJ63"/>
    <mergeCell ref="DQK62:DQK63"/>
    <mergeCell ref="DQL62:DQL63"/>
    <mergeCell ref="DQA62:DQA63"/>
    <mergeCell ref="DQB62:DQB63"/>
    <mergeCell ref="DQC62:DQC63"/>
    <mergeCell ref="DQD62:DQD63"/>
    <mergeCell ref="DQE62:DQE63"/>
    <mergeCell ref="DQF62:DQF63"/>
    <mergeCell ref="DPU62:DPU63"/>
    <mergeCell ref="DPV62:DPV63"/>
    <mergeCell ref="DPW62:DPW63"/>
    <mergeCell ref="DPX62:DPX63"/>
    <mergeCell ref="DPY62:DPY63"/>
    <mergeCell ref="DPZ62:DPZ63"/>
    <mergeCell ref="DPO62:DPO63"/>
    <mergeCell ref="DPP62:DPP63"/>
    <mergeCell ref="DPQ62:DPQ63"/>
    <mergeCell ref="DPR62:DPR63"/>
    <mergeCell ref="DPS62:DPS63"/>
    <mergeCell ref="DPT62:DPT63"/>
    <mergeCell ref="DPI62:DPI63"/>
    <mergeCell ref="DPJ62:DPJ63"/>
    <mergeCell ref="DPK62:DPK63"/>
    <mergeCell ref="DPL62:DPL63"/>
    <mergeCell ref="DPM62:DPM63"/>
    <mergeCell ref="DPN62:DPN63"/>
    <mergeCell ref="DPC62:DPC63"/>
    <mergeCell ref="DPD62:DPD63"/>
    <mergeCell ref="DPE62:DPE63"/>
    <mergeCell ref="DPF62:DPF63"/>
    <mergeCell ref="DPG62:DPG63"/>
    <mergeCell ref="DPH62:DPH63"/>
    <mergeCell ref="DRQ62:DRQ63"/>
    <mergeCell ref="DRR62:DRR63"/>
    <mergeCell ref="DRS62:DRS63"/>
    <mergeCell ref="DRT62:DRT63"/>
    <mergeCell ref="DRU62:DRU63"/>
    <mergeCell ref="DRV62:DRV63"/>
    <mergeCell ref="DRK62:DRK63"/>
    <mergeCell ref="DRL62:DRL63"/>
    <mergeCell ref="DRM62:DRM63"/>
    <mergeCell ref="DRN62:DRN63"/>
    <mergeCell ref="DRO62:DRO63"/>
    <mergeCell ref="DRP62:DRP63"/>
    <mergeCell ref="DRE62:DRE63"/>
    <mergeCell ref="DRF62:DRF63"/>
    <mergeCell ref="DRG62:DRG63"/>
    <mergeCell ref="DRH62:DRH63"/>
    <mergeCell ref="DRI62:DRI63"/>
    <mergeCell ref="DRJ62:DRJ63"/>
    <mergeCell ref="DQY62:DQY63"/>
    <mergeCell ref="DQZ62:DQZ63"/>
    <mergeCell ref="DRA62:DRA63"/>
    <mergeCell ref="DRB62:DRB63"/>
    <mergeCell ref="DRC62:DRC63"/>
    <mergeCell ref="DRD62:DRD63"/>
    <mergeCell ref="DQS62:DQS63"/>
    <mergeCell ref="DQT62:DQT63"/>
    <mergeCell ref="DQU62:DQU63"/>
    <mergeCell ref="DQV62:DQV63"/>
    <mergeCell ref="DQW62:DQW63"/>
    <mergeCell ref="DQX62:DQX63"/>
    <mergeCell ref="DQM62:DQM63"/>
    <mergeCell ref="DQN62:DQN63"/>
    <mergeCell ref="DQO62:DQO63"/>
    <mergeCell ref="DQP62:DQP63"/>
    <mergeCell ref="DQQ62:DQQ63"/>
    <mergeCell ref="DQR62:DQR63"/>
    <mergeCell ref="DTA62:DTA63"/>
    <mergeCell ref="DTB62:DTB63"/>
    <mergeCell ref="DTC62:DTC63"/>
    <mergeCell ref="DTD62:DTD63"/>
    <mergeCell ref="DTE62:DTE63"/>
    <mergeCell ref="DTF62:DTF63"/>
    <mergeCell ref="DSU62:DSU63"/>
    <mergeCell ref="DSV62:DSV63"/>
    <mergeCell ref="DSW62:DSW63"/>
    <mergeCell ref="DSX62:DSX63"/>
    <mergeCell ref="DSY62:DSY63"/>
    <mergeCell ref="DSZ62:DSZ63"/>
    <mergeCell ref="DSO62:DSO63"/>
    <mergeCell ref="DSP62:DSP63"/>
    <mergeCell ref="DSQ62:DSQ63"/>
    <mergeCell ref="DSR62:DSR63"/>
    <mergeCell ref="DSS62:DSS63"/>
    <mergeCell ref="DST62:DST63"/>
    <mergeCell ref="DSI62:DSI63"/>
    <mergeCell ref="DSJ62:DSJ63"/>
    <mergeCell ref="DSK62:DSK63"/>
    <mergeCell ref="DSL62:DSL63"/>
    <mergeCell ref="DSM62:DSM63"/>
    <mergeCell ref="DSN62:DSN63"/>
    <mergeCell ref="DSC62:DSC63"/>
    <mergeCell ref="DSD62:DSD63"/>
    <mergeCell ref="DSE62:DSE63"/>
    <mergeCell ref="DSF62:DSF63"/>
    <mergeCell ref="DSG62:DSG63"/>
    <mergeCell ref="DSH62:DSH63"/>
    <mergeCell ref="DRW62:DRW63"/>
    <mergeCell ref="DRX62:DRX63"/>
    <mergeCell ref="DRY62:DRY63"/>
    <mergeCell ref="DRZ62:DRZ63"/>
    <mergeCell ref="DSA62:DSA63"/>
    <mergeCell ref="DSB62:DSB63"/>
    <mergeCell ref="DUK62:DUK63"/>
    <mergeCell ref="DUL62:DUL63"/>
    <mergeCell ref="DUM62:DUM63"/>
    <mergeCell ref="DUN62:DUN63"/>
    <mergeCell ref="DUO62:DUO63"/>
    <mergeCell ref="DUP62:DUP63"/>
    <mergeCell ref="DUE62:DUE63"/>
    <mergeCell ref="DUF62:DUF63"/>
    <mergeCell ref="DUG62:DUG63"/>
    <mergeCell ref="DUH62:DUH63"/>
    <mergeCell ref="DUI62:DUI63"/>
    <mergeCell ref="DUJ62:DUJ63"/>
    <mergeCell ref="DTY62:DTY63"/>
    <mergeCell ref="DTZ62:DTZ63"/>
    <mergeCell ref="DUA62:DUA63"/>
    <mergeCell ref="DUB62:DUB63"/>
    <mergeCell ref="DUC62:DUC63"/>
    <mergeCell ref="DUD62:DUD63"/>
    <mergeCell ref="DTS62:DTS63"/>
    <mergeCell ref="DTT62:DTT63"/>
    <mergeCell ref="DTU62:DTU63"/>
    <mergeCell ref="DTV62:DTV63"/>
    <mergeCell ref="DTW62:DTW63"/>
    <mergeCell ref="DTX62:DTX63"/>
    <mergeCell ref="DTM62:DTM63"/>
    <mergeCell ref="DTN62:DTN63"/>
    <mergeCell ref="DTO62:DTO63"/>
    <mergeCell ref="DTP62:DTP63"/>
    <mergeCell ref="DTQ62:DTQ63"/>
    <mergeCell ref="DTR62:DTR63"/>
    <mergeCell ref="DTG62:DTG63"/>
    <mergeCell ref="DTH62:DTH63"/>
    <mergeCell ref="DTI62:DTI63"/>
    <mergeCell ref="DTJ62:DTJ63"/>
    <mergeCell ref="DTK62:DTK63"/>
    <mergeCell ref="DTL62:DTL63"/>
    <mergeCell ref="DVU62:DVU63"/>
    <mergeCell ref="DVV62:DVV63"/>
    <mergeCell ref="DVW62:DVW63"/>
    <mergeCell ref="DVX62:DVX63"/>
    <mergeCell ref="DVY62:DVY63"/>
    <mergeCell ref="DVZ62:DVZ63"/>
    <mergeCell ref="DVO62:DVO63"/>
    <mergeCell ref="DVP62:DVP63"/>
    <mergeCell ref="DVQ62:DVQ63"/>
    <mergeCell ref="DVR62:DVR63"/>
    <mergeCell ref="DVS62:DVS63"/>
    <mergeCell ref="DVT62:DVT63"/>
    <mergeCell ref="DVI62:DVI63"/>
    <mergeCell ref="DVJ62:DVJ63"/>
    <mergeCell ref="DVK62:DVK63"/>
    <mergeCell ref="DVL62:DVL63"/>
    <mergeCell ref="DVM62:DVM63"/>
    <mergeCell ref="DVN62:DVN63"/>
    <mergeCell ref="DVC62:DVC63"/>
    <mergeCell ref="DVD62:DVD63"/>
    <mergeCell ref="DVE62:DVE63"/>
    <mergeCell ref="DVF62:DVF63"/>
    <mergeCell ref="DVG62:DVG63"/>
    <mergeCell ref="DVH62:DVH63"/>
    <mergeCell ref="DUW62:DUW63"/>
    <mergeCell ref="DUX62:DUX63"/>
    <mergeCell ref="DUY62:DUY63"/>
    <mergeCell ref="DUZ62:DUZ63"/>
    <mergeCell ref="DVA62:DVA63"/>
    <mergeCell ref="DVB62:DVB63"/>
    <mergeCell ref="DUQ62:DUQ63"/>
    <mergeCell ref="DUR62:DUR63"/>
    <mergeCell ref="DUS62:DUS63"/>
    <mergeCell ref="DUT62:DUT63"/>
    <mergeCell ref="DUU62:DUU63"/>
    <mergeCell ref="DUV62:DUV63"/>
    <mergeCell ref="DXE62:DXE63"/>
    <mergeCell ref="DXF62:DXF63"/>
    <mergeCell ref="DXG62:DXG63"/>
    <mergeCell ref="DXH62:DXH63"/>
    <mergeCell ref="DXI62:DXI63"/>
    <mergeCell ref="DXJ62:DXJ63"/>
    <mergeCell ref="DWY62:DWY63"/>
    <mergeCell ref="DWZ62:DWZ63"/>
    <mergeCell ref="DXA62:DXA63"/>
    <mergeCell ref="DXB62:DXB63"/>
    <mergeCell ref="DXC62:DXC63"/>
    <mergeCell ref="DXD62:DXD63"/>
    <mergeCell ref="DWS62:DWS63"/>
    <mergeCell ref="DWT62:DWT63"/>
    <mergeCell ref="DWU62:DWU63"/>
    <mergeCell ref="DWV62:DWV63"/>
    <mergeCell ref="DWW62:DWW63"/>
    <mergeCell ref="DWX62:DWX63"/>
    <mergeCell ref="DWM62:DWM63"/>
    <mergeCell ref="DWN62:DWN63"/>
    <mergeCell ref="DWO62:DWO63"/>
    <mergeCell ref="DWP62:DWP63"/>
    <mergeCell ref="DWQ62:DWQ63"/>
    <mergeCell ref="DWR62:DWR63"/>
    <mergeCell ref="DWG62:DWG63"/>
    <mergeCell ref="DWH62:DWH63"/>
    <mergeCell ref="DWI62:DWI63"/>
    <mergeCell ref="DWJ62:DWJ63"/>
    <mergeCell ref="DWK62:DWK63"/>
    <mergeCell ref="DWL62:DWL63"/>
    <mergeCell ref="DWA62:DWA63"/>
    <mergeCell ref="DWB62:DWB63"/>
    <mergeCell ref="DWC62:DWC63"/>
    <mergeCell ref="DWD62:DWD63"/>
    <mergeCell ref="DWE62:DWE63"/>
    <mergeCell ref="DWF62:DWF63"/>
    <mergeCell ref="DYO62:DYO63"/>
    <mergeCell ref="DYP62:DYP63"/>
    <mergeCell ref="DYQ62:DYQ63"/>
    <mergeCell ref="DYR62:DYR63"/>
    <mergeCell ref="DYS62:DYS63"/>
    <mergeCell ref="DYT62:DYT63"/>
    <mergeCell ref="DYI62:DYI63"/>
    <mergeCell ref="DYJ62:DYJ63"/>
    <mergeCell ref="DYK62:DYK63"/>
    <mergeCell ref="DYL62:DYL63"/>
    <mergeCell ref="DYM62:DYM63"/>
    <mergeCell ref="DYN62:DYN63"/>
    <mergeCell ref="DYC62:DYC63"/>
    <mergeCell ref="DYD62:DYD63"/>
    <mergeCell ref="DYE62:DYE63"/>
    <mergeCell ref="DYF62:DYF63"/>
    <mergeCell ref="DYG62:DYG63"/>
    <mergeCell ref="DYH62:DYH63"/>
    <mergeCell ref="DXW62:DXW63"/>
    <mergeCell ref="DXX62:DXX63"/>
    <mergeCell ref="DXY62:DXY63"/>
    <mergeCell ref="DXZ62:DXZ63"/>
    <mergeCell ref="DYA62:DYA63"/>
    <mergeCell ref="DYB62:DYB63"/>
    <mergeCell ref="DXQ62:DXQ63"/>
    <mergeCell ref="DXR62:DXR63"/>
    <mergeCell ref="DXS62:DXS63"/>
    <mergeCell ref="DXT62:DXT63"/>
    <mergeCell ref="DXU62:DXU63"/>
    <mergeCell ref="DXV62:DXV63"/>
    <mergeCell ref="DXK62:DXK63"/>
    <mergeCell ref="DXL62:DXL63"/>
    <mergeCell ref="DXM62:DXM63"/>
    <mergeCell ref="DXN62:DXN63"/>
    <mergeCell ref="DXO62:DXO63"/>
    <mergeCell ref="DXP62:DXP63"/>
    <mergeCell ref="DZY62:DZY63"/>
    <mergeCell ref="DZZ62:DZZ63"/>
    <mergeCell ref="EAA62:EAA63"/>
    <mergeCell ref="EAB62:EAB63"/>
    <mergeCell ref="EAC62:EAC63"/>
    <mergeCell ref="EAD62:EAD63"/>
    <mergeCell ref="DZS62:DZS63"/>
    <mergeCell ref="DZT62:DZT63"/>
    <mergeCell ref="DZU62:DZU63"/>
    <mergeCell ref="DZV62:DZV63"/>
    <mergeCell ref="DZW62:DZW63"/>
    <mergeCell ref="DZX62:DZX63"/>
    <mergeCell ref="DZM62:DZM63"/>
    <mergeCell ref="DZN62:DZN63"/>
    <mergeCell ref="DZO62:DZO63"/>
    <mergeCell ref="DZP62:DZP63"/>
    <mergeCell ref="DZQ62:DZQ63"/>
    <mergeCell ref="DZR62:DZR63"/>
    <mergeCell ref="DZG62:DZG63"/>
    <mergeCell ref="DZH62:DZH63"/>
    <mergeCell ref="DZI62:DZI63"/>
    <mergeCell ref="DZJ62:DZJ63"/>
    <mergeCell ref="DZK62:DZK63"/>
    <mergeCell ref="DZL62:DZL63"/>
    <mergeCell ref="DZA62:DZA63"/>
    <mergeCell ref="DZB62:DZB63"/>
    <mergeCell ref="DZC62:DZC63"/>
    <mergeCell ref="DZD62:DZD63"/>
    <mergeCell ref="DZE62:DZE63"/>
    <mergeCell ref="DZF62:DZF63"/>
    <mergeCell ref="DYU62:DYU63"/>
    <mergeCell ref="DYV62:DYV63"/>
    <mergeCell ref="DYW62:DYW63"/>
    <mergeCell ref="DYX62:DYX63"/>
    <mergeCell ref="DYY62:DYY63"/>
    <mergeCell ref="DYZ62:DYZ63"/>
    <mergeCell ref="EBI62:EBI63"/>
    <mergeCell ref="EBJ62:EBJ63"/>
    <mergeCell ref="EBK62:EBK63"/>
    <mergeCell ref="EBL62:EBL63"/>
    <mergeCell ref="EBM62:EBM63"/>
    <mergeCell ref="EBN62:EBN63"/>
    <mergeCell ref="EBC62:EBC63"/>
    <mergeCell ref="EBD62:EBD63"/>
    <mergeCell ref="EBE62:EBE63"/>
    <mergeCell ref="EBF62:EBF63"/>
    <mergeCell ref="EBG62:EBG63"/>
    <mergeCell ref="EBH62:EBH63"/>
    <mergeCell ref="EAW62:EAW63"/>
    <mergeCell ref="EAX62:EAX63"/>
    <mergeCell ref="EAY62:EAY63"/>
    <mergeCell ref="EAZ62:EAZ63"/>
    <mergeCell ref="EBA62:EBA63"/>
    <mergeCell ref="EBB62:EBB63"/>
    <mergeCell ref="EAQ62:EAQ63"/>
    <mergeCell ref="EAR62:EAR63"/>
    <mergeCell ref="EAS62:EAS63"/>
    <mergeCell ref="EAT62:EAT63"/>
    <mergeCell ref="EAU62:EAU63"/>
    <mergeCell ref="EAV62:EAV63"/>
    <mergeCell ref="EAK62:EAK63"/>
    <mergeCell ref="EAL62:EAL63"/>
    <mergeCell ref="EAM62:EAM63"/>
    <mergeCell ref="EAN62:EAN63"/>
    <mergeCell ref="EAO62:EAO63"/>
    <mergeCell ref="EAP62:EAP63"/>
    <mergeCell ref="EAE62:EAE63"/>
    <mergeCell ref="EAF62:EAF63"/>
    <mergeCell ref="EAG62:EAG63"/>
    <mergeCell ref="EAH62:EAH63"/>
    <mergeCell ref="EAI62:EAI63"/>
    <mergeCell ref="EAJ62:EAJ63"/>
    <mergeCell ref="ECS62:ECS63"/>
    <mergeCell ref="ECT62:ECT63"/>
    <mergeCell ref="ECU62:ECU63"/>
    <mergeCell ref="ECV62:ECV63"/>
    <mergeCell ref="ECW62:ECW63"/>
    <mergeCell ref="ECX62:ECX63"/>
    <mergeCell ref="ECM62:ECM63"/>
    <mergeCell ref="ECN62:ECN63"/>
    <mergeCell ref="ECO62:ECO63"/>
    <mergeCell ref="ECP62:ECP63"/>
    <mergeCell ref="ECQ62:ECQ63"/>
    <mergeCell ref="ECR62:ECR63"/>
    <mergeCell ref="ECG62:ECG63"/>
    <mergeCell ref="ECH62:ECH63"/>
    <mergeCell ref="ECI62:ECI63"/>
    <mergeCell ref="ECJ62:ECJ63"/>
    <mergeCell ref="ECK62:ECK63"/>
    <mergeCell ref="ECL62:ECL63"/>
    <mergeCell ref="ECA62:ECA63"/>
    <mergeCell ref="ECB62:ECB63"/>
    <mergeCell ref="ECC62:ECC63"/>
    <mergeCell ref="ECD62:ECD63"/>
    <mergeCell ref="ECE62:ECE63"/>
    <mergeCell ref="ECF62:ECF63"/>
    <mergeCell ref="EBU62:EBU63"/>
    <mergeCell ref="EBV62:EBV63"/>
    <mergeCell ref="EBW62:EBW63"/>
    <mergeCell ref="EBX62:EBX63"/>
    <mergeCell ref="EBY62:EBY63"/>
    <mergeCell ref="EBZ62:EBZ63"/>
    <mergeCell ref="EBO62:EBO63"/>
    <mergeCell ref="EBP62:EBP63"/>
    <mergeCell ref="EBQ62:EBQ63"/>
    <mergeCell ref="EBR62:EBR63"/>
    <mergeCell ref="EBS62:EBS63"/>
    <mergeCell ref="EBT62:EBT63"/>
    <mergeCell ref="EEC62:EEC63"/>
    <mergeCell ref="EED62:EED63"/>
    <mergeCell ref="EEE62:EEE63"/>
    <mergeCell ref="EEF62:EEF63"/>
    <mergeCell ref="EEG62:EEG63"/>
    <mergeCell ref="EEH62:EEH63"/>
    <mergeCell ref="EDW62:EDW63"/>
    <mergeCell ref="EDX62:EDX63"/>
    <mergeCell ref="EDY62:EDY63"/>
    <mergeCell ref="EDZ62:EDZ63"/>
    <mergeCell ref="EEA62:EEA63"/>
    <mergeCell ref="EEB62:EEB63"/>
    <mergeCell ref="EDQ62:EDQ63"/>
    <mergeCell ref="EDR62:EDR63"/>
    <mergeCell ref="EDS62:EDS63"/>
    <mergeCell ref="EDT62:EDT63"/>
    <mergeCell ref="EDU62:EDU63"/>
    <mergeCell ref="EDV62:EDV63"/>
    <mergeCell ref="EDK62:EDK63"/>
    <mergeCell ref="EDL62:EDL63"/>
    <mergeCell ref="EDM62:EDM63"/>
    <mergeCell ref="EDN62:EDN63"/>
    <mergeCell ref="EDO62:EDO63"/>
    <mergeCell ref="EDP62:EDP63"/>
    <mergeCell ref="EDE62:EDE63"/>
    <mergeCell ref="EDF62:EDF63"/>
    <mergeCell ref="EDG62:EDG63"/>
    <mergeCell ref="EDH62:EDH63"/>
    <mergeCell ref="EDI62:EDI63"/>
    <mergeCell ref="EDJ62:EDJ63"/>
    <mergeCell ref="ECY62:ECY63"/>
    <mergeCell ref="ECZ62:ECZ63"/>
    <mergeCell ref="EDA62:EDA63"/>
    <mergeCell ref="EDB62:EDB63"/>
    <mergeCell ref="EDC62:EDC63"/>
    <mergeCell ref="EDD62:EDD63"/>
    <mergeCell ref="EFM62:EFM63"/>
    <mergeCell ref="EFN62:EFN63"/>
    <mergeCell ref="EFO62:EFO63"/>
    <mergeCell ref="EFP62:EFP63"/>
    <mergeCell ref="EFQ62:EFQ63"/>
    <mergeCell ref="EFR62:EFR63"/>
    <mergeCell ref="EFG62:EFG63"/>
    <mergeCell ref="EFH62:EFH63"/>
    <mergeCell ref="EFI62:EFI63"/>
    <mergeCell ref="EFJ62:EFJ63"/>
    <mergeCell ref="EFK62:EFK63"/>
    <mergeCell ref="EFL62:EFL63"/>
    <mergeCell ref="EFA62:EFA63"/>
    <mergeCell ref="EFB62:EFB63"/>
    <mergeCell ref="EFC62:EFC63"/>
    <mergeCell ref="EFD62:EFD63"/>
    <mergeCell ref="EFE62:EFE63"/>
    <mergeCell ref="EFF62:EFF63"/>
    <mergeCell ref="EEU62:EEU63"/>
    <mergeCell ref="EEV62:EEV63"/>
    <mergeCell ref="EEW62:EEW63"/>
    <mergeCell ref="EEX62:EEX63"/>
    <mergeCell ref="EEY62:EEY63"/>
    <mergeCell ref="EEZ62:EEZ63"/>
    <mergeCell ref="EEO62:EEO63"/>
    <mergeCell ref="EEP62:EEP63"/>
    <mergeCell ref="EEQ62:EEQ63"/>
    <mergeCell ref="EER62:EER63"/>
    <mergeCell ref="EES62:EES63"/>
    <mergeCell ref="EET62:EET63"/>
    <mergeCell ref="EEI62:EEI63"/>
    <mergeCell ref="EEJ62:EEJ63"/>
    <mergeCell ref="EEK62:EEK63"/>
    <mergeCell ref="EEL62:EEL63"/>
    <mergeCell ref="EEM62:EEM63"/>
    <mergeCell ref="EEN62:EEN63"/>
    <mergeCell ref="EGW62:EGW63"/>
    <mergeCell ref="EGX62:EGX63"/>
    <mergeCell ref="EGY62:EGY63"/>
    <mergeCell ref="EGZ62:EGZ63"/>
    <mergeCell ref="EHA62:EHA63"/>
    <mergeCell ref="EHB62:EHB63"/>
    <mergeCell ref="EGQ62:EGQ63"/>
    <mergeCell ref="EGR62:EGR63"/>
    <mergeCell ref="EGS62:EGS63"/>
    <mergeCell ref="EGT62:EGT63"/>
    <mergeCell ref="EGU62:EGU63"/>
    <mergeCell ref="EGV62:EGV63"/>
    <mergeCell ref="EGK62:EGK63"/>
    <mergeCell ref="EGL62:EGL63"/>
    <mergeCell ref="EGM62:EGM63"/>
    <mergeCell ref="EGN62:EGN63"/>
    <mergeCell ref="EGO62:EGO63"/>
    <mergeCell ref="EGP62:EGP63"/>
    <mergeCell ref="EGE62:EGE63"/>
    <mergeCell ref="EGF62:EGF63"/>
    <mergeCell ref="EGG62:EGG63"/>
    <mergeCell ref="EGH62:EGH63"/>
    <mergeCell ref="EGI62:EGI63"/>
    <mergeCell ref="EGJ62:EGJ63"/>
    <mergeCell ref="EFY62:EFY63"/>
    <mergeCell ref="EFZ62:EFZ63"/>
    <mergeCell ref="EGA62:EGA63"/>
    <mergeCell ref="EGB62:EGB63"/>
    <mergeCell ref="EGC62:EGC63"/>
    <mergeCell ref="EGD62:EGD63"/>
    <mergeCell ref="EFS62:EFS63"/>
    <mergeCell ref="EFT62:EFT63"/>
    <mergeCell ref="EFU62:EFU63"/>
    <mergeCell ref="EFV62:EFV63"/>
    <mergeCell ref="EFW62:EFW63"/>
    <mergeCell ref="EFX62:EFX63"/>
    <mergeCell ref="EIG62:EIG63"/>
    <mergeCell ref="EIH62:EIH63"/>
    <mergeCell ref="EII62:EII63"/>
    <mergeCell ref="EIJ62:EIJ63"/>
    <mergeCell ref="EIK62:EIK63"/>
    <mergeCell ref="EIL62:EIL63"/>
    <mergeCell ref="EIA62:EIA63"/>
    <mergeCell ref="EIB62:EIB63"/>
    <mergeCell ref="EIC62:EIC63"/>
    <mergeCell ref="EID62:EID63"/>
    <mergeCell ref="EIE62:EIE63"/>
    <mergeCell ref="EIF62:EIF63"/>
    <mergeCell ref="EHU62:EHU63"/>
    <mergeCell ref="EHV62:EHV63"/>
    <mergeCell ref="EHW62:EHW63"/>
    <mergeCell ref="EHX62:EHX63"/>
    <mergeCell ref="EHY62:EHY63"/>
    <mergeCell ref="EHZ62:EHZ63"/>
    <mergeCell ref="EHO62:EHO63"/>
    <mergeCell ref="EHP62:EHP63"/>
    <mergeCell ref="EHQ62:EHQ63"/>
    <mergeCell ref="EHR62:EHR63"/>
    <mergeCell ref="EHS62:EHS63"/>
    <mergeCell ref="EHT62:EHT63"/>
    <mergeCell ref="EHI62:EHI63"/>
    <mergeCell ref="EHJ62:EHJ63"/>
    <mergeCell ref="EHK62:EHK63"/>
    <mergeCell ref="EHL62:EHL63"/>
    <mergeCell ref="EHM62:EHM63"/>
    <mergeCell ref="EHN62:EHN63"/>
    <mergeCell ref="EHC62:EHC63"/>
    <mergeCell ref="EHD62:EHD63"/>
    <mergeCell ref="EHE62:EHE63"/>
    <mergeCell ref="EHF62:EHF63"/>
    <mergeCell ref="EHG62:EHG63"/>
    <mergeCell ref="EHH62:EHH63"/>
    <mergeCell ref="EJQ62:EJQ63"/>
    <mergeCell ref="EJR62:EJR63"/>
    <mergeCell ref="EJS62:EJS63"/>
    <mergeCell ref="EJT62:EJT63"/>
    <mergeCell ref="EJU62:EJU63"/>
    <mergeCell ref="EJV62:EJV63"/>
    <mergeCell ref="EJK62:EJK63"/>
    <mergeCell ref="EJL62:EJL63"/>
    <mergeCell ref="EJM62:EJM63"/>
    <mergeCell ref="EJN62:EJN63"/>
    <mergeCell ref="EJO62:EJO63"/>
    <mergeCell ref="EJP62:EJP63"/>
    <mergeCell ref="EJE62:EJE63"/>
    <mergeCell ref="EJF62:EJF63"/>
    <mergeCell ref="EJG62:EJG63"/>
    <mergeCell ref="EJH62:EJH63"/>
    <mergeCell ref="EJI62:EJI63"/>
    <mergeCell ref="EJJ62:EJJ63"/>
    <mergeCell ref="EIY62:EIY63"/>
    <mergeCell ref="EIZ62:EIZ63"/>
    <mergeCell ref="EJA62:EJA63"/>
    <mergeCell ref="EJB62:EJB63"/>
    <mergeCell ref="EJC62:EJC63"/>
    <mergeCell ref="EJD62:EJD63"/>
    <mergeCell ref="EIS62:EIS63"/>
    <mergeCell ref="EIT62:EIT63"/>
    <mergeCell ref="EIU62:EIU63"/>
    <mergeCell ref="EIV62:EIV63"/>
    <mergeCell ref="EIW62:EIW63"/>
    <mergeCell ref="EIX62:EIX63"/>
    <mergeCell ref="EIM62:EIM63"/>
    <mergeCell ref="EIN62:EIN63"/>
    <mergeCell ref="EIO62:EIO63"/>
    <mergeCell ref="EIP62:EIP63"/>
    <mergeCell ref="EIQ62:EIQ63"/>
    <mergeCell ref="EIR62:EIR63"/>
    <mergeCell ref="ELA62:ELA63"/>
    <mergeCell ref="ELB62:ELB63"/>
    <mergeCell ref="ELC62:ELC63"/>
    <mergeCell ref="ELD62:ELD63"/>
    <mergeCell ref="ELE62:ELE63"/>
    <mergeCell ref="ELF62:ELF63"/>
    <mergeCell ref="EKU62:EKU63"/>
    <mergeCell ref="EKV62:EKV63"/>
    <mergeCell ref="EKW62:EKW63"/>
    <mergeCell ref="EKX62:EKX63"/>
    <mergeCell ref="EKY62:EKY63"/>
    <mergeCell ref="EKZ62:EKZ63"/>
    <mergeCell ref="EKO62:EKO63"/>
    <mergeCell ref="EKP62:EKP63"/>
    <mergeCell ref="EKQ62:EKQ63"/>
    <mergeCell ref="EKR62:EKR63"/>
    <mergeCell ref="EKS62:EKS63"/>
    <mergeCell ref="EKT62:EKT63"/>
    <mergeCell ref="EKI62:EKI63"/>
    <mergeCell ref="EKJ62:EKJ63"/>
    <mergeCell ref="EKK62:EKK63"/>
    <mergeCell ref="EKL62:EKL63"/>
    <mergeCell ref="EKM62:EKM63"/>
    <mergeCell ref="EKN62:EKN63"/>
    <mergeCell ref="EKC62:EKC63"/>
    <mergeCell ref="EKD62:EKD63"/>
    <mergeCell ref="EKE62:EKE63"/>
    <mergeCell ref="EKF62:EKF63"/>
    <mergeCell ref="EKG62:EKG63"/>
    <mergeCell ref="EKH62:EKH63"/>
    <mergeCell ref="EJW62:EJW63"/>
    <mergeCell ref="EJX62:EJX63"/>
    <mergeCell ref="EJY62:EJY63"/>
    <mergeCell ref="EJZ62:EJZ63"/>
    <mergeCell ref="EKA62:EKA63"/>
    <mergeCell ref="EKB62:EKB63"/>
    <mergeCell ref="EMK62:EMK63"/>
    <mergeCell ref="EML62:EML63"/>
    <mergeCell ref="EMM62:EMM63"/>
    <mergeCell ref="EMN62:EMN63"/>
    <mergeCell ref="EMO62:EMO63"/>
    <mergeCell ref="EMP62:EMP63"/>
    <mergeCell ref="EME62:EME63"/>
    <mergeCell ref="EMF62:EMF63"/>
    <mergeCell ref="EMG62:EMG63"/>
    <mergeCell ref="EMH62:EMH63"/>
    <mergeCell ref="EMI62:EMI63"/>
    <mergeCell ref="EMJ62:EMJ63"/>
    <mergeCell ref="ELY62:ELY63"/>
    <mergeCell ref="ELZ62:ELZ63"/>
    <mergeCell ref="EMA62:EMA63"/>
    <mergeCell ref="EMB62:EMB63"/>
    <mergeCell ref="EMC62:EMC63"/>
    <mergeCell ref="EMD62:EMD63"/>
    <mergeCell ref="ELS62:ELS63"/>
    <mergeCell ref="ELT62:ELT63"/>
    <mergeCell ref="ELU62:ELU63"/>
    <mergeCell ref="ELV62:ELV63"/>
    <mergeCell ref="ELW62:ELW63"/>
    <mergeCell ref="ELX62:ELX63"/>
    <mergeCell ref="ELM62:ELM63"/>
    <mergeCell ref="ELN62:ELN63"/>
    <mergeCell ref="ELO62:ELO63"/>
    <mergeCell ref="ELP62:ELP63"/>
    <mergeCell ref="ELQ62:ELQ63"/>
    <mergeCell ref="ELR62:ELR63"/>
    <mergeCell ref="ELG62:ELG63"/>
    <mergeCell ref="ELH62:ELH63"/>
    <mergeCell ref="ELI62:ELI63"/>
    <mergeCell ref="ELJ62:ELJ63"/>
    <mergeCell ref="ELK62:ELK63"/>
    <mergeCell ref="ELL62:ELL63"/>
    <mergeCell ref="ENU62:ENU63"/>
    <mergeCell ref="ENV62:ENV63"/>
    <mergeCell ref="ENW62:ENW63"/>
    <mergeCell ref="ENX62:ENX63"/>
    <mergeCell ref="ENY62:ENY63"/>
    <mergeCell ref="ENZ62:ENZ63"/>
    <mergeCell ref="ENO62:ENO63"/>
    <mergeCell ref="ENP62:ENP63"/>
    <mergeCell ref="ENQ62:ENQ63"/>
    <mergeCell ref="ENR62:ENR63"/>
    <mergeCell ref="ENS62:ENS63"/>
    <mergeCell ref="ENT62:ENT63"/>
    <mergeCell ref="ENI62:ENI63"/>
    <mergeCell ref="ENJ62:ENJ63"/>
    <mergeCell ref="ENK62:ENK63"/>
    <mergeCell ref="ENL62:ENL63"/>
    <mergeCell ref="ENM62:ENM63"/>
    <mergeCell ref="ENN62:ENN63"/>
    <mergeCell ref="ENC62:ENC63"/>
    <mergeCell ref="END62:END63"/>
    <mergeCell ref="ENE62:ENE63"/>
    <mergeCell ref="ENF62:ENF63"/>
    <mergeCell ref="ENG62:ENG63"/>
    <mergeCell ref="ENH62:ENH63"/>
    <mergeCell ref="EMW62:EMW63"/>
    <mergeCell ref="EMX62:EMX63"/>
    <mergeCell ref="EMY62:EMY63"/>
    <mergeCell ref="EMZ62:EMZ63"/>
    <mergeCell ref="ENA62:ENA63"/>
    <mergeCell ref="ENB62:ENB63"/>
    <mergeCell ref="EMQ62:EMQ63"/>
    <mergeCell ref="EMR62:EMR63"/>
    <mergeCell ref="EMS62:EMS63"/>
    <mergeCell ref="EMT62:EMT63"/>
    <mergeCell ref="EMU62:EMU63"/>
    <mergeCell ref="EMV62:EMV63"/>
    <mergeCell ref="EPE62:EPE63"/>
    <mergeCell ref="EPF62:EPF63"/>
    <mergeCell ref="EPG62:EPG63"/>
    <mergeCell ref="EPH62:EPH63"/>
    <mergeCell ref="EPI62:EPI63"/>
    <mergeCell ref="EPJ62:EPJ63"/>
    <mergeCell ref="EOY62:EOY63"/>
    <mergeCell ref="EOZ62:EOZ63"/>
    <mergeCell ref="EPA62:EPA63"/>
    <mergeCell ref="EPB62:EPB63"/>
    <mergeCell ref="EPC62:EPC63"/>
    <mergeCell ref="EPD62:EPD63"/>
    <mergeCell ref="EOS62:EOS63"/>
    <mergeCell ref="EOT62:EOT63"/>
    <mergeCell ref="EOU62:EOU63"/>
    <mergeCell ref="EOV62:EOV63"/>
    <mergeCell ref="EOW62:EOW63"/>
    <mergeCell ref="EOX62:EOX63"/>
    <mergeCell ref="EOM62:EOM63"/>
    <mergeCell ref="EON62:EON63"/>
    <mergeCell ref="EOO62:EOO63"/>
    <mergeCell ref="EOP62:EOP63"/>
    <mergeCell ref="EOQ62:EOQ63"/>
    <mergeCell ref="EOR62:EOR63"/>
    <mergeCell ref="EOG62:EOG63"/>
    <mergeCell ref="EOH62:EOH63"/>
    <mergeCell ref="EOI62:EOI63"/>
    <mergeCell ref="EOJ62:EOJ63"/>
    <mergeCell ref="EOK62:EOK63"/>
    <mergeCell ref="EOL62:EOL63"/>
    <mergeCell ref="EOA62:EOA63"/>
    <mergeCell ref="EOB62:EOB63"/>
    <mergeCell ref="EOC62:EOC63"/>
    <mergeCell ref="EOD62:EOD63"/>
    <mergeCell ref="EOE62:EOE63"/>
    <mergeCell ref="EOF62:EOF63"/>
    <mergeCell ref="EQO62:EQO63"/>
    <mergeCell ref="EQP62:EQP63"/>
    <mergeCell ref="EQQ62:EQQ63"/>
    <mergeCell ref="EQR62:EQR63"/>
    <mergeCell ref="EQS62:EQS63"/>
    <mergeCell ref="EQT62:EQT63"/>
    <mergeCell ref="EQI62:EQI63"/>
    <mergeCell ref="EQJ62:EQJ63"/>
    <mergeCell ref="EQK62:EQK63"/>
    <mergeCell ref="EQL62:EQL63"/>
    <mergeCell ref="EQM62:EQM63"/>
    <mergeCell ref="EQN62:EQN63"/>
    <mergeCell ref="EQC62:EQC63"/>
    <mergeCell ref="EQD62:EQD63"/>
    <mergeCell ref="EQE62:EQE63"/>
    <mergeCell ref="EQF62:EQF63"/>
    <mergeCell ref="EQG62:EQG63"/>
    <mergeCell ref="EQH62:EQH63"/>
    <mergeCell ref="EPW62:EPW63"/>
    <mergeCell ref="EPX62:EPX63"/>
    <mergeCell ref="EPY62:EPY63"/>
    <mergeCell ref="EPZ62:EPZ63"/>
    <mergeCell ref="EQA62:EQA63"/>
    <mergeCell ref="EQB62:EQB63"/>
    <mergeCell ref="EPQ62:EPQ63"/>
    <mergeCell ref="EPR62:EPR63"/>
    <mergeCell ref="EPS62:EPS63"/>
    <mergeCell ref="EPT62:EPT63"/>
    <mergeCell ref="EPU62:EPU63"/>
    <mergeCell ref="EPV62:EPV63"/>
    <mergeCell ref="EPK62:EPK63"/>
    <mergeCell ref="EPL62:EPL63"/>
    <mergeCell ref="EPM62:EPM63"/>
    <mergeCell ref="EPN62:EPN63"/>
    <mergeCell ref="EPO62:EPO63"/>
    <mergeCell ref="EPP62:EPP63"/>
    <mergeCell ref="ERY62:ERY63"/>
    <mergeCell ref="ERZ62:ERZ63"/>
    <mergeCell ref="ESA62:ESA63"/>
    <mergeCell ref="ESB62:ESB63"/>
    <mergeCell ref="ESC62:ESC63"/>
    <mergeCell ref="ESD62:ESD63"/>
    <mergeCell ref="ERS62:ERS63"/>
    <mergeCell ref="ERT62:ERT63"/>
    <mergeCell ref="ERU62:ERU63"/>
    <mergeCell ref="ERV62:ERV63"/>
    <mergeCell ref="ERW62:ERW63"/>
    <mergeCell ref="ERX62:ERX63"/>
    <mergeCell ref="ERM62:ERM63"/>
    <mergeCell ref="ERN62:ERN63"/>
    <mergeCell ref="ERO62:ERO63"/>
    <mergeCell ref="ERP62:ERP63"/>
    <mergeCell ref="ERQ62:ERQ63"/>
    <mergeCell ref="ERR62:ERR63"/>
    <mergeCell ref="ERG62:ERG63"/>
    <mergeCell ref="ERH62:ERH63"/>
    <mergeCell ref="ERI62:ERI63"/>
    <mergeCell ref="ERJ62:ERJ63"/>
    <mergeCell ref="ERK62:ERK63"/>
    <mergeCell ref="ERL62:ERL63"/>
    <mergeCell ref="ERA62:ERA63"/>
    <mergeCell ref="ERB62:ERB63"/>
    <mergeCell ref="ERC62:ERC63"/>
    <mergeCell ref="ERD62:ERD63"/>
    <mergeCell ref="ERE62:ERE63"/>
    <mergeCell ref="ERF62:ERF63"/>
    <mergeCell ref="EQU62:EQU63"/>
    <mergeCell ref="EQV62:EQV63"/>
    <mergeCell ref="EQW62:EQW63"/>
    <mergeCell ref="EQX62:EQX63"/>
    <mergeCell ref="EQY62:EQY63"/>
    <mergeCell ref="EQZ62:EQZ63"/>
    <mergeCell ref="ETI62:ETI63"/>
    <mergeCell ref="ETJ62:ETJ63"/>
    <mergeCell ref="ETK62:ETK63"/>
    <mergeCell ref="ETL62:ETL63"/>
    <mergeCell ref="ETM62:ETM63"/>
    <mergeCell ref="ETN62:ETN63"/>
    <mergeCell ref="ETC62:ETC63"/>
    <mergeCell ref="ETD62:ETD63"/>
    <mergeCell ref="ETE62:ETE63"/>
    <mergeCell ref="ETF62:ETF63"/>
    <mergeCell ref="ETG62:ETG63"/>
    <mergeCell ref="ETH62:ETH63"/>
    <mergeCell ref="ESW62:ESW63"/>
    <mergeCell ref="ESX62:ESX63"/>
    <mergeCell ref="ESY62:ESY63"/>
    <mergeCell ref="ESZ62:ESZ63"/>
    <mergeCell ref="ETA62:ETA63"/>
    <mergeCell ref="ETB62:ETB63"/>
    <mergeCell ref="ESQ62:ESQ63"/>
    <mergeCell ref="ESR62:ESR63"/>
    <mergeCell ref="ESS62:ESS63"/>
    <mergeCell ref="EST62:EST63"/>
    <mergeCell ref="ESU62:ESU63"/>
    <mergeCell ref="ESV62:ESV63"/>
    <mergeCell ref="ESK62:ESK63"/>
    <mergeCell ref="ESL62:ESL63"/>
    <mergeCell ref="ESM62:ESM63"/>
    <mergeCell ref="ESN62:ESN63"/>
    <mergeCell ref="ESO62:ESO63"/>
    <mergeCell ref="ESP62:ESP63"/>
    <mergeCell ref="ESE62:ESE63"/>
    <mergeCell ref="ESF62:ESF63"/>
    <mergeCell ref="ESG62:ESG63"/>
    <mergeCell ref="ESH62:ESH63"/>
    <mergeCell ref="ESI62:ESI63"/>
    <mergeCell ref="ESJ62:ESJ63"/>
    <mergeCell ref="EUS62:EUS63"/>
    <mergeCell ref="EUT62:EUT63"/>
    <mergeCell ref="EUU62:EUU63"/>
    <mergeCell ref="EUV62:EUV63"/>
    <mergeCell ref="EUW62:EUW63"/>
    <mergeCell ref="EUX62:EUX63"/>
    <mergeCell ref="EUM62:EUM63"/>
    <mergeCell ref="EUN62:EUN63"/>
    <mergeCell ref="EUO62:EUO63"/>
    <mergeCell ref="EUP62:EUP63"/>
    <mergeCell ref="EUQ62:EUQ63"/>
    <mergeCell ref="EUR62:EUR63"/>
    <mergeCell ref="EUG62:EUG63"/>
    <mergeCell ref="EUH62:EUH63"/>
    <mergeCell ref="EUI62:EUI63"/>
    <mergeCell ref="EUJ62:EUJ63"/>
    <mergeCell ref="EUK62:EUK63"/>
    <mergeCell ref="EUL62:EUL63"/>
    <mergeCell ref="EUA62:EUA63"/>
    <mergeCell ref="EUB62:EUB63"/>
    <mergeCell ref="EUC62:EUC63"/>
    <mergeCell ref="EUD62:EUD63"/>
    <mergeCell ref="EUE62:EUE63"/>
    <mergeCell ref="EUF62:EUF63"/>
    <mergeCell ref="ETU62:ETU63"/>
    <mergeCell ref="ETV62:ETV63"/>
    <mergeCell ref="ETW62:ETW63"/>
    <mergeCell ref="ETX62:ETX63"/>
    <mergeCell ref="ETY62:ETY63"/>
    <mergeCell ref="ETZ62:ETZ63"/>
    <mergeCell ref="ETO62:ETO63"/>
    <mergeCell ref="ETP62:ETP63"/>
    <mergeCell ref="ETQ62:ETQ63"/>
    <mergeCell ref="ETR62:ETR63"/>
    <mergeCell ref="ETS62:ETS63"/>
    <mergeCell ref="ETT62:ETT63"/>
    <mergeCell ref="EWC62:EWC63"/>
    <mergeCell ref="EWD62:EWD63"/>
    <mergeCell ref="EWE62:EWE63"/>
    <mergeCell ref="EWF62:EWF63"/>
    <mergeCell ref="EWG62:EWG63"/>
    <mergeCell ref="EWH62:EWH63"/>
    <mergeCell ref="EVW62:EVW63"/>
    <mergeCell ref="EVX62:EVX63"/>
    <mergeCell ref="EVY62:EVY63"/>
    <mergeCell ref="EVZ62:EVZ63"/>
    <mergeCell ref="EWA62:EWA63"/>
    <mergeCell ref="EWB62:EWB63"/>
    <mergeCell ref="EVQ62:EVQ63"/>
    <mergeCell ref="EVR62:EVR63"/>
    <mergeCell ref="EVS62:EVS63"/>
    <mergeCell ref="EVT62:EVT63"/>
    <mergeCell ref="EVU62:EVU63"/>
    <mergeCell ref="EVV62:EVV63"/>
    <mergeCell ref="EVK62:EVK63"/>
    <mergeCell ref="EVL62:EVL63"/>
    <mergeCell ref="EVM62:EVM63"/>
    <mergeCell ref="EVN62:EVN63"/>
    <mergeCell ref="EVO62:EVO63"/>
    <mergeCell ref="EVP62:EVP63"/>
    <mergeCell ref="EVE62:EVE63"/>
    <mergeCell ref="EVF62:EVF63"/>
    <mergeCell ref="EVG62:EVG63"/>
    <mergeCell ref="EVH62:EVH63"/>
    <mergeCell ref="EVI62:EVI63"/>
    <mergeCell ref="EVJ62:EVJ63"/>
    <mergeCell ref="EUY62:EUY63"/>
    <mergeCell ref="EUZ62:EUZ63"/>
    <mergeCell ref="EVA62:EVA63"/>
    <mergeCell ref="EVB62:EVB63"/>
    <mergeCell ref="EVC62:EVC63"/>
    <mergeCell ref="EVD62:EVD63"/>
    <mergeCell ref="EXM62:EXM63"/>
    <mergeCell ref="EXN62:EXN63"/>
    <mergeCell ref="EXO62:EXO63"/>
    <mergeCell ref="EXP62:EXP63"/>
    <mergeCell ref="EXQ62:EXQ63"/>
    <mergeCell ref="EXR62:EXR63"/>
    <mergeCell ref="EXG62:EXG63"/>
    <mergeCell ref="EXH62:EXH63"/>
    <mergeCell ref="EXI62:EXI63"/>
    <mergeCell ref="EXJ62:EXJ63"/>
    <mergeCell ref="EXK62:EXK63"/>
    <mergeCell ref="EXL62:EXL63"/>
    <mergeCell ref="EXA62:EXA63"/>
    <mergeCell ref="EXB62:EXB63"/>
    <mergeCell ref="EXC62:EXC63"/>
    <mergeCell ref="EXD62:EXD63"/>
    <mergeCell ref="EXE62:EXE63"/>
    <mergeCell ref="EXF62:EXF63"/>
    <mergeCell ref="EWU62:EWU63"/>
    <mergeCell ref="EWV62:EWV63"/>
    <mergeCell ref="EWW62:EWW63"/>
    <mergeCell ref="EWX62:EWX63"/>
    <mergeCell ref="EWY62:EWY63"/>
    <mergeCell ref="EWZ62:EWZ63"/>
    <mergeCell ref="EWO62:EWO63"/>
    <mergeCell ref="EWP62:EWP63"/>
    <mergeCell ref="EWQ62:EWQ63"/>
    <mergeCell ref="EWR62:EWR63"/>
    <mergeCell ref="EWS62:EWS63"/>
    <mergeCell ref="EWT62:EWT63"/>
    <mergeCell ref="EWI62:EWI63"/>
    <mergeCell ref="EWJ62:EWJ63"/>
    <mergeCell ref="EWK62:EWK63"/>
    <mergeCell ref="EWL62:EWL63"/>
    <mergeCell ref="EWM62:EWM63"/>
    <mergeCell ref="EWN62:EWN63"/>
    <mergeCell ref="EYW62:EYW63"/>
    <mergeCell ref="EYX62:EYX63"/>
    <mergeCell ref="EYY62:EYY63"/>
    <mergeCell ref="EYZ62:EYZ63"/>
    <mergeCell ref="EZA62:EZA63"/>
    <mergeCell ref="EZB62:EZB63"/>
    <mergeCell ref="EYQ62:EYQ63"/>
    <mergeCell ref="EYR62:EYR63"/>
    <mergeCell ref="EYS62:EYS63"/>
    <mergeCell ref="EYT62:EYT63"/>
    <mergeCell ref="EYU62:EYU63"/>
    <mergeCell ref="EYV62:EYV63"/>
    <mergeCell ref="EYK62:EYK63"/>
    <mergeCell ref="EYL62:EYL63"/>
    <mergeCell ref="EYM62:EYM63"/>
    <mergeCell ref="EYN62:EYN63"/>
    <mergeCell ref="EYO62:EYO63"/>
    <mergeCell ref="EYP62:EYP63"/>
    <mergeCell ref="EYE62:EYE63"/>
    <mergeCell ref="EYF62:EYF63"/>
    <mergeCell ref="EYG62:EYG63"/>
    <mergeCell ref="EYH62:EYH63"/>
    <mergeCell ref="EYI62:EYI63"/>
    <mergeCell ref="EYJ62:EYJ63"/>
    <mergeCell ref="EXY62:EXY63"/>
    <mergeCell ref="EXZ62:EXZ63"/>
    <mergeCell ref="EYA62:EYA63"/>
    <mergeCell ref="EYB62:EYB63"/>
    <mergeCell ref="EYC62:EYC63"/>
    <mergeCell ref="EYD62:EYD63"/>
    <mergeCell ref="EXS62:EXS63"/>
    <mergeCell ref="EXT62:EXT63"/>
    <mergeCell ref="EXU62:EXU63"/>
    <mergeCell ref="EXV62:EXV63"/>
    <mergeCell ref="EXW62:EXW63"/>
    <mergeCell ref="EXX62:EXX63"/>
    <mergeCell ref="FAG62:FAG63"/>
    <mergeCell ref="FAH62:FAH63"/>
    <mergeCell ref="FAI62:FAI63"/>
    <mergeCell ref="FAJ62:FAJ63"/>
    <mergeCell ref="FAK62:FAK63"/>
    <mergeCell ref="FAL62:FAL63"/>
    <mergeCell ref="FAA62:FAA63"/>
    <mergeCell ref="FAB62:FAB63"/>
    <mergeCell ref="FAC62:FAC63"/>
    <mergeCell ref="FAD62:FAD63"/>
    <mergeCell ref="FAE62:FAE63"/>
    <mergeCell ref="FAF62:FAF63"/>
    <mergeCell ref="EZU62:EZU63"/>
    <mergeCell ref="EZV62:EZV63"/>
    <mergeCell ref="EZW62:EZW63"/>
    <mergeCell ref="EZX62:EZX63"/>
    <mergeCell ref="EZY62:EZY63"/>
    <mergeCell ref="EZZ62:EZZ63"/>
    <mergeCell ref="EZO62:EZO63"/>
    <mergeCell ref="EZP62:EZP63"/>
    <mergeCell ref="EZQ62:EZQ63"/>
    <mergeCell ref="EZR62:EZR63"/>
    <mergeCell ref="EZS62:EZS63"/>
    <mergeCell ref="EZT62:EZT63"/>
    <mergeCell ref="EZI62:EZI63"/>
    <mergeCell ref="EZJ62:EZJ63"/>
    <mergeCell ref="EZK62:EZK63"/>
    <mergeCell ref="EZL62:EZL63"/>
    <mergeCell ref="EZM62:EZM63"/>
    <mergeCell ref="EZN62:EZN63"/>
    <mergeCell ref="EZC62:EZC63"/>
    <mergeCell ref="EZD62:EZD63"/>
    <mergeCell ref="EZE62:EZE63"/>
    <mergeCell ref="EZF62:EZF63"/>
    <mergeCell ref="EZG62:EZG63"/>
    <mergeCell ref="EZH62:EZH63"/>
    <mergeCell ref="FBQ62:FBQ63"/>
    <mergeCell ref="FBR62:FBR63"/>
    <mergeCell ref="FBS62:FBS63"/>
    <mergeCell ref="FBT62:FBT63"/>
    <mergeCell ref="FBU62:FBU63"/>
    <mergeCell ref="FBV62:FBV63"/>
    <mergeCell ref="FBK62:FBK63"/>
    <mergeCell ref="FBL62:FBL63"/>
    <mergeCell ref="FBM62:FBM63"/>
    <mergeCell ref="FBN62:FBN63"/>
    <mergeCell ref="FBO62:FBO63"/>
    <mergeCell ref="FBP62:FBP63"/>
    <mergeCell ref="FBE62:FBE63"/>
    <mergeCell ref="FBF62:FBF63"/>
    <mergeCell ref="FBG62:FBG63"/>
    <mergeCell ref="FBH62:FBH63"/>
    <mergeCell ref="FBI62:FBI63"/>
    <mergeCell ref="FBJ62:FBJ63"/>
    <mergeCell ref="FAY62:FAY63"/>
    <mergeCell ref="FAZ62:FAZ63"/>
    <mergeCell ref="FBA62:FBA63"/>
    <mergeCell ref="FBB62:FBB63"/>
    <mergeCell ref="FBC62:FBC63"/>
    <mergeCell ref="FBD62:FBD63"/>
    <mergeCell ref="FAS62:FAS63"/>
    <mergeCell ref="FAT62:FAT63"/>
    <mergeCell ref="FAU62:FAU63"/>
    <mergeCell ref="FAV62:FAV63"/>
    <mergeCell ref="FAW62:FAW63"/>
    <mergeCell ref="FAX62:FAX63"/>
    <mergeCell ref="FAM62:FAM63"/>
    <mergeCell ref="FAN62:FAN63"/>
    <mergeCell ref="FAO62:FAO63"/>
    <mergeCell ref="FAP62:FAP63"/>
    <mergeCell ref="FAQ62:FAQ63"/>
    <mergeCell ref="FAR62:FAR63"/>
    <mergeCell ref="FDA62:FDA63"/>
    <mergeCell ref="FDB62:FDB63"/>
    <mergeCell ref="FDC62:FDC63"/>
    <mergeCell ref="FDD62:FDD63"/>
    <mergeCell ref="FDE62:FDE63"/>
    <mergeCell ref="FDF62:FDF63"/>
    <mergeCell ref="FCU62:FCU63"/>
    <mergeCell ref="FCV62:FCV63"/>
    <mergeCell ref="FCW62:FCW63"/>
    <mergeCell ref="FCX62:FCX63"/>
    <mergeCell ref="FCY62:FCY63"/>
    <mergeCell ref="FCZ62:FCZ63"/>
    <mergeCell ref="FCO62:FCO63"/>
    <mergeCell ref="FCP62:FCP63"/>
    <mergeCell ref="FCQ62:FCQ63"/>
    <mergeCell ref="FCR62:FCR63"/>
    <mergeCell ref="FCS62:FCS63"/>
    <mergeCell ref="FCT62:FCT63"/>
    <mergeCell ref="FCI62:FCI63"/>
    <mergeCell ref="FCJ62:FCJ63"/>
    <mergeCell ref="FCK62:FCK63"/>
    <mergeCell ref="FCL62:FCL63"/>
    <mergeCell ref="FCM62:FCM63"/>
    <mergeCell ref="FCN62:FCN63"/>
    <mergeCell ref="FCC62:FCC63"/>
    <mergeCell ref="FCD62:FCD63"/>
    <mergeCell ref="FCE62:FCE63"/>
    <mergeCell ref="FCF62:FCF63"/>
    <mergeCell ref="FCG62:FCG63"/>
    <mergeCell ref="FCH62:FCH63"/>
    <mergeCell ref="FBW62:FBW63"/>
    <mergeCell ref="FBX62:FBX63"/>
    <mergeCell ref="FBY62:FBY63"/>
    <mergeCell ref="FBZ62:FBZ63"/>
    <mergeCell ref="FCA62:FCA63"/>
    <mergeCell ref="FCB62:FCB63"/>
    <mergeCell ref="FEK62:FEK63"/>
    <mergeCell ref="FEL62:FEL63"/>
    <mergeCell ref="FEM62:FEM63"/>
    <mergeCell ref="FEN62:FEN63"/>
    <mergeCell ref="FEO62:FEO63"/>
    <mergeCell ref="FEP62:FEP63"/>
    <mergeCell ref="FEE62:FEE63"/>
    <mergeCell ref="FEF62:FEF63"/>
    <mergeCell ref="FEG62:FEG63"/>
    <mergeCell ref="FEH62:FEH63"/>
    <mergeCell ref="FEI62:FEI63"/>
    <mergeCell ref="FEJ62:FEJ63"/>
    <mergeCell ref="FDY62:FDY63"/>
    <mergeCell ref="FDZ62:FDZ63"/>
    <mergeCell ref="FEA62:FEA63"/>
    <mergeCell ref="FEB62:FEB63"/>
    <mergeCell ref="FEC62:FEC63"/>
    <mergeCell ref="FED62:FED63"/>
    <mergeCell ref="FDS62:FDS63"/>
    <mergeCell ref="FDT62:FDT63"/>
    <mergeCell ref="FDU62:FDU63"/>
    <mergeCell ref="FDV62:FDV63"/>
    <mergeCell ref="FDW62:FDW63"/>
    <mergeCell ref="FDX62:FDX63"/>
    <mergeCell ref="FDM62:FDM63"/>
    <mergeCell ref="FDN62:FDN63"/>
    <mergeCell ref="FDO62:FDO63"/>
    <mergeCell ref="FDP62:FDP63"/>
    <mergeCell ref="FDQ62:FDQ63"/>
    <mergeCell ref="FDR62:FDR63"/>
    <mergeCell ref="FDG62:FDG63"/>
    <mergeCell ref="FDH62:FDH63"/>
    <mergeCell ref="FDI62:FDI63"/>
    <mergeCell ref="FDJ62:FDJ63"/>
    <mergeCell ref="FDK62:FDK63"/>
    <mergeCell ref="FDL62:FDL63"/>
    <mergeCell ref="FFU62:FFU63"/>
    <mergeCell ref="FFV62:FFV63"/>
    <mergeCell ref="FFW62:FFW63"/>
    <mergeCell ref="FFX62:FFX63"/>
    <mergeCell ref="FFY62:FFY63"/>
    <mergeCell ref="FFZ62:FFZ63"/>
    <mergeCell ref="FFO62:FFO63"/>
    <mergeCell ref="FFP62:FFP63"/>
    <mergeCell ref="FFQ62:FFQ63"/>
    <mergeCell ref="FFR62:FFR63"/>
    <mergeCell ref="FFS62:FFS63"/>
    <mergeCell ref="FFT62:FFT63"/>
    <mergeCell ref="FFI62:FFI63"/>
    <mergeCell ref="FFJ62:FFJ63"/>
    <mergeCell ref="FFK62:FFK63"/>
    <mergeCell ref="FFL62:FFL63"/>
    <mergeCell ref="FFM62:FFM63"/>
    <mergeCell ref="FFN62:FFN63"/>
    <mergeCell ref="FFC62:FFC63"/>
    <mergeCell ref="FFD62:FFD63"/>
    <mergeCell ref="FFE62:FFE63"/>
    <mergeCell ref="FFF62:FFF63"/>
    <mergeCell ref="FFG62:FFG63"/>
    <mergeCell ref="FFH62:FFH63"/>
    <mergeCell ref="FEW62:FEW63"/>
    <mergeCell ref="FEX62:FEX63"/>
    <mergeCell ref="FEY62:FEY63"/>
    <mergeCell ref="FEZ62:FEZ63"/>
    <mergeCell ref="FFA62:FFA63"/>
    <mergeCell ref="FFB62:FFB63"/>
    <mergeCell ref="FEQ62:FEQ63"/>
    <mergeCell ref="FER62:FER63"/>
    <mergeCell ref="FES62:FES63"/>
    <mergeCell ref="FET62:FET63"/>
    <mergeCell ref="FEU62:FEU63"/>
    <mergeCell ref="FEV62:FEV63"/>
    <mergeCell ref="FHE62:FHE63"/>
    <mergeCell ref="FHF62:FHF63"/>
    <mergeCell ref="FHG62:FHG63"/>
    <mergeCell ref="FHH62:FHH63"/>
    <mergeCell ref="FHI62:FHI63"/>
    <mergeCell ref="FHJ62:FHJ63"/>
    <mergeCell ref="FGY62:FGY63"/>
    <mergeCell ref="FGZ62:FGZ63"/>
    <mergeCell ref="FHA62:FHA63"/>
    <mergeCell ref="FHB62:FHB63"/>
    <mergeCell ref="FHC62:FHC63"/>
    <mergeCell ref="FHD62:FHD63"/>
    <mergeCell ref="FGS62:FGS63"/>
    <mergeCell ref="FGT62:FGT63"/>
    <mergeCell ref="FGU62:FGU63"/>
    <mergeCell ref="FGV62:FGV63"/>
    <mergeCell ref="FGW62:FGW63"/>
    <mergeCell ref="FGX62:FGX63"/>
    <mergeCell ref="FGM62:FGM63"/>
    <mergeCell ref="FGN62:FGN63"/>
    <mergeCell ref="FGO62:FGO63"/>
    <mergeCell ref="FGP62:FGP63"/>
    <mergeCell ref="FGQ62:FGQ63"/>
    <mergeCell ref="FGR62:FGR63"/>
    <mergeCell ref="FGG62:FGG63"/>
    <mergeCell ref="FGH62:FGH63"/>
    <mergeCell ref="FGI62:FGI63"/>
    <mergeCell ref="FGJ62:FGJ63"/>
    <mergeCell ref="FGK62:FGK63"/>
    <mergeCell ref="FGL62:FGL63"/>
    <mergeCell ref="FGA62:FGA63"/>
    <mergeCell ref="FGB62:FGB63"/>
    <mergeCell ref="FGC62:FGC63"/>
    <mergeCell ref="FGD62:FGD63"/>
    <mergeCell ref="FGE62:FGE63"/>
    <mergeCell ref="FGF62:FGF63"/>
    <mergeCell ref="FIO62:FIO63"/>
    <mergeCell ref="FIP62:FIP63"/>
    <mergeCell ref="FIQ62:FIQ63"/>
    <mergeCell ref="FIR62:FIR63"/>
    <mergeCell ref="FIS62:FIS63"/>
    <mergeCell ref="FIT62:FIT63"/>
    <mergeCell ref="FII62:FII63"/>
    <mergeCell ref="FIJ62:FIJ63"/>
    <mergeCell ref="FIK62:FIK63"/>
    <mergeCell ref="FIL62:FIL63"/>
    <mergeCell ref="FIM62:FIM63"/>
    <mergeCell ref="FIN62:FIN63"/>
    <mergeCell ref="FIC62:FIC63"/>
    <mergeCell ref="FID62:FID63"/>
    <mergeCell ref="FIE62:FIE63"/>
    <mergeCell ref="FIF62:FIF63"/>
    <mergeCell ref="FIG62:FIG63"/>
    <mergeCell ref="FIH62:FIH63"/>
    <mergeCell ref="FHW62:FHW63"/>
    <mergeCell ref="FHX62:FHX63"/>
    <mergeCell ref="FHY62:FHY63"/>
    <mergeCell ref="FHZ62:FHZ63"/>
    <mergeCell ref="FIA62:FIA63"/>
    <mergeCell ref="FIB62:FIB63"/>
    <mergeCell ref="FHQ62:FHQ63"/>
    <mergeCell ref="FHR62:FHR63"/>
    <mergeCell ref="FHS62:FHS63"/>
    <mergeCell ref="FHT62:FHT63"/>
    <mergeCell ref="FHU62:FHU63"/>
    <mergeCell ref="FHV62:FHV63"/>
    <mergeCell ref="FHK62:FHK63"/>
    <mergeCell ref="FHL62:FHL63"/>
    <mergeCell ref="FHM62:FHM63"/>
    <mergeCell ref="FHN62:FHN63"/>
    <mergeCell ref="FHO62:FHO63"/>
    <mergeCell ref="FHP62:FHP63"/>
    <mergeCell ref="FJY62:FJY63"/>
    <mergeCell ref="FJZ62:FJZ63"/>
    <mergeCell ref="FKA62:FKA63"/>
    <mergeCell ref="FKB62:FKB63"/>
    <mergeCell ref="FKC62:FKC63"/>
    <mergeCell ref="FKD62:FKD63"/>
    <mergeCell ref="FJS62:FJS63"/>
    <mergeCell ref="FJT62:FJT63"/>
    <mergeCell ref="FJU62:FJU63"/>
    <mergeCell ref="FJV62:FJV63"/>
    <mergeCell ref="FJW62:FJW63"/>
    <mergeCell ref="FJX62:FJX63"/>
    <mergeCell ref="FJM62:FJM63"/>
    <mergeCell ref="FJN62:FJN63"/>
    <mergeCell ref="FJO62:FJO63"/>
    <mergeCell ref="FJP62:FJP63"/>
    <mergeCell ref="FJQ62:FJQ63"/>
    <mergeCell ref="FJR62:FJR63"/>
    <mergeCell ref="FJG62:FJG63"/>
    <mergeCell ref="FJH62:FJH63"/>
    <mergeCell ref="FJI62:FJI63"/>
    <mergeCell ref="FJJ62:FJJ63"/>
    <mergeCell ref="FJK62:FJK63"/>
    <mergeCell ref="FJL62:FJL63"/>
    <mergeCell ref="FJA62:FJA63"/>
    <mergeCell ref="FJB62:FJB63"/>
    <mergeCell ref="FJC62:FJC63"/>
    <mergeCell ref="FJD62:FJD63"/>
    <mergeCell ref="FJE62:FJE63"/>
    <mergeCell ref="FJF62:FJF63"/>
    <mergeCell ref="FIU62:FIU63"/>
    <mergeCell ref="FIV62:FIV63"/>
    <mergeCell ref="FIW62:FIW63"/>
    <mergeCell ref="FIX62:FIX63"/>
    <mergeCell ref="FIY62:FIY63"/>
    <mergeCell ref="FIZ62:FIZ63"/>
    <mergeCell ref="FLI62:FLI63"/>
    <mergeCell ref="FLJ62:FLJ63"/>
    <mergeCell ref="FLK62:FLK63"/>
    <mergeCell ref="FLL62:FLL63"/>
    <mergeCell ref="FLM62:FLM63"/>
    <mergeCell ref="FLN62:FLN63"/>
    <mergeCell ref="FLC62:FLC63"/>
    <mergeCell ref="FLD62:FLD63"/>
    <mergeCell ref="FLE62:FLE63"/>
    <mergeCell ref="FLF62:FLF63"/>
    <mergeCell ref="FLG62:FLG63"/>
    <mergeCell ref="FLH62:FLH63"/>
    <mergeCell ref="FKW62:FKW63"/>
    <mergeCell ref="FKX62:FKX63"/>
    <mergeCell ref="FKY62:FKY63"/>
    <mergeCell ref="FKZ62:FKZ63"/>
    <mergeCell ref="FLA62:FLA63"/>
    <mergeCell ref="FLB62:FLB63"/>
    <mergeCell ref="FKQ62:FKQ63"/>
    <mergeCell ref="FKR62:FKR63"/>
    <mergeCell ref="FKS62:FKS63"/>
    <mergeCell ref="FKT62:FKT63"/>
    <mergeCell ref="FKU62:FKU63"/>
    <mergeCell ref="FKV62:FKV63"/>
    <mergeCell ref="FKK62:FKK63"/>
    <mergeCell ref="FKL62:FKL63"/>
    <mergeCell ref="FKM62:FKM63"/>
    <mergeCell ref="FKN62:FKN63"/>
    <mergeCell ref="FKO62:FKO63"/>
    <mergeCell ref="FKP62:FKP63"/>
    <mergeCell ref="FKE62:FKE63"/>
    <mergeCell ref="FKF62:FKF63"/>
    <mergeCell ref="FKG62:FKG63"/>
    <mergeCell ref="FKH62:FKH63"/>
    <mergeCell ref="FKI62:FKI63"/>
    <mergeCell ref="FKJ62:FKJ63"/>
    <mergeCell ref="FMS62:FMS63"/>
    <mergeCell ref="FMT62:FMT63"/>
    <mergeCell ref="FMU62:FMU63"/>
    <mergeCell ref="FMV62:FMV63"/>
    <mergeCell ref="FMW62:FMW63"/>
    <mergeCell ref="FMX62:FMX63"/>
    <mergeCell ref="FMM62:FMM63"/>
    <mergeCell ref="FMN62:FMN63"/>
    <mergeCell ref="FMO62:FMO63"/>
    <mergeCell ref="FMP62:FMP63"/>
    <mergeCell ref="FMQ62:FMQ63"/>
    <mergeCell ref="FMR62:FMR63"/>
    <mergeCell ref="FMG62:FMG63"/>
    <mergeCell ref="FMH62:FMH63"/>
    <mergeCell ref="FMI62:FMI63"/>
    <mergeCell ref="FMJ62:FMJ63"/>
    <mergeCell ref="FMK62:FMK63"/>
    <mergeCell ref="FML62:FML63"/>
    <mergeCell ref="FMA62:FMA63"/>
    <mergeCell ref="FMB62:FMB63"/>
    <mergeCell ref="FMC62:FMC63"/>
    <mergeCell ref="FMD62:FMD63"/>
    <mergeCell ref="FME62:FME63"/>
    <mergeCell ref="FMF62:FMF63"/>
    <mergeCell ref="FLU62:FLU63"/>
    <mergeCell ref="FLV62:FLV63"/>
    <mergeCell ref="FLW62:FLW63"/>
    <mergeCell ref="FLX62:FLX63"/>
    <mergeCell ref="FLY62:FLY63"/>
    <mergeCell ref="FLZ62:FLZ63"/>
    <mergeCell ref="FLO62:FLO63"/>
    <mergeCell ref="FLP62:FLP63"/>
    <mergeCell ref="FLQ62:FLQ63"/>
    <mergeCell ref="FLR62:FLR63"/>
    <mergeCell ref="FLS62:FLS63"/>
    <mergeCell ref="FLT62:FLT63"/>
    <mergeCell ref="FOC62:FOC63"/>
    <mergeCell ref="FOD62:FOD63"/>
    <mergeCell ref="FOE62:FOE63"/>
    <mergeCell ref="FOF62:FOF63"/>
    <mergeCell ref="FOG62:FOG63"/>
    <mergeCell ref="FOH62:FOH63"/>
    <mergeCell ref="FNW62:FNW63"/>
    <mergeCell ref="FNX62:FNX63"/>
    <mergeCell ref="FNY62:FNY63"/>
    <mergeCell ref="FNZ62:FNZ63"/>
    <mergeCell ref="FOA62:FOA63"/>
    <mergeCell ref="FOB62:FOB63"/>
    <mergeCell ref="FNQ62:FNQ63"/>
    <mergeCell ref="FNR62:FNR63"/>
    <mergeCell ref="FNS62:FNS63"/>
    <mergeCell ref="FNT62:FNT63"/>
    <mergeCell ref="FNU62:FNU63"/>
    <mergeCell ref="FNV62:FNV63"/>
    <mergeCell ref="FNK62:FNK63"/>
    <mergeCell ref="FNL62:FNL63"/>
    <mergeCell ref="FNM62:FNM63"/>
    <mergeCell ref="FNN62:FNN63"/>
    <mergeCell ref="FNO62:FNO63"/>
    <mergeCell ref="FNP62:FNP63"/>
    <mergeCell ref="FNE62:FNE63"/>
    <mergeCell ref="FNF62:FNF63"/>
    <mergeCell ref="FNG62:FNG63"/>
    <mergeCell ref="FNH62:FNH63"/>
    <mergeCell ref="FNI62:FNI63"/>
    <mergeCell ref="FNJ62:FNJ63"/>
    <mergeCell ref="FMY62:FMY63"/>
    <mergeCell ref="FMZ62:FMZ63"/>
    <mergeCell ref="FNA62:FNA63"/>
    <mergeCell ref="FNB62:FNB63"/>
    <mergeCell ref="FNC62:FNC63"/>
    <mergeCell ref="FND62:FND63"/>
    <mergeCell ref="FPM62:FPM63"/>
    <mergeCell ref="FPN62:FPN63"/>
    <mergeCell ref="FPO62:FPO63"/>
    <mergeCell ref="FPP62:FPP63"/>
    <mergeCell ref="FPQ62:FPQ63"/>
    <mergeCell ref="FPR62:FPR63"/>
    <mergeCell ref="FPG62:FPG63"/>
    <mergeCell ref="FPH62:FPH63"/>
    <mergeCell ref="FPI62:FPI63"/>
    <mergeCell ref="FPJ62:FPJ63"/>
    <mergeCell ref="FPK62:FPK63"/>
    <mergeCell ref="FPL62:FPL63"/>
    <mergeCell ref="FPA62:FPA63"/>
    <mergeCell ref="FPB62:FPB63"/>
    <mergeCell ref="FPC62:FPC63"/>
    <mergeCell ref="FPD62:FPD63"/>
    <mergeCell ref="FPE62:FPE63"/>
    <mergeCell ref="FPF62:FPF63"/>
    <mergeCell ref="FOU62:FOU63"/>
    <mergeCell ref="FOV62:FOV63"/>
    <mergeCell ref="FOW62:FOW63"/>
    <mergeCell ref="FOX62:FOX63"/>
    <mergeCell ref="FOY62:FOY63"/>
    <mergeCell ref="FOZ62:FOZ63"/>
    <mergeCell ref="FOO62:FOO63"/>
    <mergeCell ref="FOP62:FOP63"/>
    <mergeCell ref="FOQ62:FOQ63"/>
    <mergeCell ref="FOR62:FOR63"/>
    <mergeCell ref="FOS62:FOS63"/>
    <mergeCell ref="FOT62:FOT63"/>
    <mergeCell ref="FOI62:FOI63"/>
    <mergeCell ref="FOJ62:FOJ63"/>
    <mergeCell ref="FOK62:FOK63"/>
    <mergeCell ref="FOL62:FOL63"/>
    <mergeCell ref="FOM62:FOM63"/>
    <mergeCell ref="FON62:FON63"/>
    <mergeCell ref="FQW62:FQW63"/>
    <mergeCell ref="FQX62:FQX63"/>
    <mergeCell ref="FQY62:FQY63"/>
    <mergeCell ref="FQZ62:FQZ63"/>
    <mergeCell ref="FRA62:FRA63"/>
    <mergeCell ref="FRB62:FRB63"/>
    <mergeCell ref="FQQ62:FQQ63"/>
    <mergeCell ref="FQR62:FQR63"/>
    <mergeCell ref="FQS62:FQS63"/>
    <mergeCell ref="FQT62:FQT63"/>
    <mergeCell ref="FQU62:FQU63"/>
    <mergeCell ref="FQV62:FQV63"/>
    <mergeCell ref="FQK62:FQK63"/>
    <mergeCell ref="FQL62:FQL63"/>
    <mergeCell ref="FQM62:FQM63"/>
    <mergeCell ref="FQN62:FQN63"/>
    <mergeCell ref="FQO62:FQO63"/>
    <mergeCell ref="FQP62:FQP63"/>
    <mergeCell ref="FQE62:FQE63"/>
    <mergeCell ref="FQF62:FQF63"/>
    <mergeCell ref="FQG62:FQG63"/>
    <mergeCell ref="FQH62:FQH63"/>
    <mergeCell ref="FQI62:FQI63"/>
    <mergeCell ref="FQJ62:FQJ63"/>
    <mergeCell ref="FPY62:FPY63"/>
    <mergeCell ref="FPZ62:FPZ63"/>
    <mergeCell ref="FQA62:FQA63"/>
    <mergeCell ref="FQB62:FQB63"/>
    <mergeCell ref="FQC62:FQC63"/>
    <mergeCell ref="FQD62:FQD63"/>
    <mergeCell ref="FPS62:FPS63"/>
    <mergeCell ref="FPT62:FPT63"/>
    <mergeCell ref="FPU62:FPU63"/>
    <mergeCell ref="FPV62:FPV63"/>
    <mergeCell ref="FPW62:FPW63"/>
    <mergeCell ref="FPX62:FPX63"/>
    <mergeCell ref="FSG62:FSG63"/>
    <mergeCell ref="FSH62:FSH63"/>
    <mergeCell ref="FSI62:FSI63"/>
    <mergeCell ref="FSJ62:FSJ63"/>
    <mergeCell ref="FSK62:FSK63"/>
    <mergeCell ref="FSL62:FSL63"/>
    <mergeCell ref="FSA62:FSA63"/>
    <mergeCell ref="FSB62:FSB63"/>
    <mergeCell ref="FSC62:FSC63"/>
    <mergeCell ref="FSD62:FSD63"/>
    <mergeCell ref="FSE62:FSE63"/>
    <mergeCell ref="FSF62:FSF63"/>
    <mergeCell ref="FRU62:FRU63"/>
    <mergeCell ref="FRV62:FRV63"/>
    <mergeCell ref="FRW62:FRW63"/>
    <mergeCell ref="FRX62:FRX63"/>
    <mergeCell ref="FRY62:FRY63"/>
    <mergeCell ref="FRZ62:FRZ63"/>
    <mergeCell ref="FRO62:FRO63"/>
    <mergeCell ref="FRP62:FRP63"/>
    <mergeCell ref="FRQ62:FRQ63"/>
    <mergeCell ref="FRR62:FRR63"/>
    <mergeCell ref="FRS62:FRS63"/>
    <mergeCell ref="FRT62:FRT63"/>
    <mergeCell ref="FRI62:FRI63"/>
    <mergeCell ref="FRJ62:FRJ63"/>
    <mergeCell ref="FRK62:FRK63"/>
    <mergeCell ref="FRL62:FRL63"/>
    <mergeCell ref="FRM62:FRM63"/>
    <mergeCell ref="FRN62:FRN63"/>
    <mergeCell ref="FRC62:FRC63"/>
    <mergeCell ref="FRD62:FRD63"/>
    <mergeCell ref="FRE62:FRE63"/>
    <mergeCell ref="FRF62:FRF63"/>
    <mergeCell ref="FRG62:FRG63"/>
    <mergeCell ref="FRH62:FRH63"/>
    <mergeCell ref="FTQ62:FTQ63"/>
    <mergeCell ref="FTR62:FTR63"/>
    <mergeCell ref="FTS62:FTS63"/>
    <mergeCell ref="FTT62:FTT63"/>
    <mergeCell ref="FTU62:FTU63"/>
    <mergeCell ref="FTV62:FTV63"/>
    <mergeCell ref="FTK62:FTK63"/>
    <mergeCell ref="FTL62:FTL63"/>
    <mergeCell ref="FTM62:FTM63"/>
    <mergeCell ref="FTN62:FTN63"/>
    <mergeCell ref="FTO62:FTO63"/>
    <mergeCell ref="FTP62:FTP63"/>
    <mergeCell ref="FTE62:FTE63"/>
    <mergeCell ref="FTF62:FTF63"/>
    <mergeCell ref="FTG62:FTG63"/>
    <mergeCell ref="FTH62:FTH63"/>
    <mergeCell ref="FTI62:FTI63"/>
    <mergeCell ref="FTJ62:FTJ63"/>
    <mergeCell ref="FSY62:FSY63"/>
    <mergeCell ref="FSZ62:FSZ63"/>
    <mergeCell ref="FTA62:FTA63"/>
    <mergeCell ref="FTB62:FTB63"/>
    <mergeCell ref="FTC62:FTC63"/>
    <mergeCell ref="FTD62:FTD63"/>
    <mergeCell ref="FSS62:FSS63"/>
    <mergeCell ref="FST62:FST63"/>
    <mergeCell ref="FSU62:FSU63"/>
    <mergeCell ref="FSV62:FSV63"/>
    <mergeCell ref="FSW62:FSW63"/>
    <mergeCell ref="FSX62:FSX63"/>
    <mergeCell ref="FSM62:FSM63"/>
    <mergeCell ref="FSN62:FSN63"/>
    <mergeCell ref="FSO62:FSO63"/>
    <mergeCell ref="FSP62:FSP63"/>
    <mergeCell ref="FSQ62:FSQ63"/>
    <mergeCell ref="FSR62:FSR63"/>
    <mergeCell ref="FVA62:FVA63"/>
    <mergeCell ref="FVB62:FVB63"/>
    <mergeCell ref="FVC62:FVC63"/>
    <mergeCell ref="FVD62:FVD63"/>
    <mergeCell ref="FVE62:FVE63"/>
    <mergeCell ref="FVF62:FVF63"/>
    <mergeCell ref="FUU62:FUU63"/>
    <mergeCell ref="FUV62:FUV63"/>
    <mergeCell ref="FUW62:FUW63"/>
    <mergeCell ref="FUX62:FUX63"/>
    <mergeCell ref="FUY62:FUY63"/>
    <mergeCell ref="FUZ62:FUZ63"/>
    <mergeCell ref="FUO62:FUO63"/>
    <mergeCell ref="FUP62:FUP63"/>
    <mergeCell ref="FUQ62:FUQ63"/>
    <mergeCell ref="FUR62:FUR63"/>
    <mergeCell ref="FUS62:FUS63"/>
    <mergeCell ref="FUT62:FUT63"/>
    <mergeCell ref="FUI62:FUI63"/>
    <mergeCell ref="FUJ62:FUJ63"/>
    <mergeCell ref="FUK62:FUK63"/>
    <mergeCell ref="FUL62:FUL63"/>
    <mergeCell ref="FUM62:FUM63"/>
    <mergeCell ref="FUN62:FUN63"/>
    <mergeCell ref="FUC62:FUC63"/>
    <mergeCell ref="FUD62:FUD63"/>
    <mergeCell ref="FUE62:FUE63"/>
    <mergeCell ref="FUF62:FUF63"/>
    <mergeCell ref="FUG62:FUG63"/>
    <mergeCell ref="FUH62:FUH63"/>
    <mergeCell ref="FTW62:FTW63"/>
    <mergeCell ref="FTX62:FTX63"/>
    <mergeCell ref="FTY62:FTY63"/>
    <mergeCell ref="FTZ62:FTZ63"/>
    <mergeCell ref="FUA62:FUA63"/>
    <mergeCell ref="FUB62:FUB63"/>
    <mergeCell ref="FWK62:FWK63"/>
    <mergeCell ref="FWL62:FWL63"/>
    <mergeCell ref="FWM62:FWM63"/>
    <mergeCell ref="FWN62:FWN63"/>
    <mergeCell ref="FWO62:FWO63"/>
    <mergeCell ref="FWP62:FWP63"/>
    <mergeCell ref="FWE62:FWE63"/>
    <mergeCell ref="FWF62:FWF63"/>
    <mergeCell ref="FWG62:FWG63"/>
    <mergeCell ref="FWH62:FWH63"/>
    <mergeCell ref="FWI62:FWI63"/>
    <mergeCell ref="FWJ62:FWJ63"/>
    <mergeCell ref="FVY62:FVY63"/>
    <mergeCell ref="FVZ62:FVZ63"/>
    <mergeCell ref="FWA62:FWA63"/>
    <mergeCell ref="FWB62:FWB63"/>
    <mergeCell ref="FWC62:FWC63"/>
    <mergeCell ref="FWD62:FWD63"/>
    <mergeCell ref="FVS62:FVS63"/>
    <mergeCell ref="FVT62:FVT63"/>
    <mergeCell ref="FVU62:FVU63"/>
    <mergeCell ref="FVV62:FVV63"/>
    <mergeCell ref="FVW62:FVW63"/>
    <mergeCell ref="FVX62:FVX63"/>
    <mergeCell ref="FVM62:FVM63"/>
    <mergeCell ref="FVN62:FVN63"/>
    <mergeCell ref="FVO62:FVO63"/>
    <mergeCell ref="FVP62:FVP63"/>
    <mergeCell ref="FVQ62:FVQ63"/>
    <mergeCell ref="FVR62:FVR63"/>
    <mergeCell ref="FVG62:FVG63"/>
    <mergeCell ref="FVH62:FVH63"/>
    <mergeCell ref="FVI62:FVI63"/>
    <mergeCell ref="FVJ62:FVJ63"/>
    <mergeCell ref="FVK62:FVK63"/>
    <mergeCell ref="FVL62:FVL63"/>
    <mergeCell ref="FXU62:FXU63"/>
    <mergeCell ref="FXV62:FXV63"/>
    <mergeCell ref="FXW62:FXW63"/>
    <mergeCell ref="FXX62:FXX63"/>
    <mergeCell ref="FXY62:FXY63"/>
    <mergeCell ref="FXZ62:FXZ63"/>
    <mergeCell ref="FXO62:FXO63"/>
    <mergeCell ref="FXP62:FXP63"/>
    <mergeCell ref="FXQ62:FXQ63"/>
    <mergeCell ref="FXR62:FXR63"/>
    <mergeCell ref="FXS62:FXS63"/>
    <mergeCell ref="FXT62:FXT63"/>
    <mergeCell ref="FXI62:FXI63"/>
    <mergeCell ref="FXJ62:FXJ63"/>
    <mergeCell ref="FXK62:FXK63"/>
    <mergeCell ref="FXL62:FXL63"/>
    <mergeCell ref="FXM62:FXM63"/>
    <mergeCell ref="FXN62:FXN63"/>
    <mergeCell ref="FXC62:FXC63"/>
    <mergeCell ref="FXD62:FXD63"/>
    <mergeCell ref="FXE62:FXE63"/>
    <mergeCell ref="FXF62:FXF63"/>
    <mergeCell ref="FXG62:FXG63"/>
    <mergeCell ref="FXH62:FXH63"/>
    <mergeCell ref="FWW62:FWW63"/>
    <mergeCell ref="FWX62:FWX63"/>
    <mergeCell ref="FWY62:FWY63"/>
    <mergeCell ref="FWZ62:FWZ63"/>
    <mergeCell ref="FXA62:FXA63"/>
    <mergeCell ref="FXB62:FXB63"/>
    <mergeCell ref="FWQ62:FWQ63"/>
    <mergeCell ref="FWR62:FWR63"/>
    <mergeCell ref="FWS62:FWS63"/>
    <mergeCell ref="FWT62:FWT63"/>
    <mergeCell ref="FWU62:FWU63"/>
    <mergeCell ref="FWV62:FWV63"/>
    <mergeCell ref="FZE62:FZE63"/>
    <mergeCell ref="FZF62:FZF63"/>
    <mergeCell ref="FZG62:FZG63"/>
    <mergeCell ref="FZH62:FZH63"/>
    <mergeCell ref="FZI62:FZI63"/>
    <mergeCell ref="FZJ62:FZJ63"/>
    <mergeCell ref="FYY62:FYY63"/>
    <mergeCell ref="FYZ62:FYZ63"/>
    <mergeCell ref="FZA62:FZA63"/>
    <mergeCell ref="FZB62:FZB63"/>
    <mergeCell ref="FZC62:FZC63"/>
    <mergeCell ref="FZD62:FZD63"/>
    <mergeCell ref="FYS62:FYS63"/>
    <mergeCell ref="FYT62:FYT63"/>
    <mergeCell ref="FYU62:FYU63"/>
    <mergeCell ref="FYV62:FYV63"/>
    <mergeCell ref="FYW62:FYW63"/>
    <mergeCell ref="FYX62:FYX63"/>
    <mergeCell ref="FYM62:FYM63"/>
    <mergeCell ref="FYN62:FYN63"/>
    <mergeCell ref="FYO62:FYO63"/>
    <mergeCell ref="FYP62:FYP63"/>
    <mergeCell ref="FYQ62:FYQ63"/>
    <mergeCell ref="FYR62:FYR63"/>
    <mergeCell ref="FYG62:FYG63"/>
    <mergeCell ref="FYH62:FYH63"/>
    <mergeCell ref="FYI62:FYI63"/>
    <mergeCell ref="FYJ62:FYJ63"/>
    <mergeCell ref="FYK62:FYK63"/>
    <mergeCell ref="FYL62:FYL63"/>
    <mergeCell ref="FYA62:FYA63"/>
    <mergeCell ref="FYB62:FYB63"/>
    <mergeCell ref="FYC62:FYC63"/>
    <mergeCell ref="FYD62:FYD63"/>
    <mergeCell ref="FYE62:FYE63"/>
    <mergeCell ref="FYF62:FYF63"/>
    <mergeCell ref="GAO62:GAO63"/>
    <mergeCell ref="GAP62:GAP63"/>
    <mergeCell ref="GAQ62:GAQ63"/>
    <mergeCell ref="GAR62:GAR63"/>
    <mergeCell ref="GAS62:GAS63"/>
    <mergeCell ref="GAT62:GAT63"/>
    <mergeCell ref="GAI62:GAI63"/>
    <mergeCell ref="GAJ62:GAJ63"/>
    <mergeCell ref="GAK62:GAK63"/>
    <mergeCell ref="GAL62:GAL63"/>
    <mergeCell ref="GAM62:GAM63"/>
    <mergeCell ref="GAN62:GAN63"/>
    <mergeCell ref="GAC62:GAC63"/>
    <mergeCell ref="GAD62:GAD63"/>
    <mergeCell ref="GAE62:GAE63"/>
    <mergeCell ref="GAF62:GAF63"/>
    <mergeCell ref="GAG62:GAG63"/>
    <mergeCell ref="GAH62:GAH63"/>
    <mergeCell ref="FZW62:FZW63"/>
    <mergeCell ref="FZX62:FZX63"/>
    <mergeCell ref="FZY62:FZY63"/>
    <mergeCell ref="FZZ62:FZZ63"/>
    <mergeCell ref="GAA62:GAA63"/>
    <mergeCell ref="GAB62:GAB63"/>
    <mergeCell ref="FZQ62:FZQ63"/>
    <mergeCell ref="FZR62:FZR63"/>
    <mergeCell ref="FZS62:FZS63"/>
    <mergeCell ref="FZT62:FZT63"/>
    <mergeCell ref="FZU62:FZU63"/>
    <mergeCell ref="FZV62:FZV63"/>
    <mergeCell ref="FZK62:FZK63"/>
    <mergeCell ref="FZL62:FZL63"/>
    <mergeCell ref="FZM62:FZM63"/>
    <mergeCell ref="FZN62:FZN63"/>
    <mergeCell ref="FZO62:FZO63"/>
    <mergeCell ref="FZP62:FZP63"/>
    <mergeCell ref="GBY62:GBY63"/>
    <mergeCell ref="GBZ62:GBZ63"/>
    <mergeCell ref="GCA62:GCA63"/>
    <mergeCell ref="GCB62:GCB63"/>
    <mergeCell ref="GCC62:GCC63"/>
    <mergeCell ref="GCD62:GCD63"/>
    <mergeCell ref="GBS62:GBS63"/>
    <mergeCell ref="GBT62:GBT63"/>
    <mergeCell ref="GBU62:GBU63"/>
    <mergeCell ref="GBV62:GBV63"/>
    <mergeCell ref="GBW62:GBW63"/>
    <mergeCell ref="GBX62:GBX63"/>
    <mergeCell ref="GBM62:GBM63"/>
    <mergeCell ref="GBN62:GBN63"/>
    <mergeCell ref="GBO62:GBO63"/>
    <mergeCell ref="GBP62:GBP63"/>
    <mergeCell ref="GBQ62:GBQ63"/>
    <mergeCell ref="GBR62:GBR63"/>
    <mergeCell ref="GBG62:GBG63"/>
    <mergeCell ref="GBH62:GBH63"/>
    <mergeCell ref="GBI62:GBI63"/>
    <mergeCell ref="GBJ62:GBJ63"/>
    <mergeCell ref="GBK62:GBK63"/>
    <mergeCell ref="GBL62:GBL63"/>
    <mergeCell ref="GBA62:GBA63"/>
    <mergeCell ref="GBB62:GBB63"/>
    <mergeCell ref="GBC62:GBC63"/>
    <mergeCell ref="GBD62:GBD63"/>
    <mergeCell ref="GBE62:GBE63"/>
    <mergeCell ref="GBF62:GBF63"/>
    <mergeCell ref="GAU62:GAU63"/>
    <mergeCell ref="GAV62:GAV63"/>
    <mergeCell ref="GAW62:GAW63"/>
    <mergeCell ref="GAX62:GAX63"/>
    <mergeCell ref="GAY62:GAY63"/>
    <mergeCell ref="GAZ62:GAZ63"/>
    <mergeCell ref="GDI62:GDI63"/>
    <mergeCell ref="GDJ62:GDJ63"/>
    <mergeCell ref="GDK62:GDK63"/>
    <mergeCell ref="GDL62:GDL63"/>
    <mergeCell ref="GDM62:GDM63"/>
    <mergeCell ref="GDN62:GDN63"/>
    <mergeCell ref="GDC62:GDC63"/>
    <mergeCell ref="GDD62:GDD63"/>
    <mergeCell ref="GDE62:GDE63"/>
    <mergeCell ref="GDF62:GDF63"/>
    <mergeCell ref="GDG62:GDG63"/>
    <mergeCell ref="GDH62:GDH63"/>
    <mergeCell ref="GCW62:GCW63"/>
    <mergeCell ref="GCX62:GCX63"/>
    <mergeCell ref="GCY62:GCY63"/>
    <mergeCell ref="GCZ62:GCZ63"/>
    <mergeCell ref="GDA62:GDA63"/>
    <mergeCell ref="GDB62:GDB63"/>
    <mergeCell ref="GCQ62:GCQ63"/>
    <mergeCell ref="GCR62:GCR63"/>
    <mergeCell ref="GCS62:GCS63"/>
    <mergeCell ref="GCT62:GCT63"/>
    <mergeCell ref="GCU62:GCU63"/>
    <mergeCell ref="GCV62:GCV63"/>
    <mergeCell ref="GCK62:GCK63"/>
    <mergeCell ref="GCL62:GCL63"/>
    <mergeCell ref="GCM62:GCM63"/>
    <mergeCell ref="GCN62:GCN63"/>
    <mergeCell ref="GCO62:GCO63"/>
    <mergeCell ref="GCP62:GCP63"/>
    <mergeCell ref="GCE62:GCE63"/>
    <mergeCell ref="GCF62:GCF63"/>
    <mergeCell ref="GCG62:GCG63"/>
    <mergeCell ref="GCH62:GCH63"/>
    <mergeCell ref="GCI62:GCI63"/>
    <mergeCell ref="GCJ62:GCJ63"/>
    <mergeCell ref="GES62:GES63"/>
    <mergeCell ref="GET62:GET63"/>
    <mergeCell ref="GEU62:GEU63"/>
    <mergeCell ref="GEV62:GEV63"/>
    <mergeCell ref="GEW62:GEW63"/>
    <mergeCell ref="GEX62:GEX63"/>
    <mergeCell ref="GEM62:GEM63"/>
    <mergeCell ref="GEN62:GEN63"/>
    <mergeCell ref="GEO62:GEO63"/>
    <mergeCell ref="GEP62:GEP63"/>
    <mergeCell ref="GEQ62:GEQ63"/>
    <mergeCell ref="GER62:GER63"/>
    <mergeCell ref="GEG62:GEG63"/>
    <mergeCell ref="GEH62:GEH63"/>
    <mergeCell ref="GEI62:GEI63"/>
    <mergeCell ref="GEJ62:GEJ63"/>
    <mergeCell ref="GEK62:GEK63"/>
    <mergeCell ref="GEL62:GEL63"/>
    <mergeCell ref="GEA62:GEA63"/>
    <mergeCell ref="GEB62:GEB63"/>
    <mergeCell ref="GEC62:GEC63"/>
    <mergeCell ref="GED62:GED63"/>
    <mergeCell ref="GEE62:GEE63"/>
    <mergeCell ref="GEF62:GEF63"/>
    <mergeCell ref="GDU62:GDU63"/>
    <mergeCell ref="GDV62:GDV63"/>
    <mergeCell ref="GDW62:GDW63"/>
    <mergeCell ref="GDX62:GDX63"/>
    <mergeCell ref="GDY62:GDY63"/>
    <mergeCell ref="GDZ62:GDZ63"/>
    <mergeCell ref="GDO62:GDO63"/>
    <mergeCell ref="GDP62:GDP63"/>
    <mergeCell ref="GDQ62:GDQ63"/>
    <mergeCell ref="GDR62:GDR63"/>
    <mergeCell ref="GDS62:GDS63"/>
    <mergeCell ref="GDT62:GDT63"/>
    <mergeCell ref="GGC62:GGC63"/>
    <mergeCell ref="GGD62:GGD63"/>
    <mergeCell ref="GGE62:GGE63"/>
    <mergeCell ref="GGF62:GGF63"/>
    <mergeCell ref="GGG62:GGG63"/>
    <mergeCell ref="GGH62:GGH63"/>
    <mergeCell ref="GFW62:GFW63"/>
    <mergeCell ref="GFX62:GFX63"/>
    <mergeCell ref="GFY62:GFY63"/>
    <mergeCell ref="GFZ62:GFZ63"/>
    <mergeCell ref="GGA62:GGA63"/>
    <mergeCell ref="GGB62:GGB63"/>
    <mergeCell ref="GFQ62:GFQ63"/>
    <mergeCell ref="GFR62:GFR63"/>
    <mergeCell ref="GFS62:GFS63"/>
    <mergeCell ref="GFT62:GFT63"/>
    <mergeCell ref="GFU62:GFU63"/>
    <mergeCell ref="GFV62:GFV63"/>
    <mergeCell ref="GFK62:GFK63"/>
    <mergeCell ref="GFL62:GFL63"/>
    <mergeCell ref="GFM62:GFM63"/>
    <mergeCell ref="GFN62:GFN63"/>
    <mergeCell ref="GFO62:GFO63"/>
    <mergeCell ref="GFP62:GFP63"/>
    <mergeCell ref="GFE62:GFE63"/>
    <mergeCell ref="GFF62:GFF63"/>
    <mergeCell ref="GFG62:GFG63"/>
    <mergeCell ref="GFH62:GFH63"/>
    <mergeCell ref="GFI62:GFI63"/>
    <mergeCell ref="GFJ62:GFJ63"/>
    <mergeCell ref="GEY62:GEY63"/>
    <mergeCell ref="GEZ62:GEZ63"/>
    <mergeCell ref="GFA62:GFA63"/>
    <mergeCell ref="GFB62:GFB63"/>
    <mergeCell ref="GFC62:GFC63"/>
    <mergeCell ref="GFD62:GFD63"/>
    <mergeCell ref="GHM62:GHM63"/>
    <mergeCell ref="GHN62:GHN63"/>
    <mergeCell ref="GHO62:GHO63"/>
    <mergeCell ref="GHP62:GHP63"/>
    <mergeCell ref="GHQ62:GHQ63"/>
    <mergeCell ref="GHR62:GHR63"/>
    <mergeCell ref="GHG62:GHG63"/>
    <mergeCell ref="GHH62:GHH63"/>
    <mergeCell ref="GHI62:GHI63"/>
    <mergeCell ref="GHJ62:GHJ63"/>
    <mergeCell ref="GHK62:GHK63"/>
    <mergeCell ref="GHL62:GHL63"/>
    <mergeCell ref="GHA62:GHA63"/>
    <mergeCell ref="GHB62:GHB63"/>
    <mergeCell ref="GHC62:GHC63"/>
    <mergeCell ref="GHD62:GHD63"/>
    <mergeCell ref="GHE62:GHE63"/>
    <mergeCell ref="GHF62:GHF63"/>
    <mergeCell ref="GGU62:GGU63"/>
    <mergeCell ref="GGV62:GGV63"/>
    <mergeCell ref="GGW62:GGW63"/>
    <mergeCell ref="GGX62:GGX63"/>
    <mergeCell ref="GGY62:GGY63"/>
    <mergeCell ref="GGZ62:GGZ63"/>
    <mergeCell ref="GGO62:GGO63"/>
    <mergeCell ref="GGP62:GGP63"/>
    <mergeCell ref="GGQ62:GGQ63"/>
    <mergeCell ref="GGR62:GGR63"/>
    <mergeCell ref="GGS62:GGS63"/>
    <mergeCell ref="GGT62:GGT63"/>
    <mergeCell ref="GGI62:GGI63"/>
    <mergeCell ref="GGJ62:GGJ63"/>
    <mergeCell ref="GGK62:GGK63"/>
    <mergeCell ref="GGL62:GGL63"/>
    <mergeCell ref="GGM62:GGM63"/>
    <mergeCell ref="GGN62:GGN63"/>
    <mergeCell ref="GIW62:GIW63"/>
    <mergeCell ref="GIX62:GIX63"/>
    <mergeCell ref="GIY62:GIY63"/>
    <mergeCell ref="GIZ62:GIZ63"/>
    <mergeCell ref="GJA62:GJA63"/>
    <mergeCell ref="GJB62:GJB63"/>
    <mergeCell ref="GIQ62:GIQ63"/>
    <mergeCell ref="GIR62:GIR63"/>
    <mergeCell ref="GIS62:GIS63"/>
    <mergeCell ref="GIT62:GIT63"/>
    <mergeCell ref="GIU62:GIU63"/>
    <mergeCell ref="GIV62:GIV63"/>
    <mergeCell ref="GIK62:GIK63"/>
    <mergeCell ref="GIL62:GIL63"/>
    <mergeCell ref="GIM62:GIM63"/>
    <mergeCell ref="GIN62:GIN63"/>
    <mergeCell ref="GIO62:GIO63"/>
    <mergeCell ref="GIP62:GIP63"/>
    <mergeCell ref="GIE62:GIE63"/>
    <mergeCell ref="GIF62:GIF63"/>
    <mergeCell ref="GIG62:GIG63"/>
    <mergeCell ref="GIH62:GIH63"/>
    <mergeCell ref="GII62:GII63"/>
    <mergeCell ref="GIJ62:GIJ63"/>
    <mergeCell ref="GHY62:GHY63"/>
    <mergeCell ref="GHZ62:GHZ63"/>
    <mergeCell ref="GIA62:GIA63"/>
    <mergeCell ref="GIB62:GIB63"/>
    <mergeCell ref="GIC62:GIC63"/>
    <mergeCell ref="GID62:GID63"/>
    <mergeCell ref="GHS62:GHS63"/>
    <mergeCell ref="GHT62:GHT63"/>
    <mergeCell ref="GHU62:GHU63"/>
    <mergeCell ref="GHV62:GHV63"/>
    <mergeCell ref="GHW62:GHW63"/>
    <mergeCell ref="GHX62:GHX63"/>
    <mergeCell ref="GKG62:GKG63"/>
    <mergeCell ref="GKH62:GKH63"/>
    <mergeCell ref="GKI62:GKI63"/>
    <mergeCell ref="GKJ62:GKJ63"/>
    <mergeCell ref="GKK62:GKK63"/>
    <mergeCell ref="GKL62:GKL63"/>
    <mergeCell ref="GKA62:GKA63"/>
    <mergeCell ref="GKB62:GKB63"/>
    <mergeCell ref="GKC62:GKC63"/>
    <mergeCell ref="GKD62:GKD63"/>
    <mergeCell ref="GKE62:GKE63"/>
    <mergeCell ref="GKF62:GKF63"/>
    <mergeCell ref="GJU62:GJU63"/>
    <mergeCell ref="GJV62:GJV63"/>
    <mergeCell ref="GJW62:GJW63"/>
    <mergeCell ref="GJX62:GJX63"/>
    <mergeCell ref="GJY62:GJY63"/>
    <mergeCell ref="GJZ62:GJZ63"/>
    <mergeCell ref="GJO62:GJO63"/>
    <mergeCell ref="GJP62:GJP63"/>
    <mergeCell ref="GJQ62:GJQ63"/>
    <mergeCell ref="GJR62:GJR63"/>
    <mergeCell ref="GJS62:GJS63"/>
    <mergeCell ref="GJT62:GJT63"/>
    <mergeCell ref="GJI62:GJI63"/>
    <mergeCell ref="GJJ62:GJJ63"/>
    <mergeCell ref="GJK62:GJK63"/>
    <mergeCell ref="GJL62:GJL63"/>
    <mergeCell ref="GJM62:GJM63"/>
    <mergeCell ref="GJN62:GJN63"/>
    <mergeCell ref="GJC62:GJC63"/>
    <mergeCell ref="GJD62:GJD63"/>
    <mergeCell ref="GJE62:GJE63"/>
    <mergeCell ref="GJF62:GJF63"/>
    <mergeCell ref="GJG62:GJG63"/>
    <mergeCell ref="GJH62:GJH63"/>
    <mergeCell ref="GLQ62:GLQ63"/>
    <mergeCell ref="GLR62:GLR63"/>
    <mergeCell ref="GLS62:GLS63"/>
    <mergeCell ref="GLT62:GLT63"/>
    <mergeCell ref="GLU62:GLU63"/>
    <mergeCell ref="GLV62:GLV63"/>
    <mergeCell ref="GLK62:GLK63"/>
    <mergeCell ref="GLL62:GLL63"/>
    <mergeCell ref="GLM62:GLM63"/>
    <mergeCell ref="GLN62:GLN63"/>
    <mergeCell ref="GLO62:GLO63"/>
    <mergeCell ref="GLP62:GLP63"/>
    <mergeCell ref="GLE62:GLE63"/>
    <mergeCell ref="GLF62:GLF63"/>
    <mergeCell ref="GLG62:GLG63"/>
    <mergeCell ref="GLH62:GLH63"/>
    <mergeCell ref="GLI62:GLI63"/>
    <mergeCell ref="GLJ62:GLJ63"/>
    <mergeCell ref="GKY62:GKY63"/>
    <mergeCell ref="GKZ62:GKZ63"/>
    <mergeCell ref="GLA62:GLA63"/>
    <mergeCell ref="GLB62:GLB63"/>
    <mergeCell ref="GLC62:GLC63"/>
    <mergeCell ref="GLD62:GLD63"/>
    <mergeCell ref="GKS62:GKS63"/>
    <mergeCell ref="GKT62:GKT63"/>
    <mergeCell ref="GKU62:GKU63"/>
    <mergeCell ref="GKV62:GKV63"/>
    <mergeCell ref="GKW62:GKW63"/>
    <mergeCell ref="GKX62:GKX63"/>
    <mergeCell ref="GKM62:GKM63"/>
    <mergeCell ref="GKN62:GKN63"/>
    <mergeCell ref="GKO62:GKO63"/>
    <mergeCell ref="GKP62:GKP63"/>
    <mergeCell ref="GKQ62:GKQ63"/>
    <mergeCell ref="GKR62:GKR63"/>
    <mergeCell ref="GNA62:GNA63"/>
    <mergeCell ref="GNB62:GNB63"/>
    <mergeCell ref="GNC62:GNC63"/>
    <mergeCell ref="GND62:GND63"/>
    <mergeCell ref="GNE62:GNE63"/>
    <mergeCell ref="GNF62:GNF63"/>
    <mergeCell ref="GMU62:GMU63"/>
    <mergeCell ref="GMV62:GMV63"/>
    <mergeCell ref="GMW62:GMW63"/>
    <mergeCell ref="GMX62:GMX63"/>
    <mergeCell ref="GMY62:GMY63"/>
    <mergeCell ref="GMZ62:GMZ63"/>
    <mergeCell ref="GMO62:GMO63"/>
    <mergeCell ref="GMP62:GMP63"/>
    <mergeCell ref="GMQ62:GMQ63"/>
    <mergeCell ref="GMR62:GMR63"/>
    <mergeCell ref="GMS62:GMS63"/>
    <mergeCell ref="GMT62:GMT63"/>
    <mergeCell ref="GMI62:GMI63"/>
    <mergeCell ref="GMJ62:GMJ63"/>
    <mergeCell ref="GMK62:GMK63"/>
    <mergeCell ref="GML62:GML63"/>
    <mergeCell ref="GMM62:GMM63"/>
    <mergeCell ref="GMN62:GMN63"/>
    <mergeCell ref="GMC62:GMC63"/>
    <mergeCell ref="GMD62:GMD63"/>
    <mergeCell ref="GME62:GME63"/>
    <mergeCell ref="GMF62:GMF63"/>
    <mergeCell ref="GMG62:GMG63"/>
    <mergeCell ref="GMH62:GMH63"/>
    <mergeCell ref="GLW62:GLW63"/>
    <mergeCell ref="GLX62:GLX63"/>
    <mergeCell ref="GLY62:GLY63"/>
    <mergeCell ref="GLZ62:GLZ63"/>
    <mergeCell ref="GMA62:GMA63"/>
    <mergeCell ref="GMB62:GMB63"/>
    <mergeCell ref="GOK62:GOK63"/>
    <mergeCell ref="GOL62:GOL63"/>
    <mergeCell ref="GOM62:GOM63"/>
    <mergeCell ref="GON62:GON63"/>
    <mergeCell ref="GOO62:GOO63"/>
    <mergeCell ref="GOP62:GOP63"/>
    <mergeCell ref="GOE62:GOE63"/>
    <mergeCell ref="GOF62:GOF63"/>
    <mergeCell ref="GOG62:GOG63"/>
    <mergeCell ref="GOH62:GOH63"/>
    <mergeCell ref="GOI62:GOI63"/>
    <mergeCell ref="GOJ62:GOJ63"/>
    <mergeCell ref="GNY62:GNY63"/>
    <mergeCell ref="GNZ62:GNZ63"/>
    <mergeCell ref="GOA62:GOA63"/>
    <mergeCell ref="GOB62:GOB63"/>
    <mergeCell ref="GOC62:GOC63"/>
    <mergeCell ref="GOD62:GOD63"/>
    <mergeCell ref="GNS62:GNS63"/>
    <mergeCell ref="GNT62:GNT63"/>
    <mergeCell ref="GNU62:GNU63"/>
    <mergeCell ref="GNV62:GNV63"/>
    <mergeCell ref="GNW62:GNW63"/>
    <mergeCell ref="GNX62:GNX63"/>
    <mergeCell ref="GNM62:GNM63"/>
    <mergeCell ref="GNN62:GNN63"/>
    <mergeCell ref="GNO62:GNO63"/>
    <mergeCell ref="GNP62:GNP63"/>
    <mergeCell ref="GNQ62:GNQ63"/>
    <mergeCell ref="GNR62:GNR63"/>
    <mergeCell ref="GNG62:GNG63"/>
    <mergeCell ref="GNH62:GNH63"/>
    <mergeCell ref="GNI62:GNI63"/>
    <mergeCell ref="GNJ62:GNJ63"/>
    <mergeCell ref="GNK62:GNK63"/>
    <mergeCell ref="GNL62:GNL63"/>
    <mergeCell ref="GPU62:GPU63"/>
    <mergeCell ref="GPV62:GPV63"/>
    <mergeCell ref="GPW62:GPW63"/>
    <mergeCell ref="GPX62:GPX63"/>
    <mergeCell ref="GPY62:GPY63"/>
    <mergeCell ref="GPZ62:GPZ63"/>
    <mergeCell ref="GPO62:GPO63"/>
    <mergeCell ref="GPP62:GPP63"/>
    <mergeCell ref="GPQ62:GPQ63"/>
    <mergeCell ref="GPR62:GPR63"/>
    <mergeCell ref="GPS62:GPS63"/>
    <mergeCell ref="GPT62:GPT63"/>
    <mergeCell ref="GPI62:GPI63"/>
    <mergeCell ref="GPJ62:GPJ63"/>
    <mergeCell ref="GPK62:GPK63"/>
    <mergeCell ref="GPL62:GPL63"/>
    <mergeCell ref="GPM62:GPM63"/>
    <mergeCell ref="GPN62:GPN63"/>
    <mergeCell ref="GPC62:GPC63"/>
    <mergeCell ref="GPD62:GPD63"/>
    <mergeCell ref="GPE62:GPE63"/>
    <mergeCell ref="GPF62:GPF63"/>
    <mergeCell ref="GPG62:GPG63"/>
    <mergeCell ref="GPH62:GPH63"/>
    <mergeCell ref="GOW62:GOW63"/>
    <mergeCell ref="GOX62:GOX63"/>
    <mergeCell ref="GOY62:GOY63"/>
    <mergeCell ref="GOZ62:GOZ63"/>
    <mergeCell ref="GPA62:GPA63"/>
    <mergeCell ref="GPB62:GPB63"/>
    <mergeCell ref="GOQ62:GOQ63"/>
    <mergeCell ref="GOR62:GOR63"/>
    <mergeCell ref="GOS62:GOS63"/>
    <mergeCell ref="GOT62:GOT63"/>
    <mergeCell ref="GOU62:GOU63"/>
    <mergeCell ref="GOV62:GOV63"/>
    <mergeCell ref="GRE62:GRE63"/>
    <mergeCell ref="GRF62:GRF63"/>
    <mergeCell ref="GRG62:GRG63"/>
    <mergeCell ref="GRH62:GRH63"/>
    <mergeCell ref="GRI62:GRI63"/>
    <mergeCell ref="GRJ62:GRJ63"/>
    <mergeCell ref="GQY62:GQY63"/>
    <mergeCell ref="GQZ62:GQZ63"/>
    <mergeCell ref="GRA62:GRA63"/>
    <mergeCell ref="GRB62:GRB63"/>
    <mergeCell ref="GRC62:GRC63"/>
    <mergeCell ref="GRD62:GRD63"/>
    <mergeCell ref="GQS62:GQS63"/>
    <mergeCell ref="GQT62:GQT63"/>
    <mergeCell ref="GQU62:GQU63"/>
    <mergeCell ref="GQV62:GQV63"/>
    <mergeCell ref="GQW62:GQW63"/>
    <mergeCell ref="GQX62:GQX63"/>
    <mergeCell ref="GQM62:GQM63"/>
    <mergeCell ref="GQN62:GQN63"/>
    <mergeCell ref="GQO62:GQO63"/>
    <mergeCell ref="GQP62:GQP63"/>
    <mergeCell ref="GQQ62:GQQ63"/>
    <mergeCell ref="GQR62:GQR63"/>
    <mergeCell ref="GQG62:GQG63"/>
    <mergeCell ref="GQH62:GQH63"/>
    <mergeCell ref="GQI62:GQI63"/>
    <mergeCell ref="GQJ62:GQJ63"/>
    <mergeCell ref="GQK62:GQK63"/>
    <mergeCell ref="GQL62:GQL63"/>
    <mergeCell ref="GQA62:GQA63"/>
    <mergeCell ref="GQB62:GQB63"/>
    <mergeCell ref="GQC62:GQC63"/>
    <mergeCell ref="GQD62:GQD63"/>
    <mergeCell ref="GQE62:GQE63"/>
    <mergeCell ref="GQF62:GQF63"/>
    <mergeCell ref="GSO62:GSO63"/>
    <mergeCell ref="GSP62:GSP63"/>
    <mergeCell ref="GSQ62:GSQ63"/>
    <mergeCell ref="GSR62:GSR63"/>
    <mergeCell ref="GSS62:GSS63"/>
    <mergeCell ref="GST62:GST63"/>
    <mergeCell ref="GSI62:GSI63"/>
    <mergeCell ref="GSJ62:GSJ63"/>
    <mergeCell ref="GSK62:GSK63"/>
    <mergeCell ref="GSL62:GSL63"/>
    <mergeCell ref="GSM62:GSM63"/>
    <mergeCell ref="GSN62:GSN63"/>
    <mergeCell ref="GSC62:GSC63"/>
    <mergeCell ref="GSD62:GSD63"/>
    <mergeCell ref="GSE62:GSE63"/>
    <mergeCell ref="GSF62:GSF63"/>
    <mergeCell ref="GSG62:GSG63"/>
    <mergeCell ref="GSH62:GSH63"/>
    <mergeCell ref="GRW62:GRW63"/>
    <mergeCell ref="GRX62:GRX63"/>
    <mergeCell ref="GRY62:GRY63"/>
    <mergeCell ref="GRZ62:GRZ63"/>
    <mergeCell ref="GSA62:GSA63"/>
    <mergeCell ref="GSB62:GSB63"/>
    <mergeCell ref="GRQ62:GRQ63"/>
    <mergeCell ref="GRR62:GRR63"/>
    <mergeCell ref="GRS62:GRS63"/>
    <mergeCell ref="GRT62:GRT63"/>
    <mergeCell ref="GRU62:GRU63"/>
    <mergeCell ref="GRV62:GRV63"/>
    <mergeCell ref="GRK62:GRK63"/>
    <mergeCell ref="GRL62:GRL63"/>
    <mergeCell ref="GRM62:GRM63"/>
    <mergeCell ref="GRN62:GRN63"/>
    <mergeCell ref="GRO62:GRO63"/>
    <mergeCell ref="GRP62:GRP63"/>
    <mergeCell ref="GTY62:GTY63"/>
    <mergeCell ref="GTZ62:GTZ63"/>
    <mergeCell ref="GUA62:GUA63"/>
    <mergeCell ref="GUB62:GUB63"/>
    <mergeCell ref="GUC62:GUC63"/>
    <mergeCell ref="GUD62:GUD63"/>
    <mergeCell ref="GTS62:GTS63"/>
    <mergeCell ref="GTT62:GTT63"/>
    <mergeCell ref="GTU62:GTU63"/>
    <mergeCell ref="GTV62:GTV63"/>
    <mergeCell ref="GTW62:GTW63"/>
    <mergeCell ref="GTX62:GTX63"/>
    <mergeCell ref="GTM62:GTM63"/>
    <mergeCell ref="GTN62:GTN63"/>
    <mergeCell ref="GTO62:GTO63"/>
    <mergeCell ref="GTP62:GTP63"/>
    <mergeCell ref="GTQ62:GTQ63"/>
    <mergeCell ref="GTR62:GTR63"/>
    <mergeCell ref="GTG62:GTG63"/>
    <mergeCell ref="GTH62:GTH63"/>
    <mergeCell ref="GTI62:GTI63"/>
    <mergeCell ref="GTJ62:GTJ63"/>
    <mergeCell ref="GTK62:GTK63"/>
    <mergeCell ref="GTL62:GTL63"/>
    <mergeCell ref="GTA62:GTA63"/>
    <mergeCell ref="GTB62:GTB63"/>
    <mergeCell ref="GTC62:GTC63"/>
    <mergeCell ref="GTD62:GTD63"/>
    <mergeCell ref="GTE62:GTE63"/>
    <mergeCell ref="GTF62:GTF63"/>
    <mergeCell ref="GSU62:GSU63"/>
    <mergeCell ref="GSV62:GSV63"/>
    <mergeCell ref="GSW62:GSW63"/>
    <mergeCell ref="GSX62:GSX63"/>
    <mergeCell ref="GSY62:GSY63"/>
    <mergeCell ref="GSZ62:GSZ63"/>
    <mergeCell ref="GVI62:GVI63"/>
    <mergeCell ref="GVJ62:GVJ63"/>
    <mergeCell ref="GVK62:GVK63"/>
    <mergeCell ref="GVL62:GVL63"/>
    <mergeCell ref="GVM62:GVM63"/>
    <mergeCell ref="GVN62:GVN63"/>
    <mergeCell ref="GVC62:GVC63"/>
    <mergeCell ref="GVD62:GVD63"/>
    <mergeCell ref="GVE62:GVE63"/>
    <mergeCell ref="GVF62:GVF63"/>
    <mergeCell ref="GVG62:GVG63"/>
    <mergeCell ref="GVH62:GVH63"/>
    <mergeCell ref="GUW62:GUW63"/>
    <mergeCell ref="GUX62:GUX63"/>
    <mergeCell ref="GUY62:GUY63"/>
    <mergeCell ref="GUZ62:GUZ63"/>
    <mergeCell ref="GVA62:GVA63"/>
    <mergeCell ref="GVB62:GVB63"/>
    <mergeCell ref="GUQ62:GUQ63"/>
    <mergeCell ref="GUR62:GUR63"/>
    <mergeCell ref="GUS62:GUS63"/>
    <mergeCell ref="GUT62:GUT63"/>
    <mergeCell ref="GUU62:GUU63"/>
    <mergeCell ref="GUV62:GUV63"/>
    <mergeCell ref="GUK62:GUK63"/>
    <mergeCell ref="GUL62:GUL63"/>
    <mergeCell ref="GUM62:GUM63"/>
    <mergeCell ref="GUN62:GUN63"/>
    <mergeCell ref="GUO62:GUO63"/>
    <mergeCell ref="GUP62:GUP63"/>
    <mergeCell ref="GUE62:GUE63"/>
    <mergeCell ref="GUF62:GUF63"/>
    <mergeCell ref="GUG62:GUG63"/>
    <mergeCell ref="GUH62:GUH63"/>
    <mergeCell ref="GUI62:GUI63"/>
    <mergeCell ref="GUJ62:GUJ63"/>
    <mergeCell ref="GWS62:GWS63"/>
    <mergeCell ref="GWT62:GWT63"/>
    <mergeCell ref="GWU62:GWU63"/>
    <mergeCell ref="GWV62:GWV63"/>
    <mergeCell ref="GWW62:GWW63"/>
    <mergeCell ref="GWX62:GWX63"/>
    <mergeCell ref="GWM62:GWM63"/>
    <mergeCell ref="GWN62:GWN63"/>
    <mergeCell ref="GWO62:GWO63"/>
    <mergeCell ref="GWP62:GWP63"/>
    <mergeCell ref="GWQ62:GWQ63"/>
    <mergeCell ref="GWR62:GWR63"/>
    <mergeCell ref="GWG62:GWG63"/>
    <mergeCell ref="GWH62:GWH63"/>
    <mergeCell ref="GWI62:GWI63"/>
    <mergeCell ref="GWJ62:GWJ63"/>
    <mergeCell ref="GWK62:GWK63"/>
    <mergeCell ref="GWL62:GWL63"/>
    <mergeCell ref="GWA62:GWA63"/>
    <mergeCell ref="GWB62:GWB63"/>
    <mergeCell ref="GWC62:GWC63"/>
    <mergeCell ref="GWD62:GWD63"/>
    <mergeCell ref="GWE62:GWE63"/>
    <mergeCell ref="GWF62:GWF63"/>
    <mergeCell ref="GVU62:GVU63"/>
    <mergeCell ref="GVV62:GVV63"/>
    <mergeCell ref="GVW62:GVW63"/>
    <mergeCell ref="GVX62:GVX63"/>
    <mergeCell ref="GVY62:GVY63"/>
    <mergeCell ref="GVZ62:GVZ63"/>
    <mergeCell ref="GVO62:GVO63"/>
    <mergeCell ref="GVP62:GVP63"/>
    <mergeCell ref="GVQ62:GVQ63"/>
    <mergeCell ref="GVR62:GVR63"/>
    <mergeCell ref="GVS62:GVS63"/>
    <mergeCell ref="GVT62:GVT63"/>
    <mergeCell ref="GYC62:GYC63"/>
    <mergeCell ref="GYD62:GYD63"/>
    <mergeCell ref="GYE62:GYE63"/>
    <mergeCell ref="GYF62:GYF63"/>
    <mergeCell ref="GYG62:GYG63"/>
    <mergeCell ref="GYH62:GYH63"/>
    <mergeCell ref="GXW62:GXW63"/>
    <mergeCell ref="GXX62:GXX63"/>
    <mergeCell ref="GXY62:GXY63"/>
    <mergeCell ref="GXZ62:GXZ63"/>
    <mergeCell ref="GYA62:GYA63"/>
    <mergeCell ref="GYB62:GYB63"/>
    <mergeCell ref="GXQ62:GXQ63"/>
    <mergeCell ref="GXR62:GXR63"/>
    <mergeCell ref="GXS62:GXS63"/>
    <mergeCell ref="GXT62:GXT63"/>
    <mergeCell ref="GXU62:GXU63"/>
    <mergeCell ref="GXV62:GXV63"/>
    <mergeCell ref="GXK62:GXK63"/>
    <mergeCell ref="GXL62:GXL63"/>
    <mergeCell ref="GXM62:GXM63"/>
    <mergeCell ref="GXN62:GXN63"/>
    <mergeCell ref="GXO62:GXO63"/>
    <mergeCell ref="GXP62:GXP63"/>
    <mergeCell ref="GXE62:GXE63"/>
    <mergeCell ref="GXF62:GXF63"/>
    <mergeCell ref="GXG62:GXG63"/>
    <mergeCell ref="GXH62:GXH63"/>
    <mergeCell ref="GXI62:GXI63"/>
    <mergeCell ref="GXJ62:GXJ63"/>
    <mergeCell ref="GWY62:GWY63"/>
    <mergeCell ref="GWZ62:GWZ63"/>
    <mergeCell ref="GXA62:GXA63"/>
    <mergeCell ref="GXB62:GXB63"/>
    <mergeCell ref="GXC62:GXC63"/>
    <mergeCell ref="GXD62:GXD63"/>
    <mergeCell ref="GZM62:GZM63"/>
    <mergeCell ref="GZN62:GZN63"/>
    <mergeCell ref="GZO62:GZO63"/>
    <mergeCell ref="GZP62:GZP63"/>
    <mergeCell ref="GZQ62:GZQ63"/>
    <mergeCell ref="GZR62:GZR63"/>
    <mergeCell ref="GZG62:GZG63"/>
    <mergeCell ref="GZH62:GZH63"/>
    <mergeCell ref="GZI62:GZI63"/>
    <mergeCell ref="GZJ62:GZJ63"/>
    <mergeCell ref="GZK62:GZK63"/>
    <mergeCell ref="GZL62:GZL63"/>
    <mergeCell ref="GZA62:GZA63"/>
    <mergeCell ref="GZB62:GZB63"/>
    <mergeCell ref="GZC62:GZC63"/>
    <mergeCell ref="GZD62:GZD63"/>
    <mergeCell ref="GZE62:GZE63"/>
    <mergeCell ref="GZF62:GZF63"/>
    <mergeCell ref="GYU62:GYU63"/>
    <mergeCell ref="GYV62:GYV63"/>
    <mergeCell ref="GYW62:GYW63"/>
    <mergeCell ref="GYX62:GYX63"/>
    <mergeCell ref="GYY62:GYY63"/>
    <mergeCell ref="GYZ62:GYZ63"/>
    <mergeCell ref="GYO62:GYO63"/>
    <mergeCell ref="GYP62:GYP63"/>
    <mergeCell ref="GYQ62:GYQ63"/>
    <mergeCell ref="GYR62:GYR63"/>
    <mergeCell ref="GYS62:GYS63"/>
    <mergeCell ref="GYT62:GYT63"/>
    <mergeCell ref="GYI62:GYI63"/>
    <mergeCell ref="GYJ62:GYJ63"/>
    <mergeCell ref="GYK62:GYK63"/>
    <mergeCell ref="GYL62:GYL63"/>
    <mergeCell ref="GYM62:GYM63"/>
    <mergeCell ref="GYN62:GYN63"/>
    <mergeCell ref="HAW62:HAW63"/>
    <mergeCell ref="HAX62:HAX63"/>
    <mergeCell ref="HAY62:HAY63"/>
    <mergeCell ref="HAZ62:HAZ63"/>
    <mergeCell ref="HBA62:HBA63"/>
    <mergeCell ref="HBB62:HBB63"/>
    <mergeCell ref="HAQ62:HAQ63"/>
    <mergeCell ref="HAR62:HAR63"/>
    <mergeCell ref="HAS62:HAS63"/>
    <mergeCell ref="HAT62:HAT63"/>
    <mergeCell ref="HAU62:HAU63"/>
    <mergeCell ref="HAV62:HAV63"/>
    <mergeCell ref="HAK62:HAK63"/>
    <mergeCell ref="HAL62:HAL63"/>
    <mergeCell ref="HAM62:HAM63"/>
    <mergeCell ref="HAN62:HAN63"/>
    <mergeCell ref="HAO62:HAO63"/>
    <mergeCell ref="HAP62:HAP63"/>
    <mergeCell ref="HAE62:HAE63"/>
    <mergeCell ref="HAF62:HAF63"/>
    <mergeCell ref="HAG62:HAG63"/>
    <mergeCell ref="HAH62:HAH63"/>
    <mergeCell ref="HAI62:HAI63"/>
    <mergeCell ref="HAJ62:HAJ63"/>
    <mergeCell ref="GZY62:GZY63"/>
    <mergeCell ref="GZZ62:GZZ63"/>
    <mergeCell ref="HAA62:HAA63"/>
    <mergeCell ref="HAB62:HAB63"/>
    <mergeCell ref="HAC62:HAC63"/>
    <mergeCell ref="HAD62:HAD63"/>
    <mergeCell ref="GZS62:GZS63"/>
    <mergeCell ref="GZT62:GZT63"/>
    <mergeCell ref="GZU62:GZU63"/>
    <mergeCell ref="GZV62:GZV63"/>
    <mergeCell ref="GZW62:GZW63"/>
    <mergeCell ref="GZX62:GZX63"/>
    <mergeCell ref="HCG62:HCG63"/>
    <mergeCell ref="HCH62:HCH63"/>
    <mergeCell ref="HCI62:HCI63"/>
    <mergeCell ref="HCJ62:HCJ63"/>
    <mergeCell ref="HCK62:HCK63"/>
    <mergeCell ref="HCL62:HCL63"/>
    <mergeCell ref="HCA62:HCA63"/>
    <mergeCell ref="HCB62:HCB63"/>
    <mergeCell ref="HCC62:HCC63"/>
    <mergeCell ref="HCD62:HCD63"/>
    <mergeCell ref="HCE62:HCE63"/>
    <mergeCell ref="HCF62:HCF63"/>
    <mergeCell ref="HBU62:HBU63"/>
    <mergeCell ref="HBV62:HBV63"/>
    <mergeCell ref="HBW62:HBW63"/>
    <mergeCell ref="HBX62:HBX63"/>
    <mergeCell ref="HBY62:HBY63"/>
    <mergeCell ref="HBZ62:HBZ63"/>
    <mergeCell ref="HBO62:HBO63"/>
    <mergeCell ref="HBP62:HBP63"/>
    <mergeCell ref="HBQ62:HBQ63"/>
    <mergeCell ref="HBR62:HBR63"/>
    <mergeCell ref="HBS62:HBS63"/>
    <mergeCell ref="HBT62:HBT63"/>
    <mergeCell ref="HBI62:HBI63"/>
    <mergeCell ref="HBJ62:HBJ63"/>
    <mergeCell ref="HBK62:HBK63"/>
    <mergeCell ref="HBL62:HBL63"/>
    <mergeCell ref="HBM62:HBM63"/>
    <mergeCell ref="HBN62:HBN63"/>
    <mergeCell ref="HBC62:HBC63"/>
    <mergeCell ref="HBD62:HBD63"/>
    <mergeCell ref="HBE62:HBE63"/>
    <mergeCell ref="HBF62:HBF63"/>
    <mergeCell ref="HBG62:HBG63"/>
    <mergeCell ref="HBH62:HBH63"/>
    <mergeCell ref="HDQ62:HDQ63"/>
    <mergeCell ref="HDR62:HDR63"/>
    <mergeCell ref="HDS62:HDS63"/>
    <mergeCell ref="HDT62:HDT63"/>
    <mergeCell ref="HDU62:HDU63"/>
    <mergeCell ref="HDV62:HDV63"/>
    <mergeCell ref="HDK62:HDK63"/>
    <mergeCell ref="HDL62:HDL63"/>
    <mergeCell ref="HDM62:HDM63"/>
    <mergeCell ref="HDN62:HDN63"/>
    <mergeCell ref="HDO62:HDO63"/>
    <mergeCell ref="HDP62:HDP63"/>
    <mergeCell ref="HDE62:HDE63"/>
    <mergeCell ref="HDF62:HDF63"/>
    <mergeCell ref="HDG62:HDG63"/>
    <mergeCell ref="HDH62:HDH63"/>
    <mergeCell ref="HDI62:HDI63"/>
    <mergeCell ref="HDJ62:HDJ63"/>
    <mergeCell ref="HCY62:HCY63"/>
    <mergeCell ref="HCZ62:HCZ63"/>
    <mergeCell ref="HDA62:HDA63"/>
    <mergeCell ref="HDB62:HDB63"/>
    <mergeCell ref="HDC62:HDC63"/>
    <mergeCell ref="HDD62:HDD63"/>
    <mergeCell ref="HCS62:HCS63"/>
    <mergeCell ref="HCT62:HCT63"/>
    <mergeCell ref="HCU62:HCU63"/>
    <mergeCell ref="HCV62:HCV63"/>
    <mergeCell ref="HCW62:HCW63"/>
    <mergeCell ref="HCX62:HCX63"/>
    <mergeCell ref="HCM62:HCM63"/>
    <mergeCell ref="HCN62:HCN63"/>
    <mergeCell ref="HCO62:HCO63"/>
    <mergeCell ref="HCP62:HCP63"/>
    <mergeCell ref="HCQ62:HCQ63"/>
    <mergeCell ref="HCR62:HCR63"/>
    <mergeCell ref="HFA62:HFA63"/>
    <mergeCell ref="HFB62:HFB63"/>
    <mergeCell ref="HFC62:HFC63"/>
    <mergeCell ref="HFD62:HFD63"/>
    <mergeCell ref="HFE62:HFE63"/>
    <mergeCell ref="HFF62:HFF63"/>
    <mergeCell ref="HEU62:HEU63"/>
    <mergeCell ref="HEV62:HEV63"/>
    <mergeCell ref="HEW62:HEW63"/>
    <mergeCell ref="HEX62:HEX63"/>
    <mergeCell ref="HEY62:HEY63"/>
    <mergeCell ref="HEZ62:HEZ63"/>
    <mergeCell ref="HEO62:HEO63"/>
    <mergeCell ref="HEP62:HEP63"/>
    <mergeCell ref="HEQ62:HEQ63"/>
    <mergeCell ref="HER62:HER63"/>
    <mergeCell ref="HES62:HES63"/>
    <mergeCell ref="HET62:HET63"/>
    <mergeCell ref="HEI62:HEI63"/>
    <mergeCell ref="HEJ62:HEJ63"/>
    <mergeCell ref="HEK62:HEK63"/>
    <mergeCell ref="HEL62:HEL63"/>
    <mergeCell ref="HEM62:HEM63"/>
    <mergeCell ref="HEN62:HEN63"/>
    <mergeCell ref="HEC62:HEC63"/>
    <mergeCell ref="HED62:HED63"/>
    <mergeCell ref="HEE62:HEE63"/>
    <mergeCell ref="HEF62:HEF63"/>
    <mergeCell ref="HEG62:HEG63"/>
    <mergeCell ref="HEH62:HEH63"/>
    <mergeCell ref="HDW62:HDW63"/>
    <mergeCell ref="HDX62:HDX63"/>
    <mergeCell ref="HDY62:HDY63"/>
    <mergeCell ref="HDZ62:HDZ63"/>
    <mergeCell ref="HEA62:HEA63"/>
    <mergeCell ref="HEB62:HEB63"/>
    <mergeCell ref="HGK62:HGK63"/>
    <mergeCell ref="HGL62:HGL63"/>
    <mergeCell ref="HGM62:HGM63"/>
    <mergeCell ref="HGN62:HGN63"/>
    <mergeCell ref="HGO62:HGO63"/>
    <mergeCell ref="HGP62:HGP63"/>
    <mergeCell ref="HGE62:HGE63"/>
    <mergeCell ref="HGF62:HGF63"/>
    <mergeCell ref="HGG62:HGG63"/>
    <mergeCell ref="HGH62:HGH63"/>
    <mergeCell ref="HGI62:HGI63"/>
    <mergeCell ref="HGJ62:HGJ63"/>
    <mergeCell ref="HFY62:HFY63"/>
    <mergeCell ref="HFZ62:HFZ63"/>
    <mergeCell ref="HGA62:HGA63"/>
    <mergeCell ref="HGB62:HGB63"/>
    <mergeCell ref="HGC62:HGC63"/>
    <mergeCell ref="HGD62:HGD63"/>
    <mergeCell ref="HFS62:HFS63"/>
    <mergeCell ref="HFT62:HFT63"/>
    <mergeCell ref="HFU62:HFU63"/>
    <mergeCell ref="HFV62:HFV63"/>
    <mergeCell ref="HFW62:HFW63"/>
    <mergeCell ref="HFX62:HFX63"/>
    <mergeCell ref="HFM62:HFM63"/>
    <mergeCell ref="HFN62:HFN63"/>
    <mergeCell ref="HFO62:HFO63"/>
    <mergeCell ref="HFP62:HFP63"/>
    <mergeCell ref="HFQ62:HFQ63"/>
    <mergeCell ref="HFR62:HFR63"/>
    <mergeCell ref="HFG62:HFG63"/>
    <mergeCell ref="HFH62:HFH63"/>
    <mergeCell ref="HFI62:HFI63"/>
    <mergeCell ref="HFJ62:HFJ63"/>
    <mergeCell ref="HFK62:HFK63"/>
    <mergeCell ref="HFL62:HFL63"/>
    <mergeCell ref="HHU62:HHU63"/>
    <mergeCell ref="HHV62:HHV63"/>
    <mergeCell ref="HHW62:HHW63"/>
    <mergeCell ref="HHX62:HHX63"/>
    <mergeCell ref="HHY62:HHY63"/>
    <mergeCell ref="HHZ62:HHZ63"/>
    <mergeCell ref="HHO62:HHO63"/>
    <mergeCell ref="HHP62:HHP63"/>
    <mergeCell ref="HHQ62:HHQ63"/>
    <mergeCell ref="HHR62:HHR63"/>
    <mergeCell ref="HHS62:HHS63"/>
    <mergeCell ref="HHT62:HHT63"/>
    <mergeCell ref="HHI62:HHI63"/>
    <mergeCell ref="HHJ62:HHJ63"/>
    <mergeCell ref="HHK62:HHK63"/>
    <mergeCell ref="HHL62:HHL63"/>
    <mergeCell ref="HHM62:HHM63"/>
    <mergeCell ref="HHN62:HHN63"/>
    <mergeCell ref="HHC62:HHC63"/>
    <mergeCell ref="HHD62:HHD63"/>
    <mergeCell ref="HHE62:HHE63"/>
    <mergeCell ref="HHF62:HHF63"/>
    <mergeCell ref="HHG62:HHG63"/>
    <mergeCell ref="HHH62:HHH63"/>
    <mergeCell ref="HGW62:HGW63"/>
    <mergeCell ref="HGX62:HGX63"/>
    <mergeCell ref="HGY62:HGY63"/>
    <mergeCell ref="HGZ62:HGZ63"/>
    <mergeCell ref="HHA62:HHA63"/>
    <mergeCell ref="HHB62:HHB63"/>
    <mergeCell ref="HGQ62:HGQ63"/>
    <mergeCell ref="HGR62:HGR63"/>
    <mergeCell ref="HGS62:HGS63"/>
    <mergeCell ref="HGT62:HGT63"/>
    <mergeCell ref="HGU62:HGU63"/>
    <mergeCell ref="HGV62:HGV63"/>
    <mergeCell ref="HJE62:HJE63"/>
    <mergeCell ref="HJF62:HJF63"/>
    <mergeCell ref="HJG62:HJG63"/>
    <mergeCell ref="HJH62:HJH63"/>
    <mergeCell ref="HJI62:HJI63"/>
    <mergeCell ref="HJJ62:HJJ63"/>
    <mergeCell ref="HIY62:HIY63"/>
    <mergeCell ref="HIZ62:HIZ63"/>
    <mergeCell ref="HJA62:HJA63"/>
    <mergeCell ref="HJB62:HJB63"/>
    <mergeCell ref="HJC62:HJC63"/>
    <mergeCell ref="HJD62:HJD63"/>
    <mergeCell ref="HIS62:HIS63"/>
    <mergeCell ref="HIT62:HIT63"/>
    <mergeCell ref="HIU62:HIU63"/>
    <mergeCell ref="HIV62:HIV63"/>
    <mergeCell ref="HIW62:HIW63"/>
    <mergeCell ref="HIX62:HIX63"/>
    <mergeCell ref="HIM62:HIM63"/>
    <mergeCell ref="HIN62:HIN63"/>
    <mergeCell ref="HIO62:HIO63"/>
    <mergeCell ref="HIP62:HIP63"/>
    <mergeCell ref="HIQ62:HIQ63"/>
    <mergeCell ref="HIR62:HIR63"/>
    <mergeCell ref="HIG62:HIG63"/>
    <mergeCell ref="HIH62:HIH63"/>
    <mergeCell ref="HII62:HII63"/>
    <mergeCell ref="HIJ62:HIJ63"/>
    <mergeCell ref="HIK62:HIK63"/>
    <mergeCell ref="HIL62:HIL63"/>
    <mergeCell ref="HIA62:HIA63"/>
    <mergeCell ref="HIB62:HIB63"/>
    <mergeCell ref="HIC62:HIC63"/>
    <mergeCell ref="HID62:HID63"/>
    <mergeCell ref="HIE62:HIE63"/>
    <mergeCell ref="HIF62:HIF63"/>
    <mergeCell ref="HKO62:HKO63"/>
    <mergeCell ref="HKP62:HKP63"/>
    <mergeCell ref="HKQ62:HKQ63"/>
    <mergeCell ref="HKR62:HKR63"/>
    <mergeCell ref="HKS62:HKS63"/>
    <mergeCell ref="HKT62:HKT63"/>
    <mergeCell ref="HKI62:HKI63"/>
    <mergeCell ref="HKJ62:HKJ63"/>
    <mergeCell ref="HKK62:HKK63"/>
    <mergeCell ref="HKL62:HKL63"/>
    <mergeCell ref="HKM62:HKM63"/>
    <mergeCell ref="HKN62:HKN63"/>
    <mergeCell ref="HKC62:HKC63"/>
    <mergeCell ref="HKD62:HKD63"/>
    <mergeCell ref="HKE62:HKE63"/>
    <mergeCell ref="HKF62:HKF63"/>
    <mergeCell ref="HKG62:HKG63"/>
    <mergeCell ref="HKH62:HKH63"/>
    <mergeCell ref="HJW62:HJW63"/>
    <mergeCell ref="HJX62:HJX63"/>
    <mergeCell ref="HJY62:HJY63"/>
    <mergeCell ref="HJZ62:HJZ63"/>
    <mergeCell ref="HKA62:HKA63"/>
    <mergeCell ref="HKB62:HKB63"/>
    <mergeCell ref="HJQ62:HJQ63"/>
    <mergeCell ref="HJR62:HJR63"/>
    <mergeCell ref="HJS62:HJS63"/>
    <mergeCell ref="HJT62:HJT63"/>
    <mergeCell ref="HJU62:HJU63"/>
    <mergeCell ref="HJV62:HJV63"/>
    <mergeCell ref="HJK62:HJK63"/>
    <mergeCell ref="HJL62:HJL63"/>
    <mergeCell ref="HJM62:HJM63"/>
    <mergeCell ref="HJN62:HJN63"/>
    <mergeCell ref="HJO62:HJO63"/>
    <mergeCell ref="HJP62:HJP63"/>
    <mergeCell ref="HLY62:HLY63"/>
    <mergeCell ref="HLZ62:HLZ63"/>
    <mergeCell ref="HMA62:HMA63"/>
    <mergeCell ref="HMB62:HMB63"/>
    <mergeCell ref="HMC62:HMC63"/>
    <mergeCell ref="HMD62:HMD63"/>
    <mergeCell ref="HLS62:HLS63"/>
    <mergeCell ref="HLT62:HLT63"/>
    <mergeCell ref="HLU62:HLU63"/>
    <mergeCell ref="HLV62:HLV63"/>
    <mergeCell ref="HLW62:HLW63"/>
    <mergeCell ref="HLX62:HLX63"/>
    <mergeCell ref="HLM62:HLM63"/>
    <mergeCell ref="HLN62:HLN63"/>
    <mergeCell ref="HLO62:HLO63"/>
    <mergeCell ref="HLP62:HLP63"/>
    <mergeCell ref="HLQ62:HLQ63"/>
    <mergeCell ref="HLR62:HLR63"/>
    <mergeCell ref="HLG62:HLG63"/>
    <mergeCell ref="HLH62:HLH63"/>
    <mergeCell ref="HLI62:HLI63"/>
    <mergeCell ref="HLJ62:HLJ63"/>
    <mergeCell ref="HLK62:HLK63"/>
    <mergeCell ref="HLL62:HLL63"/>
    <mergeCell ref="HLA62:HLA63"/>
    <mergeCell ref="HLB62:HLB63"/>
    <mergeCell ref="HLC62:HLC63"/>
    <mergeCell ref="HLD62:HLD63"/>
    <mergeCell ref="HLE62:HLE63"/>
    <mergeCell ref="HLF62:HLF63"/>
    <mergeCell ref="HKU62:HKU63"/>
    <mergeCell ref="HKV62:HKV63"/>
    <mergeCell ref="HKW62:HKW63"/>
    <mergeCell ref="HKX62:HKX63"/>
    <mergeCell ref="HKY62:HKY63"/>
    <mergeCell ref="HKZ62:HKZ63"/>
    <mergeCell ref="HNI62:HNI63"/>
    <mergeCell ref="HNJ62:HNJ63"/>
    <mergeCell ref="HNK62:HNK63"/>
    <mergeCell ref="HNL62:HNL63"/>
    <mergeCell ref="HNM62:HNM63"/>
    <mergeCell ref="HNN62:HNN63"/>
    <mergeCell ref="HNC62:HNC63"/>
    <mergeCell ref="HND62:HND63"/>
    <mergeCell ref="HNE62:HNE63"/>
    <mergeCell ref="HNF62:HNF63"/>
    <mergeCell ref="HNG62:HNG63"/>
    <mergeCell ref="HNH62:HNH63"/>
    <mergeCell ref="HMW62:HMW63"/>
    <mergeCell ref="HMX62:HMX63"/>
    <mergeCell ref="HMY62:HMY63"/>
    <mergeCell ref="HMZ62:HMZ63"/>
    <mergeCell ref="HNA62:HNA63"/>
    <mergeCell ref="HNB62:HNB63"/>
    <mergeCell ref="HMQ62:HMQ63"/>
    <mergeCell ref="HMR62:HMR63"/>
    <mergeCell ref="HMS62:HMS63"/>
    <mergeCell ref="HMT62:HMT63"/>
    <mergeCell ref="HMU62:HMU63"/>
    <mergeCell ref="HMV62:HMV63"/>
    <mergeCell ref="HMK62:HMK63"/>
    <mergeCell ref="HML62:HML63"/>
    <mergeCell ref="HMM62:HMM63"/>
    <mergeCell ref="HMN62:HMN63"/>
    <mergeCell ref="HMO62:HMO63"/>
    <mergeCell ref="HMP62:HMP63"/>
    <mergeCell ref="HME62:HME63"/>
    <mergeCell ref="HMF62:HMF63"/>
    <mergeCell ref="HMG62:HMG63"/>
    <mergeCell ref="HMH62:HMH63"/>
    <mergeCell ref="HMI62:HMI63"/>
    <mergeCell ref="HMJ62:HMJ63"/>
    <mergeCell ref="HOS62:HOS63"/>
    <mergeCell ref="HOT62:HOT63"/>
    <mergeCell ref="HOU62:HOU63"/>
    <mergeCell ref="HOV62:HOV63"/>
    <mergeCell ref="HOW62:HOW63"/>
    <mergeCell ref="HOX62:HOX63"/>
    <mergeCell ref="HOM62:HOM63"/>
    <mergeCell ref="HON62:HON63"/>
    <mergeCell ref="HOO62:HOO63"/>
    <mergeCell ref="HOP62:HOP63"/>
    <mergeCell ref="HOQ62:HOQ63"/>
    <mergeCell ref="HOR62:HOR63"/>
    <mergeCell ref="HOG62:HOG63"/>
    <mergeCell ref="HOH62:HOH63"/>
    <mergeCell ref="HOI62:HOI63"/>
    <mergeCell ref="HOJ62:HOJ63"/>
    <mergeCell ref="HOK62:HOK63"/>
    <mergeCell ref="HOL62:HOL63"/>
    <mergeCell ref="HOA62:HOA63"/>
    <mergeCell ref="HOB62:HOB63"/>
    <mergeCell ref="HOC62:HOC63"/>
    <mergeCell ref="HOD62:HOD63"/>
    <mergeCell ref="HOE62:HOE63"/>
    <mergeCell ref="HOF62:HOF63"/>
    <mergeCell ref="HNU62:HNU63"/>
    <mergeCell ref="HNV62:HNV63"/>
    <mergeCell ref="HNW62:HNW63"/>
    <mergeCell ref="HNX62:HNX63"/>
    <mergeCell ref="HNY62:HNY63"/>
    <mergeCell ref="HNZ62:HNZ63"/>
    <mergeCell ref="HNO62:HNO63"/>
    <mergeCell ref="HNP62:HNP63"/>
    <mergeCell ref="HNQ62:HNQ63"/>
    <mergeCell ref="HNR62:HNR63"/>
    <mergeCell ref="HNS62:HNS63"/>
    <mergeCell ref="HNT62:HNT63"/>
    <mergeCell ref="HQC62:HQC63"/>
    <mergeCell ref="HQD62:HQD63"/>
    <mergeCell ref="HQE62:HQE63"/>
    <mergeCell ref="HQF62:HQF63"/>
    <mergeCell ref="HQG62:HQG63"/>
    <mergeCell ref="HQH62:HQH63"/>
    <mergeCell ref="HPW62:HPW63"/>
    <mergeCell ref="HPX62:HPX63"/>
    <mergeCell ref="HPY62:HPY63"/>
    <mergeCell ref="HPZ62:HPZ63"/>
    <mergeCell ref="HQA62:HQA63"/>
    <mergeCell ref="HQB62:HQB63"/>
    <mergeCell ref="HPQ62:HPQ63"/>
    <mergeCell ref="HPR62:HPR63"/>
    <mergeCell ref="HPS62:HPS63"/>
    <mergeCell ref="HPT62:HPT63"/>
    <mergeCell ref="HPU62:HPU63"/>
    <mergeCell ref="HPV62:HPV63"/>
    <mergeCell ref="HPK62:HPK63"/>
    <mergeCell ref="HPL62:HPL63"/>
    <mergeCell ref="HPM62:HPM63"/>
    <mergeCell ref="HPN62:HPN63"/>
    <mergeCell ref="HPO62:HPO63"/>
    <mergeCell ref="HPP62:HPP63"/>
    <mergeCell ref="HPE62:HPE63"/>
    <mergeCell ref="HPF62:HPF63"/>
    <mergeCell ref="HPG62:HPG63"/>
    <mergeCell ref="HPH62:HPH63"/>
    <mergeCell ref="HPI62:HPI63"/>
    <mergeCell ref="HPJ62:HPJ63"/>
    <mergeCell ref="HOY62:HOY63"/>
    <mergeCell ref="HOZ62:HOZ63"/>
    <mergeCell ref="HPA62:HPA63"/>
    <mergeCell ref="HPB62:HPB63"/>
    <mergeCell ref="HPC62:HPC63"/>
    <mergeCell ref="HPD62:HPD63"/>
    <mergeCell ref="HRM62:HRM63"/>
    <mergeCell ref="HRN62:HRN63"/>
    <mergeCell ref="HRO62:HRO63"/>
    <mergeCell ref="HRP62:HRP63"/>
    <mergeCell ref="HRQ62:HRQ63"/>
    <mergeCell ref="HRR62:HRR63"/>
    <mergeCell ref="HRG62:HRG63"/>
    <mergeCell ref="HRH62:HRH63"/>
    <mergeCell ref="HRI62:HRI63"/>
    <mergeCell ref="HRJ62:HRJ63"/>
    <mergeCell ref="HRK62:HRK63"/>
    <mergeCell ref="HRL62:HRL63"/>
    <mergeCell ref="HRA62:HRA63"/>
    <mergeCell ref="HRB62:HRB63"/>
    <mergeCell ref="HRC62:HRC63"/>
    <mergeCell ref="HRD62:HRD63"/>
    <mergeCell ref="HRE62:HRE63"/>
    <mergeCell ref="HRF62:HRF63"/>
    <mergeCell ref="HQU62:HQU63"/>
    <mergeCell ref="HQV62:HQV63"/>
    <mergeCell ref="HQW62:HQW63"/>
    <mergeCell ref="HQX62:HQX63"/>
    <mergeCell ref="HQY62:HQY63"/>
    <mergeCell ref="HQZ62:HQZ63"/>
    <mergeCell ref="HQO62:HQO63"/>
    <mergeCell ref="HQP62:HQP63"/>
    <mergeCell ref="HQQ62:HQQ63"/>
    <mergeCell ref="HQR62:HQR63"/>
    <mergeCell ref="HQS62:HQS63"/>
    <mergeCell ref="HQT62:HQT63"/>
    <mergeCell ref="HQI62:HQI63"/>
    <mergeCell ref="HQJ62:HQJ63"/>
    <mergeCell ref="HQK62:HQK63"/>
    <mergeCell ref="HQL62:HQL63"/>
    <mergeCell ref="HQM62:HQM63"/>
    <mergeCell ref="HQN62:HQN63"/>
    <mergeCell ref="HSW62:HSW63"/>
    <mergeCell ref="HSX62:HSX63"/>
    <mergeCell ref="HSY62:HSY63"/>
    <mergeCell ref="HSZ62:HSZ63"/>
    <mergeCell ref="HTA62:HTA63"/>
    <mergeCell ref="HTB62:HTB63"/>
    <mergeCell ref="HSQ62:HSQ63"/>
    <mergeCell ref="HSR62:HSR63"/>
    <mergeCell ref="HSS62:HSS63"/>
    <mergeCell ref="HST62:HST63"/>
    <mergeCell ref="HSU62:HSU63"/>
    <mergeCell ref="HSV62:HSV63"/>
    <mergeCell ref="HSK62:HSK63"/>
    <mergeCell ref="HSL62:HSL63"/>
    <mergeCell ref="HSM62:HSM63"/>
    <mergeCell ref="HSN62:HSN63"/>
    <mergeCell ref="HSO62:HSO63"/>
    <mergeCell ref="HSP62:HSP63"/>
    <mergeCell ref="HSE62:HSE63"/>
    <mergeCell ref="HSF62:HSF63"/>
    <mergeCell ref="HSG62:HSG63"/>
    <mergeCell ref="HSH62:HSH63"/>
    <mergeCell ref="HSI62:HSI63"/>
    <mergeCell ref="HSJ62:HSJ63"/>
    <mergeCell ref="HRY62:HRY63"/>
    <mergeCell ref="HRZ62:HRZ63"/>
    <mergeCell ref="HSA62:HSA63"/>
    <mergeCell ref="HSB62:HSB63"/>
    <mergeCell ref="HSC62:HSC63"/>
    <mergeCell ref="HSD62:HSD63"/>
    <mergeCell ref="HRS62:HRS63"/>
    <mergeCell ref="HRT62:HRT63"/>
    <mergeCell ref="HRU62:HRU63"/>
    <mergeCell ref="HRV62:HRV63"/>
    <mergeCell ref="HRW62:HRW63"/>
    <mergeCell ref="HRX62:HRX63"/>
    <mergeCell ref="HUG62:HUG63"/>
    <mergeCell ref="HUH62:HUH63"/>
    <mergeCell ref="HUI62:HUI63"/>
    <mergeCell ref="HUJ62:HUJ63"/>
    <mergeCell ref="HUK62:HUK63"/>
    <mergeCell ref="HUL62:HUL63"/>
    <mergeCell ref="HUA62:HUA63"/>
    <mergeCell ref="HUB62:HUB63"/>
    <mergeCell ref="HUC62:HUC63"/>
    <mergeCell ref="HUD62:HUD63"/>
    <mergeCell ref="HUE62:HUE63"/>
    <mergeCell ref="HUF62:HUF63"/>
    <mergeCell ref="HTU62:HTU63"/>
    <mergeCell ref="HTV62:HTV63"/>
    <mergeCell ref="HTW62:HTW63"/>
    <mergeCell ref="HTX62:HTX63"/>
    <mergeCell ref="HTY62:HTY63"/>
    <mergeCell ref="HTZ62:HTZ63"/>
    <mergeCell ref="HTO62:HTO63"/>
    <mergeCell ref="HTP62:HTP63"/>
    <mergeCell ref="HTQ62:HTQ63"/>
    <mergeCell ref="HTR62:HTR63"/>
    <mergeCell ref="HTS62:HTS63"/>
    <mergeCell ref="HTT62:HTT63"/>
    <mergeCell ref="HTI62:HTI63"/>
    <mergeCell ref="HTJ62:HTJ63"/>
    <mergeCell ref="HTK62:HTK63"/>
    <mergeCell ref="HTL62:HTL63"/>
    <mergeCell ref="HTM62:HTM63"/>
    <mergeCell ref="HTN62:HTN63"/>
    <mergeCell ref="HTC62:HTC63"/>
    <mergeCell ref="HTD62:HTD63"/>
    <mergeCell ref="HTE62:HTE63"/>
    <mergeCell ref="HTF62:HTF63"/>
    <mergeCell ref="HTG62:HTG63"/>
    <mergeCell ref="HTH62:HTH63"/>
    <mergeCell ref="HVQ62:HVQ63"/>
    <mergeCell ref="HVR62:HVR63"/>
    <mergeCell ref="HVS62:HVS63"/>
    <mergeCell ref="HVT62:HVT63"/>
    <mergeCell ref="HVU62:HVU63"/>
    <mergeCell ref="HVV62:HVV63"/>
    <mergeCell ref="HVK62:HVK63"/>
    <mergeCell ref="HVL62:HVL63"/>
    <mergeCell ref="HVM62:HVM63"/>
    <mergeCell ref="HVN62:HVN63"/>
    <mergeCell ref="HVO62:HVO63"/>
    <mergeCell ref="HVP62:HVP63"/>
    <mergeCell ref="HVE62:HVE63"/>
    <mergeCell ref="HVF62:HVF63"/>
    <mergeCell ref="HVG62:HVG63"/>
    <mergeCell ref="HVH62:HVH63"/>
    <mergeCell ref="HVI62:HVI63"/>
    <mergeCell ref="HVJ62:HVJ63"/>
    <mergeCell ref="HUY62:HUY63"/>
    <mergeCell ref="HUZ62:HUZ63"/>
    <mergeCell ref="HVA62:HVA63"/>
    <mergeCell ref="HVB62:HVB63"/>
    <mergeCell ref="HVC62:HVC63"/>
    <mergeCell ref="HVD62:HVD63"/>
    <mergeCell ref="HUS62:HUS63"/>
    <mergeCell ref="HUT62:HUT63"/>
    <mergeCell ref="HUU62:HUU63"/>
    <mergeCell ref="HUV62:HUV63"/>
    <mergeCell ref="HUW62:HUW63"/>
    <mergeCell ref="HUX62:HUX63"/>
    <mergeCell ref="HUM62:HUM63"/>
    <mergeCell ref="HUN62:HUN63"/>
    <mergeCell ref="HUO62:HUO63"/>
    <mergeCell ref="HUP62:HUP63"/>
    <mergeCell ref="HUQ62:HUQ63"/>
    <mergeCell ref="HUR62:HUR63"/>
    <mergeCell ref="HXA62:HXA63"/>
    <mergeCell ref="HXB62:HXB63"/>
    <mergeCell ref="HXC62:HXC63"/>
    <mergeCell ref="HXD62:HXD63"/>
    <mergeCell ref="HXE62:HXE63"/>
    <mergeCell ref="HXF62:HXF63"/>
    <mergeCell ref="HWU62:HWU63"/>
    <mergeCell ref="HWV62:HWV63"/>
    <mergeCell ref="HWW62:HWW63"/>
    <mergeCell ref="HWX62:HWX63"/>
    <mergeCell ref="HWY62:HWY63"/>
    <mergeCell ref="HWZ62:HWZ63"/>
    <mergeCell ref="HWO62:HWO63"/>
    <mergeCell ref="HWP62:HWP63"/>
    <mergeCell ref="HWQ62:HWQ63"/>
    <mergeCell ref="HWR62:HWR63"/>
    <mergeCell ref="HWS62:HWS63"/>
    <mergeCell ref="HWT62:HWT63"/>
    <mergeCell ref="HWI62:HWI63"/>
    <mergeCell ref="HWJ62:HWJ63"/>
    <mergeCell ref="HWK62:HWK63"/>
    <mergeCell ref="HWL62:HWL63"/>
    <mergeCell ref="HWM62:HWM63"/>
    <mergeCell ref="HWN62:HWN63"/>
    <mergeCell ref="HWC62:HWC63"/>
    <mergeCell ref="HWD62:HWD63"/>
    <mergeCell ref="HWE62:HWE63"/>
    <mergeCell ref="HWF62:HWF63"/>
    <mergeCell ref="HWG62:HWG63"/>
    <mergeCell ref="HWH62:HWH63"/>
    <mergeCell ref="HVW62:HVW63"/>
    <mergeCell ref="HVX62:HVX63"/>
    <mergeCell ref="HVY62:HVY63"/>
    <mergeCell ref="HVZ62:HVZ63"/>
    <mergeCell ref="HWA62:HWA63"/>
    <mergeCell ref="HWB62:HWB63"/>
    <mergeCell ref="HYK62:HYK63"/>
    <mergeCell ref="HYL62:HYL63"/>
    <mergeCell ref="HYM62:HYM63"/>
    <mergeCell ref="HYN62:HYN63"/>
    <mergeCell ref="HYO62:HYO63"/>
    <mergeCell ref="HYP62:HYP63"/>
    <mergeCell ref="HYE62:HYE63"/>
    <mergeCell ref="HYF62:HYF63"/>
    <mergeCell ref="HYG62:HYG63"/>
    <mergeCell ref="HYH62:HYH63"/>
    <mergeCell ref="HYI62:HYI63"/>
    <mergeCell ref="HYJ62:HYJ63"/>
    <mergeCell ref="HXY62:HXY63"/>
    <mergeCell ref="HXZ62:HXZ63"/>
    <mergeCell ref="HYA62:HYA63"/>
    <mergeCell ref="HYB62:HYB63"/>
    <mergeCell ref="HYC62:HYC63"/>
    <mergeCell ref="HYD62:HYD63"/>
    <mergeCell ref="HXS62:HXS63"/>
    <mergeCell ref="HXT62:HXT63"/>
    <mergeCell ref="HXU62:HXU63"/>
    <mergeCell ref="HXV62:HXV63"/>
    <mergeCell ref="HXW62:HXW63"/>
    <mergeCell ref="HXX62:HXX63"/>
    <mergeCell ref="HXM62:HXM63"/>
    <mergeCell ref="HXN62:HXN63"/>
    <mergeCell ref="HXO62:HXO63"/>
    <mergeCell ref="HXP62:HXP63"/>
    <mergeCell ref="HXQ62:HXQ63"/>
    <mergeCell ref="HXR62:HXR63"/>
    <mergeCell ref="HXG62:HXG63"/>
    <mergeCell ref="HXH62:HXH63"/>
    <mergeCell ref="HXI62:HXI63"/>
    <mergeCell ref="HXJ62:HXJ63"/>
    <mergeCell ref="HXK62:HXK63"/>
    <mergeCell ref="HXL62:HXL63"/>
    <mergeCell ref="HZU62:HZU63"/>
    <mergeCell ref="HZV62:HZV63"/>
    <mergeCell ref="HZW62:HZW63"/>
    <mergeCell ref="HZX62:HZX63"/>
    <mergeCell ref="HZY62:HZY63"/>
    <mergeCell ref="HZZ62:HZZ63"/>
    <mergeCell ref="HZO62:HZO63"/>
    <mergeCell ref="HZP62:HZP63"/>
    <mergeCell ref="HZQ62:HZQ63"/>
    <mergeCell ref="HZR62:HZR63"/>
    <mergeCell ref="HZS62:HZS63"/>
    <mergeCell ref="HZT62:HZT63"/>
    <mergeCell ref="HZI62:HZI63"/>
    <mergeCell ref="HZJ62:HZJ63"/>
    <mergeCell ref="HZK62:HZK63"/>
    <mergeCell ref="HZL62:HZL63"/>
    <mergeCell ref="HZM62:HZM63"/>
    <mergeCell ref="HZN62:HZN63"/>
    <mergeCell ref="HZC62:HZC63"/>
    <mergeCell ref="HZD62:HZD63"/>
    <mergeCell ref="HZE62:HZE63"/>
    <mergeCell ref="HZF62:HZF63"/>
    <mergeCell ref="HZG62:HZG63"/>
    <mergeCell ref="HZH62:HZH63"/>
    <mergeCell ref="HYW62:HYW63"/>
    <mergeCell ref="HYX62:HYX63"/>
    <mergeCell ref="HYY62:HYY63"/>
    <mergeCell ref="HYZ62:HYZ63"/>
    <mergeCell ref="HZA62:HZA63"/>
    <mergeCell ref="HZB62:HZB63"/>
    <mergeCell ref="HYQ62:HYQ63"/>
    <mergeCell ref="HYR62:HYR63"/>
    <mergeCell ref="HYS62:HYS63"/>
    <mergeCell ref="HYT62:HYT63"/>
    <mergeCell ref="HYU62:HYU63"/>
    <mergeCell ref="HYV62:HYV63"/>
    <mergeCell ref="IBE62:IBE63"/>
    <mergeCell ref="IBF62:IBF63"/>
    <mergeCell ref="IBG62:IBG63"/>
    <mergeCell ref="IBH62:IBH63"/>
    <mergeCell ref="IBI62:IBI63"/>
    <mergeCell ref="IBJ62:IBJ63"/>
    <mergeCell ref="IAY62:IAY63"/>
    <mergeCell ref="IAZ62:IAZ63"/>
    <mergeCell ref="IBA62:IBA63"/>
    <mergeCell ref="IBB62:IBB63"/>
    <mergeCell ref="IBC62:IBC63"/>
    <mergeCell ref="IBD62:IBD63"/>
    <mergeCell ref="IAS62:IAS63"/>
    <mergeCell ref="IAT62:IAT63"/>
    <mergeCell ref="IAU62:IAU63"/>
    <mergeCell ref="IAV62:IAV63"/>
    <mergeCell ref="IAW62:IAW63"/>
    <mergeCell ref="IAX62:IAX63"/>
    <mergeCell ref="IAM62:IAM63"/>
    <mergeCell ref="IAN62:IAN63"/>
    <mergeCell ref="IAO62:IAO63"/>
    <mergeCell ref="IAP62:IAP63"/>
    <mergeCell ref="IAQ62:IAQ63"/>
    <mergeCell ref="IAR62:IAR63"/>
    <mergeCell ref="IAG62:IAG63"/>
    <mergeCell ref="IAH62:IAH63"/>
    <mergeCell ref="IAI62:IAI63"/>
    <mergeCell ref="IAJ62:IAJ63"/>
    <mergeCell ref="IAK62:IAK63"/>
    <mergeCell ref="IAL62:IAL63"/>
    <mergeCell ref="IAA62:IAA63"/>
    <mergeCell ref="IAB62:IAB63"/>
    <mergeCell ref="IAC62:IAC63"/>
    <mergeCell ref="IAD62:IAD63"/>
    <mergeCell ref="IAE62:IAE63"/>
    <mergeCell ref="IAF62:IAF63"/>
    <mergeCell ref="ICO62:ICO63"/>
    <mergeCell ref="ICP62:ICP63"/>
    <mergeCell ref="ICQ62:ICQ63"/>
    <mergeCell ref="ICR62:ICR63"/>
    <mergeCell ref="ICS62:ICS63"/>
    <mergeCell ref="ICT62:ICT63"/>
    <mergeCell ref="ICI62:ICI63"/>
    <mergeCell ref="ICJ62:ICJ63"/>
    <mergeCell ref="ICK62:ICK63"/>
    <mergeCell ref="ICL62:ICL63"/>
    <mergeCell ref="ICM62:ICM63"/>
    <mergeCell ref="ICN62:ICN63"/>
    <mergeCell ref="ICC62:ICC63"/>
    <mergeCell ref="ICD62:ICD63"/>
    <mergeCell ref="ICE62:ICE63"/>
    <mergeCell ref="ICF62:ICF63"/>
    <mergeCell ref="ICG62:ICG63"/>
    <mergeCell ref="ICH62:ICH63"/>
    <mergeCell ref="IBW62:IBW63"/>
    <mergeCell ref="IBX62:IBX63"/>
    <mergeCell ref="IBY62:IBY63"/>
    <mergeCell ref="IBZ62:IBZ63"/>
    <mergeCell ref="ICA62:ICA63"/>
    <mergeCell ref="ICB62:ICB63"/>
    <mergeCell ref="IBQ62:IBQ63"/>
    <mergeCell ref="IBR62:IBR63"/>
    <mergeCell ref="IBS62:IBS63"/>
    <mergeCell ref="IBT62:IBT63"/>
    <mergeCell ref="IBU62:IBU63"/>
    <mergeCell ref="IBV62:IBV63"/>
    <mergeCell ref="IBK62:IBK63"/>
    <mergeCell ref="IBL62:IBL63"/>
    <mergeCell ref="IBM62:IBM63"/>
    <mergeCell ref="IBN62:IBN63"/>
    <mergeCell ref="IBO62:IBO63"/>
    <mergeCell ref="IBP62:IBP63"/>
    <mergeCell ref="IDY62:IDY63"/>
    <mergeCell ref="IDZ62:IDZ63"/>
    <mergeCell ref="IEA62:IEA63"/>
    <mergeCell ref="IEB62:IEB63"/>
    <mergeCell ref="IEC62:IEC63"/>
    <mergeCell ref="IED62:IED63"/>
    <mergeCell ref="IDS62:IDS63"/>
    <mergeCell ref="IDT62:IDT63"/>
    <mergeCell ref="IDU62:IDU63"/>
    <mergeCell ref="IDV62:IDV63"/>
    <mergeCell ref="IDW62:IDW63"/>
    <mergeCell ref="IDX62:IDX63"/>
    <mergeCell ref="IDM62:IDM63"/>
    <mergeCell ref="IDN62:IDN63"/>
    <mergeCell ref="IDO62:IDO63"/>
    <mergeCell ref="IDP62:IDP63"/>
    <mergeCell ref="IDQ62:IDQ63"/>
    <mergeCell ref="IDR62:IDR63"/>
    <mergeCell ref="IDG62:IDG63"/>
    <mergeCell ref="IDH62:IDH63"/>
    <mergeCell ref="IDI62:IDI63"/>
    <mergeCell ref="IDJ62:IDJ63"/>
    <mergeCell ref="IDK62:IDK63"/>
    <mergeCell ref="IDL62:IDL63"/>
    <mergeCell ref="IDA62:IDA63"/>
    <mergeCell ref="IDB62:IDB63"/>
    <mergeCell ref="IDC62:IDC63"/>
    <mergeCell ref="IDD62:IDD63"/>
    <mergeCell ref="IDE62:IDE63"/>
    <mergeCell ref="IDF62:IDF63"/>
    <mergeCell ref="ICU62:ICU63"/>
    <mergeCell ref="ICV62:ICV63"/>
    <mergeCell ref="ICW62:ICW63"/>
    <mergeCell ref="ICX62:ICX63"/>
    <mergeCell ref="ICY62:ICY63"/>
    <mergeCell ref="ICZ62:ICZ63"/>
    <mergeCell ref="IFI62:IFI63"/>
    <mergeCell ref="IFJ62:IFJ63"/>
    <mergeCell ref="IFK62:IFK63"/>
    <mergeCell ref="IFL62:IFL63"/>
    <mergeCell ref="IFM62:IFM63"/>
    <mergeCell ref="IFN62:IFN63"/>
    <mergeCell ref="IFC62:IFC63"/>
    <mergeCell ref="IFD62:IFD63"/>
    <mergeCell ref="IFE62:IFE63"/>
    <mergeCell ref="IFF62:IFF63"/>
    <mergeCell ref="IFG62:IFG63"/>
    <mergeCell ref="IFH62:IFH63"/>
    <mergeCell ref="IEW62:IEW63"/>
    <mergeCell ref="IEX62:IEX63"/>
    <mergeCell ref="IEY62:IEY63"/>
    <mergeCell ref="IEZ62:IEZ63"/>
    <mergeCell ref="IFA62:IFA63"/>
    <mergeCell ref="IFB62:IFB63"/>
    <mergeCell ref="IEQ62:IEQ63"/>
    <mergeCell ref="IER62:IER63"/>
    <mergeCell ref="IES62:IES63"/>
    <mergeCell ref="IET62:IET63"/>
    <mergeCell ref="IEU62:IEU63"/>
    <mergeCell ref="IEV62:IEV63"/>
    <mergeCell ref="IEK62:IEK63"/>
    <mergeCell ref="IEL62:IEL63"/>
    <mergeCell ref="IEM62:IEM63"/>
    <mergeCell ref="IEN62:IEN63"/>
    <mergeCell ref="IEO62:IEO63"/>
    <mergeCell ref="IEP62:IEP63"/>
    <mergeCell ref="IEE62:IEE63"/>
    <mergeCell ref="IEF62:IEF63"/>
    <mergeCell ref="IEG62:IEG63"/>
    <mergeCell ref="IEH62:IEH63"/>
    <mergeCell ref="IEI62:IEI63"/>
    <mergeCell ref="IEJ62:IEJ63"/>
    <mergeCell ref="IGS62:IGS63"/>
    <mergeCell ref="IGT62:IGT63"/>
    <mergeCell ref="IGU62:IGU63"/>
    <mergeCell ref="IGV62:IGV63"/>
    <mergeCell ref="IGW62:IGW63"/>
    <mergeCell ref="IGX62:IGX63"/>
    <mergeCell ref="IGM62:IGM63"/>
    <mergeCell ref="IGN62:IGN63"/>
    <mergeCell ref="IGO62:IGO63"/>
    <mergeCell ref="IGP62:IGP63"/>
    <mergeCell ref="IGQ62:IGQ63"/>
    <mergeCell ref="IGR62:IGR63"/>
    <mergeCell ref="IGG62:IGG63"/>
    <mergeCell ref="IGH62:IGH63"/>
    <mergeCell ref="IGI62:IGI63"/>
    <mergeCell ref="IGJ62:IGJ63"/>
    <mergeCell ref="IGK62:IGK63"/>
    <mergeCell ref="IGL62:IGL63"/>
    <mergeCell ref="IGA62:IGA63"/>
    <mergeCell ref="IGB62:IGB63"/>
    <mergeCell ref="IGC62:IGC63"/>
    <mergeCell ref="IGD62:IGD63"/>
    <mergeCell ref="IGE62:IGE63"/>
    <mergeCell ref="IGF62:IGF63"/>
    <mergeCell ref="IFU62:IFU63"/>
    <mergeCell ref="IFV62:IFV63"/>
    <mergeCell ref="IFW62:IFW63"/>
    <mergeCell ref="IFX62:IFX63"/>
    <mergeCell ref="IFY62:IFY63"/>
    <mergeCell ref="IFZ62:IFZ63"/>
    <mergeCell ref="IFO62:IFO63"/>
    <mergeCell ref="IFP62:IFP63"/>
    <mergeCell ref="IFQ62:IFQ63"/>
    <mergeCell ref="IFR62:IFR63"/>
    <mergeCell ref="IFS62:IFS63"/>
    <mergeCell ref="IFT62:IFT63"/>
    <mergeCell ref="IIC62:IIC63"/>
    <mergeCell ref="IID62:IID63"/>
    <mergeCell ref="IIE62:IIE63"/>
    <mergeCell ref="IIF62:IIF63"/>
    <mergeCell ref="IIG62:IIG63"/>
    <mergeCell ref="IIH62:IIH63"/>
    <mergeCell ref="IHW62:IHW63"/>
    <mergeCell ref="IHX62:IHX63"/>
    <mergeCell ref="IHY62:IHY63"/>
    <mergeCell ref="IHZ62:IHZ63"/>
    <mergeCell ref="IIA62:IIA63"/>
    <mergeCell ref="IIB62:IIB63"/>
    <mergeCell ref="IHQ62:IHQ63"/>
    <mergeCell ref="IHR62:IHR63"/>
    <mergeCell ref="IHS62:IHS63"/>
    <mergeCell ref="IHT62:IHT63"/>
    <mergeCell ref="IHU62:IHU63"/>
    <mergeCell ref="IHV62:IHV63"/>
    <mergeCell ref="IHK62:IHK63"/>
    <mergeCell ref="IHL62:IHL63"/>
    <mergeCell ref="IHM62:IHM63"/>
    <mergeCell ref="IHN62:IHN63"/>
    <mergeCell ref="IHO62:IHO63"/>
    <mergeCell ref="IHP62:IHP63"/>
    <mergeCell ref="IHE62:IHE63"/>
    <mergeCell ref="IHF62:IHF63"/>
    <mergeCell ref="IHG62:IHG63"/>
    <mergeCell ref="IHH62:IHH63"/>
    <mergeCell ref="IHI62:IHI63"/>
    <mergeCell ref="IHJ62:IHJ63"/>
    <mergeCell ref="IGY62:IGY63"/>
    <mergeCell ref="IGZ62:IGZ63"/>
    <mergeCell ref="IHA62:IHA63"/>
    <mergeCell ref="IHB62:IHB63"/>
    <mergeCell ref="IHC62:IHC63"/>
    <mergeCell ref="IHD62:IHD63"/>
    <mergeCell ref="IJM62:IJM63"/>
    <mergeCell ref="IJN62:IJN63"/>
    <mergeCell ref="IJO62:IJO63"/>
    <mergeCell ref="IJP62:IJP63"/>
    <mergeCell ref="IJQ62:IJQ63"/>
    <mergeCell ref="IJR62:IJR63"/>
    <mergeCell ref="IJG62:IJG63"/>
    <mergeCell ref="IJH62:IJH63"/>
    <mergeCell ref="IJI62:IJI63"/>
    <mergeCell ref="IJJ62:IJJ63"/>
    <mergeCell ref="IJK62:IJK63"/>
    <mergeCell ref="IJL62:IJL63"/>
    <mergeCell ref="IJA62:IJA63"/>
    <mergeCell ref="IJB62:IJB63"/>
    <mergeCell ref="IJC62:IJC63"/>
    <mergeCell ref="IJD62:IJD63"/>
    <mergeCell ref="IJE62:IJE63"/>
    <mergeCell ref="IJF62:IJF63"/>
    <mergeCell ref="IIU62:IIU63"/>
    <mergeCell ref="IIV62:IIV63"/>
    <mergeCell ref="IIW62:IIW63"/>
    <mergeCell ref="IIX62:IIX63"/>
    <mergeCell ref="IIY62:IIY63"/>
    <mergeCell ref="IIZ62:IIZ63"/>
    <mergeCell ref="IIO62:IIO63"/>
    <mergeCell ref="IIP62:IIP63"/>
    <mergeCell ref="IIQ62:IIQ63"/>
    <mergeCell ref="IIR62:IIR63"/>
    <mergeCell ref="IIS62:IIS63"/>
    <mergeCell ref="IIT62:IIT63"/>
    <mergeCell ref="III62:III63"/>
    <mergeCell ref="IIJ62:IIJ63"/>
    <mergeCell ref="IIK62:IIK63"/>
    <mergeCell ref="IIL62:IIL63"/>
    <mergeCell ref="IIM62:IIM63"/>
    <mergeCell ref="IIN62:IIN63"/>
    <mergeCell ref="IKW62:IKW63"/>
    <mergeCell ref="IKX62:IKX63"/>
    <mergeCell ref="IKY62:IKY63"/>
    <mergeCell ref="IKZ62:IKZ63"/>
    <mergeCell ref="ILA62:ILA63"/>
    <mergeCell ref="ILB62:ILB63"/>
    <mergeCell ref="IKQ62:IKQ63"/>
    <mergeCell ref="IKR62:IKR63"/>
    <mergeCell ref="IKS62:IKS63"/>
    <mergeCell ref="IKT62:IKT63"/>
    <mergeCell ref="IKU62:IKU63"/>
    <mergeCell ref="IKV62:IKV63"/>
    <mergeCell ref="IKK62:IKK63"/>
    <mergeCell ref="IKL62:IKL63"/>
    <mergeCell ref="IKM62:IKM63"/>
    <mergeCell ref="IKN62:IKN63"/>
    <mergeCell ref="IKO62:IKO63"/>
    <mergeCell ref="IKP62:IKP63"/>
    <mergeCell ref="IKE62:IKE63"/>
    <mergeCell ref="IKF62:IKF63"/>
    <mergeCell ref="IKG62:IKG63"/>
    <mergeCell ref="IKH62:IKH63"/>
    <mergeCell ref="IKI62:IKI63"/>
    <mergeCell ref="IKJ62:IKJ63"/>
    <mergeCell ref="IJY62:IJY63"/>
    <mergeCell ref="IJZ62:IJZ63"/>
    <mergeCell ref="IKA62:IKA63"/>
    <mergeCell ref="IKB62:IKB63"/>
    <mergeCell ref="IKC62:IKC63"/>
    <mergeCell ref="IKD62:IKD63"/>
    <mergeCell ref="IJS62:IJS63"/>
    <mergeCell ref="IJT62:IJT63"/>
    <mergeCell ref="IJU62:IJU63"/>
    <mergeCell ref="IJV62:IJV63"/>
    <mergeCell ref="IJW62:IJW63"/>
    <mergeCell ref="IJX62:IJX63"/>
    <mergeCell ref="IMG62:IMG63"/>
    <mergeCell ref="IMH62:IMH63"/>
    <mergeCell ref="IMI62:IMI63"/>
    <mergeCell ref="IMJ62:IMJ63"/>
    <mergeCell ref="IMK62:IMK63"/>
    <mergeCell ref="IML62:IML63"/>
    <mergeCell ref="IMA62:IMA63"/>
    <mergeCell ref="IMB62:IMB63"/>
    <mergeCell ref="IMC62:IMC63"/>
    <mergeCell ref="IMD62:IMD63"/>
    <mergeCell ref="IME62:IME63"/>
    <mergeCell ref="IMF62:IMF63"/>
    <mergeCell ref="ILU62:ILU63"/>
    <mergeCell ref="ILV62:ILV63"/>
    <mergeCell ref="ILW62:ILW63"/>
    <mergeCell ref="ILX62:ILX63"/>
    <mergeCell ref="ILY62:ILY63"/>
    <mergeCell ref="ILZ62:ILZ63"/>
    <mergeCell ref="ILO62:ILO63"/>
    <mergeCell ref="ILP62:ILP63"/>
    <mergeCell ref="ILQ62:ILQ63"/>
    <mergeCell ref="ILR62:ILR63"/>
    <mergeCell ref="ILS62:ILS63"/>
    <mergeCell ref="ILT62:ILT63"/>
    <mergeCell ref="ILI62:ILI63"/>
    <mergeCell ref="ILJ62:ILJ63"/>
    <mergeCell ref="ILK62:ILK63"/>
    <mergeCell ref="ILL62:ILL63"/>
    <mergeCell ref="ILM62:ILM63"/>
    <mergeCell ref="ILN62:ILN63"/>
    <mergeCell ref="ILC62:ILC63"/>
    <mergeCell ref="ILD62:ILD63"/>
    <mergeCell ref="ILE62:ILE63"/>
    <mergeCell ref="ILF62:ILF63"/>
    <mergeCell ref="ILG62:ILG63"/>
    <mergeCell ref="ILH62:ILH63"/>
    <mergeCell ref="INQ62:INQ63"/>
    <mergeCell ref="INR62:INR63"/>
    <mergeCell ref="INS62:INS63"/>
    <mergeCell ref="INT62:INT63"/>
    <mergeCell ref="INU62:INU63"/>
    <mergeCell ref="INV62:INV63"/>
    <mergeCell ref="INK62:INK63"/>
    <mergeCell ref="INL62:INL63"/>
    <mergeCell ref="INM62:INM63"/>
    <mergeCell ref="INN62:INN63"/>
    <mergeCell ref="INO62:INO63"/>
    <mergeCell ref="INP62:INP63"/>
    <mergeCell ref="INE62:INE63"/>
    <mergeCell ref="INF62:INF63"/>
    <mergeCell ref="ING62:ING63"/>
    <mergeCell ref="INH62:INH63"/>
    <mergeCell ref="INI62:INI63"/>
    <mergeCell ref="INJ62:INJ63"/>
    <mergeCell ref="IMY62:IMY63"/>
    <mergeCell ref="IMZ62:IMZ63"/>
    <mergeCell ref="INA62:INA63"/>
    <mergeCell ref="INB62:INB63"/>
    <mergeCell ref="INC62:INC63"/>
    <mergeCell ref="IND62:IND63"/>
    <mergeCell ref="IMS62:IMS63"/>
    <mergeCell ref="IMT62:IMT63"/>
    <mergeCell ref="IMU62:IMU63"/>
    <mergeCell ref="IMV62:IMV63"/>
    <mergeCell ref="IMW62:IMW63"/>
    <mergeCell ref="IMX62:IMX63"/>
    <mergeCell ref="IMM62:IMM63"/>
    <mergeCell ref="IMN62:IMN63"/>
    <mergeCell ref="IMO62:IMO63"/>
    <mergeCell ref="IMP62:IMP63"/>
    <mergeCell ref="IMQ62:IMQ63"/>
    <mergeCell ref="IMR62:IMR63"/>
    <mergeCell ref="IPA62:IPA63"/>
    <mergeCell ref="IPB62:IPB63"/>
    <mergeCell ref="IPC62:IPC63"/>
    <mergeCell ref="IPD62:IPD63"/>
    <mergeCell ref="IPE62:IPE63"/>
    <mergeCell ref="IPF62:IPF63"/>
    <mergeCell ref="IOU62:IOU63"/>
    <mergeCell ref="IOV62:IOV63"/>
    <mergeCell ref="IOW62:IOW63"/>
    <mergeCell ref="IOX62:IOX63"/>
    <mergeCell ref="IOY62:IOY63"/>
    <mergeCell ref="IOZ62:IOZ63"/>
    <mergeCell ref="IOO62:IOO63"/>
    <mergeCell ref="IOP62:IOP63"/>
    <mergeCell ref="IOQ62:IOQ63"/>
    <mergeCell ref="IOR62:IOR63"/>
    <mergeCell ref="IOS62:IOS63"/>
    <mergeCell ref="IOT62:IOT63"/>
    <mergeCell ref="IOI62:IOI63"/>
    <mergeCell ref="IOJ62:IOJ63"/>
    <mergeCell ref="IOK62:IOK63"/>
    <mergeCell ref="IOL62:IOL63"/>
    <mergeCell ref="IOM62:IOM63"/>
    <mergeCell ref="ION62:ION63"/>
    <mergeCell ref="IOC62:IOC63"/>
    <mergeCell ref="IOD62:IOD63"/>
    <mergeCell ref="IOE62:IOE63"/>
    <mergeCell ref="IOF62:IOF63"/>
    <mergeCell ref="IOG62:IOG63"/>
    <mergeCell ref="IOH62:IOH63"/>
    <mergeCell ref="INW62:INW63"/>
    <mergeCell ref="INX62:INX63"/>
    <mergeCell ref="INY62:INY63"/>
    <mergeCell ref="INZ62:INZ63"/>
    <mergeCell ref="IOA62:IOA63"/>
    <mergeCell ref="IOB62:IOB63"/>
    <mergeCell ref="IQK62:IQK63"/>
    <mergeCell ref="IQL62:IQL63"/>
    <mergeCell ref="IQM62:IQM63"/>
    <mergeCell ref="IQN62:IQN63"/>
    <mergeCell ref="IQO62:IQO63"/>
    <mergeCell ref="IQP62:IQP63"/>
    <mergeCell ref="IQE62:IQE63"/>
    <mergeCell ref="IQF62:IQF63"/>
    <mergeCell ref="IQG62:IQG63"/>
    <mergeCell ref="IQH62:IQH63"/>
    <mergeCell ref="IQI62:IQI63"/>
    <mergeCell ref="IQJ62:IQJ63"/>
    <mergeCell ref="IPY62:IPY63"/>
    <mergeCell ref="IPZ62:IPZ63"/>
    <mergeCell ref="IQA62:IQA63"/>
    <mergeCell ref="IQB62:IQB63"/>
    <mergeCell ref="IQC62:IQC63"/>
    <mergeCell ref="IQD62:IQD63"/>
    <mergeCell ref="IPS62:IPS63"/>
    <mergeCell ref="IPT62:IPT63"/>
    <mergeCell ref="IPU62:IPU63"/>
    <mergeCell ref="IPV62:IPV63"/>
    <mergeCell ref="IPW62:IPW63"/>
    <mergeCell ref="IPX62:IPX63"/>
    <mergeCell ref="IPM62:IPM63"/>
    <mergeCell ref="IPN62:IPN63"/>
    <mergeCell ref="IPO62:IPO63"/>
    <mergeCell ref="IPP62:IPP63"/>
    <mergeCell ref="IPQ62:IPQ63"/>
    <mergeCell ref="IPR62:IPR63"/>
    <mergeCell ref="IPG62:IPG63"/>
    <mergeCell ref="IPH62:IPH63"/>
    <mergeCell ref="IPI62:IPI63"/>
    <mergeCell ref="IPJ62:IPJ63"/>
    <mergeCell ref="IPK62:IPK63"/>
    <mergeCell ref="IPL62:IPL63"/>
    <mergeCell ref="IRU62:IRU63"/>
    <mergeCell ref="IRV62:IRV63"/>
    <mergeCell ref="IRW62:IRW63"/>
    <mergeCell ref="IRX62:IRX63"/>
    <mergeCell ref="IRY62:IRY63"/>
    <mergeCell ref="IRZ62:IRZ63"/>
    <mergeCell ref="IRO62:IRO63"/>
    <mergeCell ref="IRP62:IRP63"/>
    <mergeCell ref="IRQ62:IRQ63"/>
    <mergeCell ref="IRR62:IRR63"/>
    <mergeCell ref="IRS62:IRS63"/>
    <mergeCell ref="IRT62:IRT63"/>
    <mergeCell ref="IRI62:IRI63"/>
    <mergeCell ref="IRJ62:IRJ63"/>
    <mergeCell ref="IRK62:IRK63"/>
    <mergeCell ref="IRL62:IRL63"/>
    <mergeCell ref="IRM62:IRM63"/>
    <mergeCell ref="IRN62:IRN63"/>
    <mergeCell ref="IRC62:IRC63"/>
    <mergeCell ref="IRD62:IRD63"/>
    <mergeCell ref="IRE62:IRE63"/>
    <mergeCell ref="IRF62:IRF63"/>
    <mergeCell ref="IRG62:IRG63"/>
    <mergeCell ref="IRH62:IRH63"/>
    <mergeCell ref="IQW62:IQW63"/>
    <mergeCell ref="IQX62:IQX63"/>
    <mergeCell ref="IQY62:IQY63"/>
    <mergeCell ref="IQZ62:IQZ63"/>
    <mergeCell ref="IRA62:IRA63"/>
    <mergeCell ref="IRB62:IRB63"/>
    <mergeCell ref="IQQ62:IQQ63"/>
    <mergeCell ref="IQR62:IQR63"/>
    <mergeCell ref="IQS62:IQS63"/>
    <mergeCell ref="IQT62:IQT63"/>
    <mergeCell ref="IQU62:IQU63"/>
    <mergeCell ref="IQV62:IQV63"/>
    <mergeCell ref="ITE62:ITE63"/>
    <mergeCell ref="ITF62:ITF63"/>
    <mergeCell ref="ITG62:ITG63"/>
    <mergeCell ref="ITH62:ITH63"/>
    <mergeCell ref="ITI62:ITI63"/>
    <mergeCell ref="ITJ62:ITJ63"/>
    <mergeCell ref="ISY62:ISY63"/>
    <mergeCell ref="ISZ62:ISZ63"/>
    <mergeCell ref="ITA62:ITA63"/>
    <mergeCell ref="ITB62:ITB63"/>
    <mergeCell ref="ITC62:ITC63"/>
    <mergeCell ref="ITD62:ITD63"/>
    <mergeCell ref="ISS62:ISS63"/>
    <mergeCell ref="IST62:IST63"/>
    <mergeCell ref="ISU62:ISU63"/>
    <mergeCell ref="ISV62:ISV63"/>
    <mergeCell ref="ISW62:ISW63"/>
    <mergeCell ref="ISX62:ISX63"/>
    <mergeCell ref="ISM62:ISM63"/>
    <mergeCell ref="ISN62:ISN63"/>
    <mergeCell ref="ISO62:ISO63"/>
    <mergeCell ref="ISP62:ISP63"/>
    <mergeCell ref="ISQ62:ISQ63"/>
    <mergeCell ref="ISR62:ISR63"/>
    <mergeCell ref="ISG62:ISG63"/>
    <mergeCell ref="ISH62:ISH63"/>
    <mergeCell ref="ISI62:ISI63"/>
    <mergeCell ref="ISJ62:ISJ63"/>
    <mergeCell ref="ISK62:ISK63"/>
    <mergeCell ref="ISL62:ISL63"/>
    <mergeCell ref="ISA62:ISA63"/>
    <mergeCell ref="ISB62:ISB63"/>
    <mergeCell ref="ISC62:ISC63"/>
    <mergeCell ref="ISD62:ISD63"/>
    <mergeCell ref="ISE62:ISE63"/>
    <mergeCell ref="ISF62:ISF63"/>
    <mergeCell ref="IUO62:IUO63"/>
    <mergeCell ref="IUP62:IUP63"/>
    <mergeCell ref="IUQ62:IUQ63"/>
    <mergeCell ref="IUR62:IUR63"/>
    <mergeCell ref="IUS62:IUS63"/>
    <mergeCell ref="IUT62:IUT63"/>
    <mergeCell ref="IUI62:IUI63"/>
    <mergeCell ref="IUJ62:IUJ63"/>
    <mergeCell ref="IUK62:IUK63"/>
    <mergeCell ref="IUL62:IUL63"/>
    <mergeCell ref="IUM62:IUM63"/>
    <mergeCell ref="IUN62:IUN63"/>
    <mergeCell ref="IUC62:IUC63"/>
    <mergeCell ref="IUD62:IUD63"/>
    <mergeCell ref="IUE62:IUE63"/>
    <mergeCell ref="IUF62:IUF63"/>
    <mergeCell ref="IUG62:IUG63"/>
    <mergeCell ref="IUH62:IUH63"/>
    <mergeCell ref="ITW62:ITW63"/>
    <mergeCell ref="ITX62:ITX63"/>
    <mergeCell ref="ITY62:ITY63"/>
    <mergeCell ref="ITZ62:ITZ63"/>
    <mergeCell ref="IUA62:IUA63"/>
    <mergeCell ref="IUB62:IUB63"/>
    <mergeCell ref="ITQ62:ITQ63"/>
    <mergeCell ref="ITR62:ITR63"/>
    <mergeCell ref="ITS62:ITS63"/>
    <mergeCell ref="ITT62:ITT63"/>
    <mergeCell ref="ITU62:ITU63"/>
    <mergeCell ref="ITV62:ITV63"/>
    <mergeCell ref="ITK62:ITK63"/>
    <mergeCell ref="ITL62:ITL63"/>
    <mergeCell ref="ITM62:ITM63"/>
    <mergeCell ref="ITN62:ITN63"/>
    <mergeCell ref="ITO62:ITO63"/>
    <mergeCell ref="ITP62:ITP63"/>
    <mergeCell ref="IVY62:IVY63"/>
    <mergeCell ref="IVZ62:IVZ63"/>
    <mergeCell ref="IWA62:IWA63"/>
    <mergeCell ref="IWB62:IWB63"/>
    <mergeCell ref="IWC62:IWC63"/>
    <mergeCell ref="IWD62:IWD63"/>
    <mergeCell ref="IVS62:IVS63"/>
    <mergeCell ref="IVT62:IVT63"/>
    <mergeCell ref="IVU62:IVU63"/>
    <mergeCell ref="IVV62:IVV63"/>
    <mergeCell ref="IVW62:IVW63"/>
    <mergeCell ref="IVX62:IVX63"/>
    <mergeCell ref="IVM62:IVM63"/>
    <mergeCell ref="IVN62:IVN63"/>
    <mergeCell ref="IVO62:IVO63"/>
    <mergeCell ref="IVP62:IVP63"/>
    <mergeCell ref="IVQ62:IVQ63"/>
    <mergeCell ref="IVR62:IVR63"/>
    <mergeCell ref="IVG62:IVG63"/>
    <mergeCell ref="IVH62:IVH63"/>
    <mergeCell ref="IVI62:IVI63"/>
    <mergeCell ref="IVJ62:IVJ63"/>
    <mergeCell ref="IVK62:IVK63"/>
    <mergeCell ref="IVL62:IVL63"/>
    <mergeCell ref="IVA62:IVA63"/>
    <mergeCell ref="IVB62:IVB63"/>
    <mergeCell ref="IVC62:IVC63"/>
    <mergeCell ref="IVD62:IVD63"/>
    <mergeCell ref="IVE62:IVE63"/>
    <mergeCell ref="IVF62:IVF63"/>
    <mergeCell ref="IUU62:IUU63"/>
    <mergeCell ref="IUV62:IUV63"/>
    <mergeCell ref="IUW62:IUW63"/>
    <mergeCell ref="IUX62:IUX63"/>
    <mergeCell ref="IUY62:IUY63"/>
    <mergeCell ref="IUZ62:IUZ63"/>
    <mergeCell ref="IXI62:IXI63"/>
    <mergeCell ref="IXJ62:IXJ63"/>
    <mergeCell ref="IXK62:IXK63"/>
    <mergeCell ref="IXL62:IXL63"/>
    <mergeCell ref="IXM62:IXM63"/>
    <mergeCell ref="IXN62:IXN63"/>
    <mergeCell ref="IXC62:IXC63"/>
    <mergeCell ref="IXD62:IXD63"/>
    <mergeCell ref="IXE62:IXE63"/>
    <mergeCell ref="IXF62:IXF63"/>
    <mergeCell ref="IXG62:IXG63"/>
    <mergeCell ref="IXH62:IXH63"/>
    <mergeCell ref="IWW62:IWW63"/>
    <mergeCell ref="IWX62:IWX63"/>
    <mergeCell ref="IWY62:IWY63"/>
    <mergeCell ref="IWZ62:IWZ63"/>
    <mergeCell ref="IXA62:IXA63"/>
    <mergeCell ref="IXB62:IXB63"/>
    <mergeCell ref="IWQ62:IWQ63"/>
    <mergeCell ref="IWR62:IWR63"/>
    <mergeCell ref="IWS62:IWS63"/>
    <mergeCell ref="IWT62:IWT63"/>
    <mergeCell ref="IWU62:IWU63"/>
    <mergeCell ref="IWV62:IWV63"/>
    <mergeCell ref="IWK62:IWK63"/>
    <mergeCell ref="IWL62:IWL63"/>
    <mergeCell ref="IWM62:IWM63"/>
    <mergeCell ref="IWN62:IWN63"/>
    <mergeCell ref="IWO62:IWO63"/>
    <mergeCell ref="IWP62:IWP63"/>
    <mergeCell ref="IWE62:IWE63"/>
    <mergeCell ref="IWF62:IWF63"/>
    <mergeCell ref="IWG62:IWG63"/>
    <mergeCell ref="IWH62:IWH63"/>
    <mergeCell ref="IWI62:IWI63"/>
    <mergeCell ref="IWJ62:IWJ63"/>
    <mergeCell ref="IYS62:IYS63"/>
    <mergeCell ref="IYT62:IYT63"/>
    <mergeCell ref="IYU62:IYU63"/>
    <mergeCell ref="IYV62:IYV63"/>
    <mergeCell ref="IYW62:IYW63"/>
    <mergeCell ref="IYX62:IYX63"/>
    <mergeCell ref="IYM62:IYM63"/>
    <mergeCell ref="IYN62:IYN63"/>
    <mergeCell ref="IYO62:IYO63"/>
    <mergeCell ref="IYP62:IYP63"/>
    <mergeCell ref="IYQ62:IYQ63"/>
    <mergeCell ref="IYR62:IYR63"/>
    <mergeCell ref="IYG62:IYG63"/>
    <mergeCell ref="IYH62:IYH63"/>
    <mergeCell ref="IYI62:IYI63"/>
    <mergeCell ref="IYJ62:IYJ63"/>
    <mergeCell ref="IYK62:IYK63"/>
    <mergeCell ref="IYL62:IYL63"/>
    <mergeCell ref="IYA62:IYA63"/>
    <mergeCell ref="IYB62:IYB63"/>
    <mergeCell ref="IYC62:IYC63"/>
    <mergeCell ref="IYD62:IYD63"/>
    <mergeCell ref="IYE62:IYE63"/>
    <mergeCell ref="IYF62:IYF63"/>
    <mergeCell ref="IXU62:IXU63"/>
    <mergeCell ref="IXV62:IXV63"/>
    <mergeCell ref="IXW62:IXW63"/>
    <mergeCell ref="IXX62:IXX63"/>
    <mergeCell ref="IXY62:IXY63"/>
    <mergeCell ref="IXZ62:IXZ63"/>
    <mergeCell ref="IXO62:IXO63"/>
    <mergeCell ref="IXP62:IXP63"/>
    <mergeCell ref="IXQ62:IXQ63"/>
    <mergeCell ref="IXR62:IXR63"/>
    <mergeCell ref="IXS62:IXS63"/>
    <mergeCell ref="IXT62:IXT63"/>
    <mergeCell ref="JAC62:JAC63"/>
    <mergeCell ref="JAD62:JAD63"/>
    <mergeCell ref="JAE62:JAE63"/>
    <mergeCell ref="JAF62:JAF63"/>
    <mergeCell ref="JAG62:JAG63"/>
    <mergeCell ref="JAH62:JAH63"/>
    <mergeCell ref="IZW62:IZW63"/>
    <mergeCell ref="IZX62:IZX63"/>
    <mergeCell ref="IZY62:IZY63"/>
    <mergeCell ref="IZZ62:IZZ63"/>
    <mergeCell ref="JAA62:JAA63"/>
    <mergeCell ref="JAB62:JAB63"/>
    <mergeCell ref="IZQ62:IZQ63"/>
    <mergeCell ref="IZR62:IZR63"/>
    <mergeCell ref="IZS62:IZS63"/>
    <mergeCell ref="IZT62:IZT63"/>
    <mergeCell ref="IZU62:IZU63"/>
    <mergeCell ref="IZV62:IZV63"/>
    <mergeCell ref="IZK62:IZK63"/>
    <mergeCell ref="IZL62:IZL63"/>
    <mergeCell ref="IZM62:IZM63"/>
    <mergeCell ref="IZN62:IZN63"/>
    <mergeCell ref="IZO62:IZO63"/>
    <mergeCell ref="IZP62:IZP63"/>
    <mergeCell ref="IZE62:IZE63"/>
    <mergeCell ref="IZF62:IZF63"/>
    <mergeCell ref="IZG62:IZG63"/>
    <mergeCell ref="IZH62:IZH63"/>
    <mergeCell ref="IZI62:IZI63"/>
    <mergeCell ref="IZJ62:IZJ63"/>
    <mergeCell ref="IYY62:IYY63"/>
    <mergeCell ref="IYZ62:IYZ63"/>
    <mergeCell ref="IZA62:IZA63"/>
    <mergeCell ref="IZB62:IZB63"/>
    <mergeCell ref="IZC62:IZC63"/>
    <mergeCell ref="IZD62:IZD63"/>
    <mergeCell ref="JBM62:JBM63"/>
    <mergeCell ref="JBN62:JBN63"/>
    <mergeCell ref="JBO62:JBO63"/>
    <mergeCell ref="JBP62:JBP63"/>
    <mergeCell ref="JBQ62:JBQ63"/>
    <mergeCell ref="JBR62:JBR63"/>
    <mergeCell ref="JBG62:JBG63"/>
    <mergeCell ref="JBH62:JBH63"/>
    <mergeCell ref="JBI62:JBI63"/>
    <mergeCell ref="JBJ62:JBJ63"/>
    <mergeCell ref="JBK62:JBK63"/>
    <mergeCell ref="JBL62:JBL63"/>
    <mergeCell ref="JBA62:JBA63"/>
    <mergeCell ref="JBB62:JBB63"/>
    <mergeCell ref="JBC62:JBC63"/>
    <mergeCell ref="JBD62:JBD63"/>
    <mergeCell ref="JBE62:JBE63"/>
    <mergeCell ref="JBF62:JBF63"/>
    <mergeCell ref="JAU62:JAU63"/>
    <mergeCell ref="JAV62:JAV63"/>
    <mergeCell ref="JAW62:JAW63"/>
    <mergeCell ref="JAX62:JAX63"/>
    <mergeCell ref="JAY62:JAY63"/>
    <mergeCell ref="JAZ62:JAZ63"/>
    <mergeCell ref="JAO62:JAO63"/>
    <mergeCell ref="JAP62:JAP63"/>
    <mergeCell ref="JAQ62:JAQ63"/>
    <mergeCell ref="JAR62:JAR63"/>
    <mergeCell ref="JAS62:JAS63"/>
    <mergeCell ref="JAT62:JAT63"/>
    <mergeCell ref="JAI62:JAI63"/>
    <mergeCell ref="JAJ62:JAJ63"/>
    <mergeCell ref="JAK62:JAK63"/>
    <mergeCell ref="JAL62:JAL63"/>
    <mergeCell ref="JAM62:JAM63"/>
    <mergeCell ref="JAN62:JAN63"/>
    <mergeCell ref="JCW62:JCW63"/>
    <mergeCell ref="JCX62:JCX63"/>
    <mergeCell ref="JCY62:JCY63"/>
    <mergeCell ref="JCZ62:JCZ63"/>
    <mergeCell ref="JDA62:JDA63"/>
    <mergeCell ref="JDB62:JDB63"/>
    <mergeCell ref="JCQ62:JCQ63"/>
    <mergeCell ref="JCR62:JCR63"/>
    <mergeCell ref="JCS62:JCS63"/>
    <mergeCell ref="JCT62:JCT63"/>
    <mergeCell ref="JCU62:JCU63"/>
    <mergeCell ref="JCV62:JCV63"/>
    <mergeCell ref="JCK62:JCK63"/>
    <mergeCell ref="JCL62:JCL63"/>
    <mergeCell ref="JCM62:JCM63"/>
    <mergeCell ref="JCN62:JCN63"/>
    <mergeCell ref="JCO62:JCO63"/>
    <mergeCell ref="JCP62:JCP63"/>
    <mergeCell ref="JCE62:JCE63"/>
    <mergeCell ref="JCF62:JCF63"/>
    <mergeCell ref="JCG62:JCG63"/>
    <mergeCell ref="JCH62:JCH63"/>
    <mergeCell ref="JCI62:JCI63"/>
    <mergeCell ref="JCJ62:JCJ63"/>
    <mergeCell ref="JBY62:JBY63"/>
    <mergeCell ref="JBZ62:JBZ63"/>
    <mergeCell ref="JCA62:JCA63"/>
    <mergeCell ref="JCB62:JCB63"/>
    <mergeCell ref="JCC62:JCC63"/>
    <mergeCell ref="JCD62:JCD63"/>
    <mergeCell ref="JBS62:JBS63"/>
    <mergeCell ref="JBT62:JBT63"/>
    <mergeCell ref="JBU62:JBU63"/>
    <mergeCell ref="JBV62:JBV63"/>
    <mergeCell ref="JBW62:JBW63"/>
    <mergeCell ref="JBX62:JBX63"/>
    <mergeCell ref="JEG62:JEG63"/>
    <mergeCell ref="JEH62:JEH63"/>
    <mergeCell ref="JEI62:JEI63"/>
    <mergeCell ref="JEJ62:JEJ63"/>
    <mergeCell ref="JEK62:JEK63"/>
    <mergeCell ref="JEL62:JEL63"/>
    <mergeCell ref="JEA62:JEA63"/>
    <mergeCell ref="JEB62:JEB63"/>
    <mergeCell ref="JEC62:JEC63"/>
    <mergeCell ref="JED62:JED63"/>
    <mergeCell ref="JEE62:JEE63"/>
    <mergeCell ref="JEF62:JEF63"/>
    <mergeCell ref="JDU62:JDU63"/>
    <mergeCell ref="JDV62:JDV63"/>
    <mergeCell ref="JDW62:JDW63"/>
    <mergeCell ref="JDX62:JDX63"/>
    <mergeCell ref="JDY62:JDY63"/>
    <mergeCell ref="JDZ62:JDZ63"/>
    <mergeCell ref="JDO62:JDO63"/>
    <mergeCell ref="JDP62:JDP63"/>
    <mergeCell ref="JDQ62:JDQ63"/>
    <mergeCell ref="JDR62:JDR63"/>
    <mergeCell ref="JDS62:JDS63"/>
    <mergeCell ref="JDT62:JDT63"/>
    <mergeCell ref="JDI62:JDI63"/>
    <mergeCell ref="JDJ62:JDJ63"/>
    <mergeCell ref="JDK62:JDK63"/>
    <mergeCell ref="JDL62:JDL63"/>
    <mergeCell ref="JDM62:JDM63"/>
    <mergeCell ref="JDN62:JDN63"/>
    <mergeCell ref="JDC62:JDC63"/>
    <mergeCell ref="JDD62:JDD63"/>
    <mergeCell ref="JDE62:JDE63"/>
    <mergeCell ref="JDF62:JDF63"/>
    <mergeCell ref="JDG62:JDG63"/>
    <mergeCell ref="JDH62:JDH63"/>
    <mergeCell ref="JFQ62:JFQ63"/>
    <mergeCell ref="JFR62:JFR63"/>
    <mergeCell ref="JFS62:JFS63"/>
    <mergeCell ref="JFT62:JFT63"/>
    <mergeCell ref="JFU62:JFU63"/>
    <mergeCell ref="JFV62:JFV63"/>
    <mergeCell ref="JFK62:JFK63"/>
    <mergeCell ref="JFL62:JFL63"/>
    <mergeCell ref="JFM62:JFM63"/>
    <mergeCell ref="JFN62:JFN63"/>
    <mergeCell ref="JFO62:JFO63"/>
    <mergeCell ref="JFP62:JFP63"/>
    <mergeCell ref="JFE62:JFE63"/>
    <mergeCell ref="JFF62:JFF63"/>
    <mergeCell ref="JFG62:JFG63"/>
    <mergeCell ref="JFH62:JFH63"/>
    <mergeCell ref="JFI62:JFI63"/>
    <mergeCell ref="JFJ62:JFJ63"/>
    <mergeCell ref="JEY62:JEY63"/>
    <mergeCell ref="JEZ62:JEZ63"/>
    <mergeCell ref="JFA62:JFA63"/>
    <mergeCell ref="JFB62:JFB63"/>
    <mergeCell ref="JFC62:JFC63"/>
    <mergeCell ref="JFD62:JFD63"/>
    <mergeCell ref="JES62:JES63"/>
    <mergeCell ref="JET62:JET63"/>
    <mergeCell ref="JEU62:JEU63"/>
    <mergeCell ref="JEV62:JEV63"/>
    <mergeCell ref="JEW62:JEW63"/>
    <mergeCell ref="JEX62:JEX63"/>
    <mergeCell ref="JEM62:JEM63"/>
    <mergeCell ref="JEN62:JEN63"/>
    <mergeCell ref="JEO62:JEO63"/>
    <mergeCell ref="JEP62:JEP63"/>
    <mergeCell ref="JEQ62:JEQ63"/>
    <mergeCell ref="JER62:JER63"/>
    <mergeCell ref="JHA62:JHA63"/>
    <mergeCell ref="JHB62:JHB63"/>
    <mergeCell ref="JHC62:JHC63"/>
    <mergeCell ref="JHD62:JHD63"/>
    <mergeCell ref="JHE62:JHE63"/>
    <mergeCell ref="JHF62:JHF63"/>
    <mergeCell ref="JGU62:JGU63"/>
    <mergeCell ref="JGV62:JGV63"/>
    <mergeCell ref="JGW62:JGW63"/>
    <mergeCell ref="JGX62:JGX63"/>
    <mergeCell ref="JGY62:JGY63"/>
    <mergeCell ref="JGZ62:JGZ63"/>
    <mergeCell ref="JGO62:JGO63"/>
    <mergeCell ref="JGP62:JGP63"/>
    <mergeCell ref="JGQ62:JGQ63"/>
    <mergeCell ref="JGR62:JGR63"/>
    <mergeCell ref="JGS62:JGS63"/>
    <mergeCell ref="JGT62:JGT63"/>
    <mergeCell ref="JGI62:JGI63"/>
    <mergeCell ref="JGJ62:JGJ63"/>
    <mergeCell ref="JGK62:JGK63"/>
    <mergeCell ref="JGL62:JGL63"/>
    <mergeCell ref="JGM62:JGM63"/>
    <mergeCell ref="JGN62:JGN63"/>
    <mergeCell ref="JGC62:JGC63"/>
    <mergeCell ref="JGD62:JGD63"/>
    <mergeCell ref="JGE62:JGE63"/>
    <mergeCell ref="JGF62:JGF63"/>
    <mergeCell ref="JGG62:JGG63"/>
    <mergeCell ref="JGH62:JGH63"/>
    <mergeCell ref="JFW62:JFW63"/>
    <mergeCell ref="JFX62:JFX63"/>
    <mergeCell ref="JFY62:JFY63"/>
    <mergeCell ref="JFZ62:JFZ63"/>
    <mergeCell ref="JGA62:JGA63"/>
    <mergeCell ref="JGB62:JGB63"/>
    <mergeCell ref="JIK62:JIK63"/>
    <mergeCell ref="JIL62:JIL63"/>
    <mergeCell ref="JIM62:JIM63"/>
    <mergeCell ref="JIN62:JIN63"/>
    <mergeCell ref="JIO62:JIO63"/>
    <mergeCell ref="JIP62:JIP63"/>
    <mergeCell ref="JIE62:JIE63"/>
    <mergeCell ref="JIF62:JIF63"/>
    <mergeCell ref="JIG62:JIG63"/>
    <mergeCell ref="JIH62:JIH63"/>
    <mergeCell ref="JII62:JII63"/>
    <mergeCell ref="JIJ62:JIJ63"/>
    <mergeCell ref="JHY62:JHY63"/>
    <mergeCell ref="JHZ62:JHZ63"/>
    <mergeCell ref="JIA62:JIA63"/>
    <mergeCell ref="JIB62:JIB63"/>
    <mergeCell ref="JIC62:JIC63"/>
    <mergeCell ref="JID62:JID63"/>
    <mergeCell ref="JHS62:JHS63"/>
    <mergeCell ref="JHT62:JHT63"/>
    <mergeCell ref="JHU62:JHU63"/>
    <mergeCell ref="JHV62:JHV63"/>
    <mergeCell ref="JHW62:JHW63"/>
    <mergeCell ref="JHX62:JHX63"/>
    <mergeCell ref="JHM62:JHM63"/>
    <mergeCell ref="JHN62:JHN63"/>
    <mergeCell ref="JHO62:JHO63"/>
    <mergeCell ref="JHP62:JHP63"/>
    <mergeCell ref="JHQ62:JHQ63"/>
    <mergeCell ref="JHR62:JHR63"/>
    <mergeCell ref="JHG62:JHG63"/>
    <mergeCell ref="JHH62:JHH63"/>
    <mergeCell ref="JHI62:JHI63"/>
    <mergeCell ref="JHJ62:JHJ63"/>
    <mergeCell ref="JHK62:JHK63"/>
    <mergeCell ref="JHL62:JHL63"/>
    <mergeCell ref="JJU62:JJU63"/>
    <mergeCell ref="JJV62:JJV63"/>
    <mergeCell ref="JJW62:JJW63"/>
    <mergeCell ref="JJX62:JJX63"/>
    <mergeCell ref="JJY62:JJY63"/>
    <mergeCell ref="JJZ62:JJZ63"/>
    <mergeCell ref="JJO62:JJO63"/>
    <mergeCell ref="JJP62:JJP63"/>
    <mergeCell ref="JJQ62:JJQ63"/>
    <mergeCell ref="JJR62:JJR63"/>
    <mergeCell ref="JJS62:JJS63"/>
    <mergeCell ref="JJT62:JJT63"/>
    <mergeCell ref="JJI62:JJI63"/>
    <mergeCell ref="JJJ62:JJJ63"/>
    <mergeCell ref="JJK62:JJK63"/>
    <mergeCell ref="JJL62:JJL63"/>
    <mergeCell ref="JJM62:JJM63"/>
    <mergeCell ref="JJN62:JJN63"/>
    <mergeCell ref="JJC62:JJC63"/>
    <mergeCell ref="JJD62:JJD63"/>
    <mergeCell ref="JJE62:JJE63"/>
    <mergeCell ref="JJF62:JJF63"/>
    <mergeCell ref="JJG62:JJG63"/>
    <mergeCell ref="JJH62:JJH63"/>
    <mergeCell ref="JIW62:JIW63"/>
    <mergeCell ref="JIX62:JIX63"/>
    <mergeCell ref="JIY62:JIY63"/>
    <mergeCell ref="JIZ62:JIZ63"/>
    <mergeCell ref="JJA62:JJA63"/>
    <mergeCell ref="JJB62:JJB63"/>
    <mergeCell ref="JIQ62:JIQ63"/>
    <mergeCell ref="JIR62:JIR63"/>
    <mergeCell ref="JIS62:JIS63"/>
    <mergeCell ref="JIT62:JIT63"/>
    <mergeCell ref="JIU62:JIU63"/>
    <mergeCell ref="JIV62:JIV63"/>
    <mergeCell ref="JLE62:JLE63"/>
    <mergeCell ref="JLF62:JLF63"/>
    <mergeCell ref="JLG62:JLG63"/>
    <mergeCell ref="JLH62:JLH63"/>
    <mergeCell ref="JLI62:JLI63"/>
    <mergeCell ref="JLJ62:JLJ63"/>
    <mergeCell ref="JKY62:JKY63"/>
    <mergeCell ref="JKZ62:JKZ63"/>
    <mergeCell ref="JLA62:JLA63"/>
    <mergeCell ref="JLB62:JLB63"/>
    <mergeCell ref="JLC62:JLC63"/>
    <mergeCell ref="JLD62:JLD63"/>
    <mergeCell ref="JKS62:JKS63"/>
    <mergeCell ref="JKT62:JKT63"/>
    <mergeCell ref="JKU62:JKU63"/>
    <mergeCell ref="JKV62:JKV63"/>
    <mergeCell ref="JKW62:JKW63"/>
    <mergeCell ref="JKX62:JKX63"/>
    <mergeCell ref="JKM62:JKM63"/>
    <mergeCell ref="JKN62:JKN63"/>
    <mergeCell ref="JKO62:JKO63"/>
    <mergeCell ref="JKP62:JKP63"/>
    <mergeCell ref="JKQ62:JKQ63"/>
    <mergeCell ref="JKR62:JKR63"/>
    <mergeCell ref="JKG62:JKG63"/>
    <mergeCell ref="JKH62:JKH63"/>
    <mergeCell ref="JKI62:JKI63"/>
    <mergeCell ref="JKJ62:JKJ63"/>
    <mergeCell ref="JKK62:JKK63"/>
    <mergeCell ref="JKL62:JKL63"/>
    <mergeCell ref="JKA62:JKA63"/>
    <mergeCell ref="JKB62:JKB63"/>
    <mergeCell ref="JKC62:JKC63"/>
    <mergeCell ref="JKD62:JKD63"/>
    <mergeCell ref="JKE62:JKE63"/>
    <mergeCell ref="JKF62:JKF63"/>
    <mergeCell ref="JMO62:JMO63"/>
    <mergeCell ref="JMP62:JMP63"/>
    <mergeCell ref="JMQ62:JMQ63"/>
    <mergeCell ref="JMR62:JMR63"/>
    <mergeCell ref="JMS62:JMS63"/>
    <mergeCell ref="JMT62:JMT63"/>
    <mergeCell ref="JMI62:JMI63"/>
    <mergeCell ref="JMJ62:JMJ63"/>
    <mergeCell ref="JMK62:JMK63"/>
    <mergeCell ref="JML62:JML63"/>
    <mergeCell ref="JMM62:JMM63"/>
    <mergeCell ref="JMN62:JMN63"/>
    <mergeCell ref="JMC62:JMC63"/>
    <mergeCell ref="JMD62:JMD63"/>
    <mergeCell ref="JME62:JME63"/>
    <mergeCell ref="JMF62:JMF63"/>
    <mergeCell ref="JMG62:JMG63"/>
    <mergeCell ref="JMH62:JMH63"/>
    <mergeCell ref="JLW62:JLW63"/>
    <mergeCell ref="JLX62:JLX63"/>
    <mergeCell ref="JLY62:JLY63"/>
    <mergeCell ref="JLZ62:JLZ63"/>
    <mergeCell ref="JMA62:JMA63"/>
    <mergeCell ref="JMB62:JMB63"/>
    <mergeCell ref="JLQ62:JLQ63"/>
    <mergeCell ref="JLR62:JLR63"/>
    <mergeCell ref="JLS62:JLS63"/>
    <mergeCell ref="JLT62:JLT63"/>
    <mergeCell ref="JLU62:JLU63"/>
    <mergeCell ref="JLV62:JLV63"/>
    <mergeCell ref="JLK62:JLK63"/>
    <mergeCell ref="JLL62:JLL63"/>
    <mergeCell ref="JLM62:JLM63"/>
    <mergeCell ref="JLN62:JLN63"/>
    <mergeCell ref="JLO62:JLO63"/>
    <mergeCell ref="JLP62:JLP63"/>
    <mergeCell ref="JNY62:JNY63"/>
    <mergeCell ref="JNZ62:JNZ63"/>
    <mergeCell ref="JOA62:JOA63"/>
    <mergeCell ref="JOB62:JOB63"/>
    <mergeCell ref="JOC62:JOC63"/>
    <mergeCell ref="JOD62:JOD63"/>
    <mergeCell ref="JNS62:JNS63"/>
    <mergeCell ref="JNT62:JNT63"/>
    <mergeCell ref="JNU62:JNU63"/>
    <mergeCell ref="JNV62:JNV63"/>
    <mergeCell ref="JNW62:JNW63"/>
    <mergeCell ref="JNX62:JNX63"/>
    <mergeCell ref="JNM62:JNM63"/>
    <mergeCell ref="JNN62:JNN63"/>
    <mergeCell ref="JNO62:JNO63"/>
    <mergeCell ref="JNP62:JNP63"/>
    <mergeCell ref="JNQ62:JNQ63"/>
    <mergeCell ref="JNR62:JNR63"/>
    <mergeCell ref="JNG62:JNG63"/>
    <mergeCell ref="JNH62:JNH63"/>
    <mergeCell ref="JNI62:JNI63"/>
    <mergeCell ref="JNJ62:JNJ63"/>
    <mergeCell ref="JNK62:JNK63"/>
    <mergeCell ref="JNL62:JNL63"/>
    <mergeCell ref="JNA62:JNA63"/>
    <mergeCell ref="JNB62:JNB63"/>
    <mergeCell ref="JNC62:JNC63"/>
    <mergeCell ref="JND62:JND63"/>
    <mergeCell ref="JNE62:JNE63"/>
    <mergeCell ref="JNF62:JNF63"/>
    <mergeCell ref="JMU62:JMU63"/>
    <mergeCell ref="JMV62:JMV63"/>
    <mergeCell ref="JMW62:JMW63"/>
    <mergeCell ref="JMX62:JMX63"/>
    <mergeCell ref="JMY62:JMY63"/>
    <mergeCell ref="JMZ62:JMZ63"/>
    <mergeCell ref="JPI62:JPI63"/>
    <mergeCell ref="JPJ62:JPJ63"/>
    <mergeCell ref="JPK62:JPK63"/>
    <mergeCell ref="JPL62:JPL63"/>
    <mergeCell ref="JPM62:JPM63"/>
    <mergeCell ref="JPN62:JPN63"/>
    <mergeCell ref="JPC62:JPC63"/>
    <mergeCell ref="JPD62:JPD63"/>
    <mergeCell ref="JPE62:JPE63"/>
    <mergeCell ref="JPF62:JPF63"/>
    <mergeCell ref="JPG62:JPG63"/>
    <mergeCell ref="JPH62:JPH63"/>
    <mergeCell ref="JOW62:JOW63"/>
    <mergeCell ref="JOX62:JOX63"/>
    <mergeCell ref="JOY62:JOY63"/>
    <mergeCell ref="JOZ62:JOZ63"/>
    <mergeCell ref="JPA62:JPA63"/>
    <mergeCell ref="JPB62:JPB63"/>
    <mergeCell ref="JOQ62:JOQ63"/>
    <mergeCell ref="JOR62:JOR63"/>
    <mergeCell ref="JOS62:JOS63"/>
    <mergeCell ref="JOT62:JOT63"/>
    <mergeCell ref="JOU62:JOU63"/>
    <mergeCell ref="JOV62:JOV63"/>
    <mergeCell ref="JOK62:JOK63"/>
    <mergeCell ref="JOL62:JOL63"/>
    <mergeCell ref="JOM62:JOM63"/>
    <mergeCell ref="JON62:JON63"/>
    <mergeCell ref="JOO62:JOO63"/>
    <mergeCell ref="JOP62:JOP63"/>
    <mergeCell ref="JOE62:JOE63"/>
    <mergeCell ref="JOF62:JOF63"/>
    <mergeCell ref="JOG62:JOG63"/>
    <mergeCell ref="JOH62:JOH63"/>
    <mergeCell ref="JOI62:JOI63"/>
    <mergeCell ref="JOJ62:JOJ63"/>
    <mergeCell ref="JQS62:JQS63"/>
    <mergeCell ref="JQT62:JQT63"/>
    <mergeCell ref="JQU62:JQU63"/>
    <mergeCell ref="JQV62:JQV63"/>
    <mergeCell ref="JQW62:JQW63"/>
    <mergeCell ref="JQX62:JQX63"/>
    <mergeCell ref="JQM62:JQM63"/>
    <mergeCell ref="JQN62:JQN63"/>
    <mergeCell ref="JQO62:JQO63"/>
    <mergeCell ref="JQP62:JQP63"/>
    <mergeCell ref="JQQ62:JQQ63"/>
    <mergeCell ref="JQR62:JQR63"/>
    <mergeCell ref="JQG62:JQG63"/>
    <mergeCell ref="JQH62:JQH63"/>
    <mergeCell ref="JQI62:JQI63"/>
    <mergeCell ref="JQJ62:JQJ63"/>
    <mergeCell ref="JQK62:JQK63"/>
    <mergeCell ref="JQL62:JQL63"/>
    <mergeCell ref="JQA62:JQA63"/>
    <mergeCell ref="JQB62:JQB63"/>
    <mergeCell ref="JQC62:JQC63"/>
    <mergeCell ref="JQD62:JQD63"/>
    <mergeCell ref="JQE62:JQE63"/>
    <mergeCell ref="JQF62:JQF63"/>
    <mergeCell ref="JPU62:JPU63"/>
    <mergeCell ref="JPV62:JPV63"/>
    <mergeCell ref="JPW62:JPW63"/>
    <mergeCell ref="JPX62:JPX63"/>
    <mergeCell ref="JPY62:JPY63"/>
    <mergeCell ref="JPZ62:JPZ63"/>
    <mergeCell ref="JPO62:JPO63"/>
    <mergeCell ref="JPP62:JPP63"/>
    <mergeCell ref="JPQ62:JPQ63"/>
    <mergeCell ref="JPR62:JPR63"/>
    <mergeCell ref="JPS62:JPS63"/>
    <mergeCell ref="JPT62:JPT63"/>
    <mergeCell ref="JSC62:JSC63"/>
    <mergeCell ref="JSD62:JSD63"/>
    <mergeCell ref="JSE62:JSE63"/>
    <mergeCell ref="JSF62:JSF63"/>
    <mergeCell ref="JSG62:JSG63"/>
    <mergeCell ref="JSH62:JSH63"/>
    <mergeCell ref="JRW62:JRW63"/>
    <mergeCell ref="JRX62:JRX63"/>
    <mergeCell ref="JRY62:JRY63"/>
    <mergeCell ref="JRZ62:JRZ63"/>
    <mergeCell ref="JSA62:JSA63"/>
    <mergeCell ref="JSB62:JSB63"/>
    <mergeCell ref="JRQ62:JRQ63"/>
    <mergeCell ref="JRR62:JRR63"/>
    <mergeCell ref="JRS62:JRS63"/>
    <mergeCell ref="JRT62:JRT63"/>
    <mergeCell ref="JRU62:JRU63"/>
    <mergeCell ref="JRV62:JRV63"/>
    <mergeCell ref="JRK62:JRK63"/>
    <mergeCell ref="JRL62:JRL63"/>
    <mergeCell ref="JRM62:JRM63"/>
    <mergeCell ref="JRN62:JRN63"/>
    <mergeCell ref="JRO62:JRO63"/>
    <mergeCell ref="JRP62:JRP63"/>
    <mergeCell ref="JRE62:JRE63"/>
    <mergeCell ref="JRF62:JRF63"/>
    <mergeCell ref="JRG62:JRG63"/>
    <mergeCell ref="JRH62:JRH63"/>
    <mergeCell ref="JRI62:JRI63"/>
    <mergeCell ref="JRJ62:JRJ63"/>
    <mergeCell ref="JQY62:JQY63"/>
    <mergeCell ref="JQZ62:JQZ63"/>
    <mergeCell ref="JRA62:JRA63"/>
    <mergeCell ref="JRB62:JRB63"/>
    <mergeCell ref="JRC62:JRC63"/>
    <mergeCell ref="JRD62:JRD63"/>
    <mergeCell ref="JTM62:JTM63"/>
    <mergeCell ref="JTN62:JTN63"/>
    <mergeCell ref="JTO62:JTO63"/>
    <mergeCell ref="JTP62:JTP63"/>
    <mergeCell ref="JTQ62:JTQ63"/>
    <mergeCell ref="JTR62:JTR63"/>
    <mergeCell ref="JTG62:JTG63"/>
    <mergeCell ref="JTH62:JTH63"/>
    <mergeCell ref="JTI62:JTI63"/>
    <mergeCell ref="JTJ62:JTJ63"/>
    <mergeCell ref="JTK62:JTK63"/>
    <mergeCell ref="JTL62:JTL63"/>
    <mergeCell ref="JTA62:JTA63"/>
    <mergeCell ref="JTB62:JTB63"/>
    <mergeCell ref="JTC62:JTC63"/>
    <mergeCell ref="JTD62:JTD63"/>
    <mergeCell ref="JTE62:JTE63"/>
    <mergeCell ref="JTF62:JTF63"/>
    <mergeCell ref="JSU62:JSU63"/>
    <mergeCell ref="JSV62:JSV63"/>
    <mergeCell ref="JSW62:JSW63"/>
    <mergeCell ref="JSX62:JSX63"/>
    <mergeCell ref="JSY62:JSY63"/>
    <mergeCell ref="JSZ62:JSZ63"/>
    <mergeCell ref="JSO62:JSO63"/>
    <mergeCell ref="JSP62:JSP63"/>
    <mergeCell ref="JSQ62:JSQ63"/>
    <mergeCell ref="JSR62:JSR63"/>
    <mergeCell ref="JSS62:JSS63"/>
    <mergeCell ref="JST62:JST63"/>
    <mergeCell ref="JSI62:JSI63"/>
    <mergeCell ref="JSJ62:JSJ63"/>
    <mergeCell ref="JSK62:JSK63"/>
    <mergeCell ref="JSL62:JSL63"/>
    <mergeCell ref="JSM62:JSM63"/>
    <mergeCell ref="JSN62:JSN63"/>
    <mergeCell ref="JUW62:JUW63"/>
    <mergeCell ref="JUX62:JUX63"/>
    <mergeCell ref="JUY62:JUY63"/>
    <mergeCell ref="JUZ62:JUZ63"/>
    <mergeCell ref="JVA62:JVA63"/>
    <mergeCell ref="JVB62:JVB63"/>
    <mergeCell ref="JUQ62:JUQ63"/>
    <mergeCell ref="JUR62:JUR63"/>
    <mergeCell ref="JUS62:JUS63"/>
    <mergeCell ref="JUT62:JUT63"/>
    <mergeCell ref="JUU62:JUU63"/>
    <mergeCell ref="JUV62:JUV63"/>
    <mergeCell ref="JUK62:JUK63"/>
    <mergeCell ref="JUL62:JUL63"/>
    <mergeCell ref="JUM62:JUM63"/>
    <mergeCell ref="JUN62:JUN63"/>
    <mergeCell ref="JUO62:JUO63"/>
    <mergeCell ref="JUP62:JUP63"/>
    <mergeCell ref="JUE62:JUE63"/>
    <mergeCell ref="JUF62:JUF63"/>
    <mergeCell ref="JUG62:JUG63"/>
    <mergeCell ref="JUH62:JUH63"/>
    <mergeCell ref="JUI62:JUI63"/>
    <mergeCell ref="JUJ62:JUJ63"/>
    <mergeCell ref="JTY62:JTY63"/>
    <mergeCell ref="JTZ62:JTZ63"/>
    <mergeCell ref="JUA62:JUA63"/>
    <mergeCell ref="JUB62:JUB63"/>
    <mergeCell ref="JUC62:JUC63"/>
    <mergeCell ref="JUD62:JUD63"/>
    <mergeCell ref="JTS62:JTS63"/>
    <mergeCell ref="JTT62:JTT63"/>
    <mergeCell ref="JTU62:JTU63"/>
    <mergeCell ref="JTV62:JTV63"/>
    <mergeCell ref="JTW62:JTW63"/>
    <mergeCell ref="JTX62:JTX63"/>
    <mergeCell ref="JWG62:JWG63"/>
    <mergeCell ref="JWH62:JWH63"/>
    <mergeCell ref="JWI62:JWI63"/>
    <mergeCell ref="JWJ62:JWJ63"/>
    <mergeCell ref="JWK62:JWK63"/>
    <mergeCell ref="JWL62:JWL63"/>
    <mergeCell ref="JWA62:JWA63"/>
    <mergeCell ref="JWB62:JWB63"/>
    <mergeCell ref="JWC62:JWC63"/>
    <mergeCell ref="JWD62:JWD63"/>
    <mergeCell ref="JWE62:JWE63"/>
    <mergeCell ref="JWF62:JWF63"/>
    <mergeCell ref="JVU62:JVU63"/>
    <mergeCell ref="JVV62:JVV63"/>
    <mergeCell ref="JVW62:JVW63"/>
    <mergeCell ref="JVX62:JVX63"/>
    <mergeCell ref="JVY62:JVY63"/>
    <mergeCell ref="JVZ62:JVZ63"/>
    <mergeCell ref="JVO62:JVO63"/>
    <mergeCell ref="JVP62:JVP63"/>
    <mergeCell ref="JVQ62:JVQ63"/>
    <mergeCell ref="JVR62:JVR63"/>
    <mergeCell ref="JVS62:JVS63"/>
    <mergeCell ref="JVT62:JVT63"/>
    <mergeCell ref="JVI62:JVI63"/>
    <mergeCell ref="JVJ62:JVJ63"/>
    <mergeCell ref="JVK62:JVK63"/>
    <mergeCell ref="JVL62:JVL63"/>
    <mergeCell ref="JVM62:JVM63"/>
    <mergeCell ref="JVN62:JVN63"/>
    <mergeCell ref="JVC62:JVC63"/>
    <mergeCell ref="JVD62:JVD63"/>
    <mergeCell ref="JVE62:JVE63"/>
    <mergeCell ref="JVF62:JVF63"/>
    <mergeCell ref="JVG62:JVG63"/>
    <mergeCell ref="JVH62:JVH63"/>
    <mergeCell ref="JXQ62:JXQ63"/>
    <mergeCell ref="JXR62:JXR63"/>
    <mergeCell ref="JXS62:JXS63"/>
    <mergeCell ref="JXT62:JXT63"/>
    <mergeCell ref="JXU62:JXU63"/>
    <mergeCell ref="JXV62:JXV63"/>
    <mergeCell ref="JXK62:JXK63"/>
    <mergeCell ref="JXL62:JXL63"/>
    <mergeCell ref="JXM62:JXM63"/>
    <mergeCell ref="JXN62:JXN63"/>
    <mergeCell ref="JXO62:JXO63"/>
    <mergeCell ref="JXP62:JXP63"/>
    <mergeCell ref="JXE62:JXE63"/>
    <mergeCell ref="JXF62:JXF63"/>
    <mergeCell ref="JXG62:JXG63"/>
    <mergeCell ref="JXH62:JXH63"/>
    <mergeCell ref="JXI62:JXI63"/>
    <mergeCell ref="JXJ62:JXJ63"/>
    <mergeCell ref="JWY62:JWY63"/>
    <mergeCell ref="JWZ62:JWZ63"/>
    <mergeCell ref="JXA62:JXA63"/>
    <mergeCell ref="JXB62:JXB63"/>
    <mergeCell ref="JXC62:JXC63"/>
    <mergeCell ref="JXD62:JXD63"/>
    <mergeCell ref="JWS62:JWS63"/>
    <mergeCell ref="JWT62:JWT63"/>
    <mergeCell ref="JWU62:JWU63"/>
    <mergeCell ref="JWV62:JWV63"/>
    <mergeCell ref="JWW62:JWW63"/>
    <mergeCell ref="JWX62:JWX63"/>
    <mergeCell ref="JWM62:JWM63"/>
    <mergeCell ref="JWN62:JWN63"/>
    <mergeCell ref="JWO62:JWO63"/>
    <mergeCell ref="JWP62:JWP63"/>
    <mergeCell ref="JWQ62:JWQ63"/>
    <mergeCell ref="JWR62:JWR63"/>
    <mergeCell ref="JZA62:JZA63"/>
    <mergeCell ref="JZB62:JZB63"/>
    <mergeCell ref="JZC62:JZC63"/>
    <mergeCell ref="JZD62:JZD63"/>
    <mergeCell ref="JZE62:JZE63"/>
    <mergeCell ref="JZF62:JZF63"/>
    <mergeCell ref="JYU62:JYU63"/>
    <mergeCell ref="JYV62:JYV63"/>
    <mergeCell ref="JYW62:JYW63"/>
    <mergeCell ref="JYX62:JYX63"/>
    <mergeCell ref="JYY62:JYY63"/>
    <mergeCell ref="JYZ62:JYZ63"/>
    <mergeCell ref="JYO62:JYO63"/>
    <mergeCell ref="JYP62:JYP63"/>
    <mergeCell ref="JYQ62:JYQ63"/>
    <mergeCell ref="JYR62:JYR63"/>
    <mergeCell ref="JYS62:JYS63"/>
    <mergeCell ref="JYT62:JYT63"/>
    <mergeCell ref="JYI62:JYI63"/>
    <mergeCell ref="JYJ62:JYJ63"/>
    <mergeCell ref="JYK62:JYK63"/>
    <mergeCell ref="JYL62:JYL63"/>
    <mergeCell ref="JYM62:JYM63"/>
    <mergeCell ref="JYN62:JYN63"/>
    <mergeCell ref="JYC62:JYC63"/>
    <mergeCell ref="JYD62:JYD63"/>
    <mergeCell ref="JYE62:JYE63"/>
    <mergeCell ref="JYF62:JYF63"/>
    <mergeCell ref="JYG62:JYG63"/>
    <mergeCell ref="JYH62:JYH63"/>
    <mergeCell ref="JXW62:JXW63"/>
    <mergeCell ref="JXX62:JXX63"/>
    <mergeCell ref="JXY62:JXY63"/>
    <mergeCell ref="JXZ62:JXZ63"/>
    <mergeCell ref="JYA62:JYA63"/>
    <mergeCell ref="JYB62:JYB63"/>
    <mergeCell ref="KAK62:KAK63"/>
    <mergeCell ref="KAL62:KAL63"/>
    <mergeCell ref="KAM62:KAM63"/>
    <mergeCell ref="KAN62:KAN63"/>
    <mergeCell ref="KAO62:KAO63"/>
    <mergeCell ref="KAP62:KAP63"/>
    <mergeCell ref="KAE62:KAE63"/>
    <mergeCell ref="KAF62:KAF63"/>
    <mergeCell ref="KAG62:KAG63"/>
    <mergeCell ref="KAH62:KAH63"/>
    <mergeCell ref="KAI62:KAI63"/>
    <mergeCell ref="KAJ62:KAJ63"/>
    <mergeCell ref="JZY62:JZY63"/>
    <mergeCell ref="JZZ62:JZZ63"/>
    <mergeCell ref="KAA62:KAA63"/>
    <mergeCell ref="KAB62:KAB63"/>
    <mergeCell ref="KAC62:KAC63"/>
    <mergeCell ref="KAD62:KAD63"/>
    <mergeCell ref="JZS62:JZS63"/>
    <mergeCell ref="JZT62:JZT63"/>
    <mergeCell ref="JZU62:JZU63"/>
    <mergeCell ref="JZV62:JZV63"/>
    <mergeCell ref="JZW62:JZW63"/>
    <mergeCell ref="JZX62:JZX63"/>
    <mergeCell ref="JZM62:JZM63"/>
    <mergeCell ref="JZN62:JZN63"/>
    <mergeCell ref="JZO62:JZO63"/>
    <mergeCell ref="JZP62:JZP63"/>
    <mergeCell ref="JZQ62:JZQ63"/>
    <mergeCell ref="JZR62:JZR63"/>
    <mergeCell ref="JZG62:JZG63"/>
    <mergeCell ref="JZH62:JZH63"/>
    <mergeCell ref="JZI62:JZI63"/>
    <mergeCell ref="JZJ62:JZJ63"/>
    <mergeCell ref="JZK62:JZK63"/>
    <mergeCell ref="JZL62:JZL63"/>
    <mergeCell ref="KBU62:KBU63"/>
    <mergeCell ref="KBV62:KBV63"/>
    <mergeCell ref="KBW62:KBW63"/>
    <mergeCell ref="KBX62:KBX63"/>
    <mergeCell ref="KBY62:KBY63"/>
    <mergeCell ref="KBZ62:KBZ63"/>
    <mergeCell ref="KBO62:KBO63"/>
    <mergeCell ref="KBP62:KBP63"/>
    <mergeCell ref="KBQ62:KBQ63"/>
    <mergeCell ref="KBR62:KBR63"/>
    <mergeCell ref="KBS62:KBS63"/>
    <mergeCell ref="KBT62:KBT63"/>
    <mergeCell ref="KBI62:KBI63"/>
    <mergeCell ref="KBJ62:KBJ63"/>
    <mergeCell ref="KBK62:KBK63"/>
    <mergeCell ref="KBL62:KBL63"/>
    <mergeCell ref="KBM62:KBM63"/>
    <mergeCell ref="KBN62:KBN63"/>
    <mergeCell ref="KBC62:KBC63"/>
    <mergeCell ref="KBD62:KBD63"/>
    <mergeCell ref="KBE62:KBE63"/>
    <mergeCell ref="KBF62:KBF63"/>
    <mergeCell ref="KBG62:KBG63"/>
    <mergeCell ref="KBH62:KBH63"/>
    <mergeCell ref="KAW62:KAW63"/>
    <mergeCell ref="KAX62:KAX63"/>
    <mergeCell ref="KAY62:KAY63"/>
    <mergeCell ref="KAZ62:KAZ63"/>
    <mergeCell ref="KBA62:KBA63"/>
    <mergeCell ref="KBB62:KBB63"/>
    <mergeCell ref="KAQ62:KAQ63"/>
    <mergeCell ref="KAR62:KAR63"/>
    <mergeCell ref="KAS62:KAS63"/>
    <mergeCell ref="KAT62:KAT63"/>
    <mergeCell ref="KAU62:KAU63"/>
    <mergeCell ref="KAV62:KAV63"/>
    <mergeCell ref="KDE62:KDE63"/>
    <mergeCell ref="KDF62:KDF63"/>
    <mergeCell ref="KDG62:KDG63"/>
    <mergeCell ref="KDH62:KDH63"/>
    <mergeCell ref="KDI62:KDI63"/>
    <mergeCell ref="KDJ62:KDJ63"/>
    <mergeCell ref="KCY62:KCY63"/>
    <mergeCell ref="KCZ62:KCZ63"/>
    <mergeCell ref="KDA62:KDA63"/>
    <mergeCell ref="KDB62:KDB63"/>
    <mergeCell ref="KDC62:KDC63"/>
    <mergeCell ref="KDD62:KDD63"/>
    <mergeCell ref="KCS62:KCS63"/>
    <mergeCell ref="KCT62:KCT63"/>
    <mergeCell ref="KCU62:KCU63"/>
    <mergeCell ref="KCV62:KCV63"/>
    <mergeCell ref="KCW62:KCW63"/>
    <mergeCell ref="KCX62:KCX63"/>
    <mergeCell ref="KCM62:KCM63"/>
    <mergeCell ref="KCN62:KCN63"/>
    <mergeCell ref="KCO62:KCO63"/>
    <mergeCell ref="KCP62:KCP63"/>
    <mergeCell ref="KCQ62:KCQ63"/>
    <mergeCell ref="KCR62:KCR63"/>
    <mergeCell ref="KCG62:KCG63"/>
    <mergeCell ref="KCH62:KCH63"/>
    <mergeCell ref="KCI62:KCI63"/>
    <mergeCell ref="KCJ62:KCJ63"/>
    <mergeCell ref="KCK62:KCK63"/>
    <mergeCell ref="KCL62:KCL63"/>
    <mergeCell ref="KCA62:KCA63"/>
    <mergeCell ref="KCB62:KCB63"/>
    <mergeCell ref="KCC62:KCC63"/>
    <mergeCell ref="KCD62:KCD63"/>
    <mergeCell ref="KCE62:KCE63"/>
    <mergeCell ref="KCF62:KCF63"/>
    <mergeCell ref="KEO62:KEO63"/>
    <mergeCell ref="KEP62:KEP63"/>
    <mergeCell ref="KEQ62:KEQ63"/>
    <mergeCell ref="KER62:KER63"/>
    <mergeCell ref="KES62:KES63"/>
    <mergeCell ref="KET62:KET63"/>
    <mergeCell ref="KEI62:KEI63"/>
    <mergeCell ref="KEJ62:KEJ63"/>
    <mergeCell ref="KEK62:KEK63"/>
    <mergeCell ref="KEL62:KEL63"/>
    <mergeCell ref="KEM62:KEM63"/>
    <mergeCell ref="KEN62:KEN63"/>
    <mergeCell ref="KEC62:KEC63"/>
    <mergeCell ref="KED62:KED63"/>
    <mergeCell ref="KEE62:KEE63"/>
    <mergeCell ref="KEF62:KEF63"/>
    <mergeCell ref="KEG62:KEG63"/>
    <mergeCell ref="KEH62:KEH63"/>
    <mergeCell ref="KDW62:KDW63"/>
    <mergeCell ref="KDX62:KDX63"/>
    <mergeCell ref="KDY62:KDY63"/>
    <mergeCell ref="KDZ62:KDZ63"/>
    <mergeCell ref="KEA62:KEA63"/>
    <mergeCell ref="KEB62:KEB63"/>
    <mergeCell ref="KDQ62:KDQ63"/>
    <mergeCell ref="KDR62:KDR63"/>
    <mergeCell ref="KDS62:KDS63"/>
    <mergeCell ref="KDT62:KDT63"/>
    <mergeCell ref="KDU62:KDU63"/>
    <mergeCell ref="KDV62:KDV63"/>
    <mergeCell ref="KDK62:KDK63"/>
    <mergeCell ref="KDL62:KDL63"/>
    <mergeCell ref="KDM62:KDM63"/>
    <mergeCell ref="KDN62:KDN63"/>
    <mergeCell ref="KDO62:KDO63"/>
    <mergeCell ref="KDP62:KDP63"/>
    <mergeCell ref="KFY62:KFY63"/>
    <mergeCell ref="KFZ62:KFZ63"/>
    <mergeCell ref="KGA62:KGA63"/>
    <mergeCell ref="KGB62:KGB63"/>
    <mergeCell ref="KGC62:KGC63"/>
    <mergeCell ref="KGD62:KGD63"/>
    <mergeCell ref="KFS62:KFS63"/>
    <mergeCell ref="KFT62:KFT63"/>
    <mergeCell ref="KFU62:KFU63"/>
    <mergeCell ref="KFV62:KFV63"/>
    <mergeCell ref="KFW62:KFW63"/>
    <mergeCell ref="KFX62:KFX63"/>
    <mergeCell ref="KFM62:KFM63"/>
    <mergeCell ref="KFN62:KFN63"/>
    <mergeCell ref="KFO62:KFO63"/>
    <mergeCell ref="KFP62:KFP63"/>
    <mergeCell ref="KFQ62:KFQ63"/>
    <mergeCell ref="KFR62:KFR63"/>
    <mergeCell ref="KFG62:KFG63"/>
    <mergeCell ref="KFH62:KFH63"/>
    <mergeCell ref="KFI62:KFI63"/>
    <mergeCell ref="KFJ62:KFJ63"/>
    <mergeCell ref="KFK62:KFK63"/>
    <mergeCell ref="KFL62:KFL63"/>
    <mergeCell ref="KFA62:KFA63"/>
    <mergeCell ref="KFB62:KFB63"/>
    <mergeCell ref="KFC62:KFC63"/>
    <mergeCell ref="KFD62:KFD63"/>
    <mergeCell ref="KFE62:KFE63"/>
    <mergeCell ref="KFF62:KFF63"/>
    <mergeCell ref="KEU62:KEU63"/>
    <mergeCell ref="KEV62:KEV63"/>
    <mergeCell ref="KEW62:KEW63"/>
    <mergeCell ref="KEX62:KEX63"/>
    <mergeCell ref="KEY62:KEY63"/>
    <mergeCell ref="KEZ62:KEZ63"/>
    <mergeCell ref="KHI62:KHI63"/>
    <mergeCell ref="KHJ62:KHJ63"/>
    <mergeCell ref="KHK62:KHK63"/>
    <mergeCell ref="KHL62:KHL63"/>
    <mergeCell ref="KHM62:KHM63"/>
    <mergeCell ref="KHN62:KHN63"/>
    <mergeCell ref="KHC62:KHC63"/>
    <mergeCell ref="KHD62:KHD63"/>
    <mergeCell ref="KHE62:KHE63"/>
    <mergeCell ref="KHF62:KHF63"/>
    <mergeCell ref="KHG62:KHG63"/>
    <mergeCell ref="KHH62:KHH63"/>
    <mergeCell ref="KGW62:KGW63"/>
    <mergeCell ref="KGX62:KGX63"/>
    <mergeCell ref="KGY62:KGY63"/>
    <mergeCell ref="KGZ62:KGZ63"/>
    <mergeCell ref="KHA62:KHA63"/>
    <mergeCell ref="KHB62:KHB63"/>
    <mergeCell ref="KGQ62:KGQ63"/>
    <mergeCell ref="KGR62:KGR63"/>
    <mergeCell ref="KGS62:KGS63"/>
    <mergeCell ref="KGT62:KGT63"/>
    <mergeCell ref="KGU62:KGU63"/>
    <mergeCell ref="KGV62:KGV63"/>
    <mergeCell ref="KGK62:KGK63"/>
    <mergeCell ref="KGL62:KGL63"/>
    <mergeCell ref="KGM62:KGM63"/>
    <mergeCell ref="KGN62:KGN63"/>
    <mergeCell ref="KGO62:KGO63"/>
    <mergeCell ref="KGP62:KGP63"/>
    <mergeCell ref="KGE62:KGE63"/>
    <mergeCell ref="KGF62:KGF63"/>
    <mergeCell ref="KGG62:KGG63"/>
    <mergeCell ref="KGH62:KGH63"/>
    <mergeCell ref="KGI62:KGI63"/>
    <mergeCell ref="KGJ62:KGJ63"/>
    <mergeCell ref="KIS62:KIS63"/>
    <mergeCell ref="KIT62:KIT63"/>
    <mergeCell ref="KIU62:KIU63"/>
    <mergeCell ref="KIV62:KIV63"/>
    <mergeCell ref="KIW62:KIW63"/>
    <mergeCell ref="KIX62:KIX63"/>
    <mergeCell ref="KIM62:KIM63"/>
    <mergeCell ref="KIN62:KIN63"/>
    <mergeCell ref="KIO62:KIO63"/>
    <mergeCell ref="KIP62:KIP63"/>
    <mergeCell ref="KIQ62:KIQ63"/>
    <mergeCell ref="KIR62:KIR63"/>
    <mergeCell ref="KIG62:KIG63"/>
    <mergeCell ref="KIH62:KIH63"/>
    <mergeCell ref="KII62:KII63"/>
    <mergeCell ref="KIJ62:KIJ63"/>
    <mergeCell ref="KIK62:KIK63"/>
    <mergeCell ref="KIL62:KIL63"/>
    <mergeCell ref="KIA62:KIA63"/>
    <mergeCell ref="KIB62:KIB63"/>
    <mergeCell ref="KIC62:KIC63"/>
    <mergeCell ref="KID62:KID63"/>
    <mergeCell ref="KIE62:KIE63"/>
    <mergeCell ref="KIF62:KIF63"/>
    <mergeCell ref="KHU62:KHU63"/>
    <mergeCell ref="KHV62:KHV63"/>
    <mergeCell ref="KHW62:KHW63"/>
    <mergeCell ref="KHX62:KHX63"/>
    <mergeCell ref="KHY62:KHY63"/>
    <mergeCell ref="KHZ62:KHZ63"/>
    <mergeCell ref="KHO62:KHO63"/>
    <mergeCell ref="KHP62:KHP63"/>
    <mergeCell ref="KHQ62:KHQ63"/>
    <mergeCell ref="KHR62:KHR63"/>
    <mergeCell ref="KHS62:KHS63"/>
    <mergeCell ref="KHT62:KHT63"/>
    <mergeCell ref="KKC62:KKC63"/>
    <mergeCell ref="KKD62:KKD63"/>
    <mergeCell ref="KKE62:KKE63"/>
    <mergeCell ref="KKF62:KKF63"/>
    <mergeCell ref="KKG62:KKG63"/>
    <mergeCell ref="KKH62:KKH63"/>
    <mergeCell ref="KJW62:KJW63"/>
    <mergeCell ref="KJX62:KJX63"/>
    <mergeCell ref="KJY62:KJY63"/>
    <mergeCell ref="KJZ62:KJZ63"/>
    <mergeCell ref="KKA62:KKA63"/>
    <mergeCell ref="KKB62:KKB63"/>
    <mergeCell ref="KJQ62:KJQ63"/>
    <mergeCell ref="KJR62:KJR63"/>
    <mergeCell ref="KJS62:KJS63"/>
    <mergeCell ref="KJT62:KJT63"/>
    <mergeCell ref="KJU62:KJU63"/>
    <mergeCell ref="KJV62:KJV63"/>
    <mergeCell ref="KJK62:KJK63"/>
    <mergeCell ref="KJL62:KJL63"/>
    <mergeCell ref="KJM62:KJM63"/>
    <mergeCell ref="KJN62:KJN63"/>
    <mergeCell ref="KJO62:KJO63"/>
    <mergeCell ref="KJP62:KJP63"/>
    <mergeCell ref="KJE62:KJE63"/>
    <mergeCell ref="KJF62:KJF63"/>
    <mergeCell ref="KJG62:KJG63"/>
    <mergeCell ref="KJH62:KJH63"/>
    <mergeCell ref="KJI62:KJI63"/>
    <mergeCell ref="KJJ62:KJJ63"/>
    <mergeCell ref="KIY62:KIY63"/>
    <mergeCell ref="KIZ62:KIZ63"/>
    <mergeCell ref="KJA62:KJA63"/>
    <mergeCell ref="KJB62:KJB63"/>
    <mergeCell ref="KJC62:KJC63"/>
    <mergeCell ref="KJD62:KJD63"/>
    <mergeCell ref="KLM62:KLM63"/>
    <mergeCell ref="KLN62:KLN63"/>
    <mergeCell ref="KLO62:KLO63"/>
    <mergeCell ref="KLP62:KLP63"/>
    <mergeCell ref="KLQ62:KLQ63"/>
    <mergeCell ref="KLR62:KLR63"/>
    <mergeCell ref="KLG62:KLG63"/>
    <mergeCell ref="KLH62:KLH63"/>
    <mergeCell ref="KLI62:KLI63"/>
    <mergeCell ref="KLJ62:KLJ63"/>
    <mergeCell ref="KLK62:KLK63"/>
    <mergeCell ref="KLL62:KLL63"/>
    <mergeCell ref="KLA62:KLA63"/>
    <mergeCell ref="KLB62:KLB63"/>
    <mergeCell ref="KLC62:KLC63"/>
    <mergeCell ref="KLD62:KLD63"/>
    <mergeCell ref="KLE62:KLE63"/>
    <mergeCell ref="KLF62:KLF63"/>
    <mergeCell ref="KKU62:KKU63"/>
    <mergeCell ref="KKV62:KKV63"/>
    <mergeCell ref="KKW62:KKW63"/>
    <mergeCell ref="KKX62:KKX63"/>
    <mergeCell ref="KKY62:KKY63"/>
    <mergeCell ref="KKZ62:KKZ63"/>
    <mergeCell ref="KKO62:KKO63"/>
    <mergeCell ref="KKP62:KKP63"/>
    <mergeCell ref="KKQ62:KKQ63"/>
    <mergeCell ref="KKR62:KKR63"/>
    <mergeCell ref="KKS62:KKS63"/>
    <mergeCell ref="KKT62:KKT63"/>
    <mergeCell ref="KKI62:KKI63"/>
    <mergeCell ref="KKJ62:KKJ63"/>
    <mergeCell ref="KKK62:KKK63"/>
    <mergeCell ref="KKL62:KKL63"/>
    <mergeCell ref="KKM62:KKM63"/>
    <mergeCell ref="KKN62:KKN63"/>
    <mergeCell ref="KMW62:KMW63"/>
    <mergeCell ref="KMX62:KMX63"/>
    <mergeCell ref="KMY62:KMY63"/>
    <mergeCell ref="KMZ62:KMZ63"/>
    <mergeCell ref="KNA62:KNA63"/>
    <mergeCell ref="KNB62:KNB63"/>
    <mergeCell ref="KMQ62:KMQ63"/>
    <mergeCell ref="KMR62:KMR63"/>
    <mergeCell ref="KMS62:KMS63"/>
    <mergeCell ref="KMT62:KMT63"/>
    <mergeCell ref="KMU62:KMU63"/>
    <mergeCell ref="KMV62:KMV63"/>
    <mergeCell ref="KMK62:KMK63"/>
    <mergeCell ref="KML62:KML63"/>
    <mergeCell ref="KMM62:KMM63"/>
    <mergeCell ref="KMN62:KMN63"/>
    <mergeCell ref="KMO62:KMO63"/>
    <mergeCell ref="KMP62:KMP63"/>
    <mergeCell ref="KME62:KME63"/>
    <mergeCell ref="KMF62:KMF63"/>
    <mergeCell ref="KMG62:KMG63"/>
    <mergeCell ref="KMH62:KMH63"/>
    <mergeCell ref="KMI62:KMI63"/>
    <mergeCell ref="KMJ62:KMJ63"/>
    <mergeCell ref="KLY62:KLY63"/>
    <mergeCell ref="KLZ62:KLZ63"/>
    <mergeCell ref="KMA62:KMA63"/>
    <mergeCell ref="KMB62:KMB63"/>
    <mergeCell ref="KMC62:KMC63"/>
    <mergeCell ref="KMD62:KMD63"/>
    <mergeCell ref="KLS62:KLS63"/>
    <mergeCell ref="KLT62:KLT63"/>
    <mergeCell ref="KLU62:KLU63"/>
    <mergeCell ref="KLV62:KLV63"/>
    <mergeCell ref="KLW62:KLW63"/>
    <mergeCell ref="KLX62:KLX63"/>
    <mergeCell ref="KOG62:KOG63"/>
    <mergeCell ref="KOH62:KOH63"/>
    <mergeCell ref="KOI62:KOI63"/>
    <mergeCell ref="KOJ62:KOJ63"/>
    <mergeCell ref="KOK62:KOK63"/>
    <mergeCell ref="KOL62:KOL63"/>
    <mergeCell ref="KOA62:KOA63"/>
    <mergeCell ref="KOB62:KOB63"/>
    <mergeCell ref="KOC62:KOC63"/>
    <mergeCell ref="KOD62:KOD63"/>
    <mergeCell ref="KOE62:KOE63"/>
    <mergeCell ref="KOF62:KOF63"/>
    <mergeCell ref="KNU62:KNU63"/>
    <mergeCell ref="KNV62:KNV63"/>
    <mergeCell ref="KNW62:KNW63"/>
    <mergeCell ref="KNX62:KNX63"/>
    <mergeCell ref="KNY62:KNY63"/>
    <mergeCell ref="KNZ62:KNZ63"/>
    <mergeCell ref="KNO62:KNO63"/>
    <mergeCell ref="KNP62:KNP63"/>
    <mergeCell ref="KNQ62:KNQ63"/>
    <mergeCell ref="KNR62:KNR63"/>
    <mergeCell ref="KNS62:KNS63"/>
    <mergeCell ref="KNT62:KNT63"/>
    <mergeCell ref="KNI62:KNI63"/>
    <mergeCell ref="KNJ62:KNJ63"/>
    <mergeCell ref="KNK62:KNK63"/>
    <mergeCell ref="KNL62:KNL63"/>
    <mergeCell ref="KNM62:KNM63"/>
    <mergeCell ref="KNN62:KNN63"/>
    <mergeCell ref="KNC62:KNC63"/>
    <mergeCell ref="KND62:KND63"/>
    <mergeCell ref="KNE62:KNE63"/>
    <mergeCell ref="KNF62:KNF63"/>
    <mergeCell ref="KNG62:KNG63"/>
    <mergeCell ref="KNH62:KNH63"/>
    <mergeCell ref="KPQ62:KPQ63"/>
    <mergeCell ref="KPR62:KPR63"/>
    <mergeCell ref="KPS62:KPS63"/>
    <mergeCell ref="KPT62:KPT63"/>
    <mergeCell ref="KPU62:KPU63"/>
    <mergeCell ref="KPV62:KPV63"/>
    <mergeCell ref="KPK62:KPK63"/>
    <mergeCell ref="KPL62:KPL63"/>
    <mergeCell ref="KPM62:KPM63"/>
    <mergeCell ref="KPN62:KPN63"/>
    <mergeCell ref="KPO62:KPO63"/>
    <mergeCell ref="KPP62:KPP63"/>
    <mergeCell ref="KPE62:KPE63"/>
    <mergeCell ref="KPF62:KPF63"/>
    <mergeCell ref="KPG62:KPG63"/>
    <mergeCell ref="KPH62:KPH63"/>
    <mergeCell ref="KPI62:KPI63"/>
    <mergeCell ref="KPJ62:KPJ63"/>
    <mergeCell ref="KOY62:KOY63"/>
    <mergeCell ref="KOZ62:KOZ63"/>
    <mergeCell ref="KPA62:KPA63"/>
    <mergeCell ref="KPB62:KPB63"/>
    <mergeCell ref="KPC62:KPC63"/>
    <mergeCell ref="KPD62:KPD63"/>
    <mergeCell ref="KOS62:KOS63"/>
    <mergeCell ref="KOT62:KOT63"/>
    <mergeCell ref="KOU62:KOU63"/>
    <mergeCell ref="KOV62:KOV63"/>
    <mergeCell ref="KOW62:KOW63"/>
    <mergeCell ref="KOX62:KOX63"/>
    <mergeCell ref="KOM62:KOM63"/>
    <mergeCell ref="KON62:KON63"/>
    <mergeCell ref="KOO62:KOO63"/>
    <mergeCell ref="KOP62:KOP63"/>
    <mergeCell ref="KOQ62:KOQ63"/>
    <mergeCell ref="KOR62:KOR63"/>
    <mergeCell ref="KRA62:KRA63"/>
    <mergeCell ref="KRB62:KRB63"/>
    <mergeCell ref="KRC62:KRC63"/>
    <mergeCell ref="KRD62:KRD63"/>
    <mergeCell ref="KRE62:KRE63"/>
    <mergeCell ref="KRF62:KRF63"/>
    <mergeCell ref="KQU62:KQU63"/>
    <mergeCell ref="KQV62:KQV63"/>
    <mergeCell ref="KQW62:KQW63"/>
    <mergeCell ref="KQX62:KQX63"/>
    <mergeCell ref="KQY62:KQY63"/>
    <mergeCell ref="KQZ62:KQZ63"/>
    <mergeCell ref="KQO62:KQO63"/>
    <mergeCell ref="KQP62:KQP63"/>
    <mergeCell ref="KQQ62:KQQ63"/>
    <mergeCell ref="KQR62:KQR63"/>
    <mergeCell ref="KQS62:KQS63"/>
    <mergeCell ref="KQT62:KQT63"/>
    <mergeCell ref="KQI62:KQI63"/>
    <mergeCell ref="KQJ62:KQJ63"/>
    <mergeCell ref="KQK62:KQK63"/>
    <mergeCell ref="KQL62:KQL63"/>
    <mergeCell ref="KQM62:KQM63"/>
    <mergeCell ref="KQN62:KQN63"/>
    <mergeCell ref="KQC62:KQC63"/>
    <mergeCell ref="KQD62:KQD63"/>
    <mergeCell ref="KQE62:KQE63"/>
    <mergeCell ref="KQF62:KQF63"/>
    <mergeCell ref="KQG62:KQG63"/>
    <mergeCell ref="KQH62:KQH63"/>
    <mergeCell ref="KPW62:KPW63"/>
    <mergeCell ref="KPX62:KPX63"/>
    <mergeCell ref="KPY62:KPY63"/>
    <mergeCell ref="KPZ62:KPZ63"/>
    <mergeCell ref="KQA62:KQA63"/>
    <mergeCell ref="KQB62:KQB63"/>
    <mergeCell ref="KSK62:KSK63"/>
    <mergeCell ref="KSL62:KSL63"/>
    <mergeCell ref="KSM62:KSM63"/>
    <mergeCell ref="KSN62:KSN63"/>
    <mergeCell ref="KSO62:KSO63"/>
    <mergeCell ref="KSP62:KSP63"/>
    <mergeCell ref="KSE62:KSE63"/>
    <mergeCell ref="KSF62:KSF63"/>
    <mergeCell ref="KSG62:KSG63"/>
    <mergeCell ref="KSH62:KSH63"/>
    <mergeCell ref="KSI62:KSI63"/>
    <mergeCell ref="KSJ62:KSJ63"/>
    <mergeCell ref="KRY62:KRY63"/>
    <mergeCell ref="KRZ62:KRZ63"/>
    <mergeCell ref="KSA62:KSA63"/>
    <mergeCell ref="KSB62:KSB63"/>
    <mergeCell ref="KSC62:KSC63"/>
    <mergeCell ref="KSD62:KSD63"/>
    <mergeCell ref="KRS62:KRS63"/>
    <mergeCell ref="KRT62:KRT63"/>
    <mergeCell ref="KRU62:KRU63"/>
    <mergeCell ref="KRV62:KRV63"/>
    <mergeCell ref="KRW62:KRW63"/>
    <mergeCell ref="KRX62:KRX63"/>
    <mergeCell ref="KRM62:KRM63"/>
    <mergeCell ref="KRN62:KRN63"/>
    <mergeCell ref="KRO62:KRO63"/>
    <mergeCell ref="KRP62:KRP63"/>
    <mergeCell ref="KRQ62:KRQ63"/>
    <mergeCell ref="KRR62:KRR63"/>
    <mergeCell ref="KRG62:KRG63"/>
    <mergeCell ref="KRH62:KRH63"/>
    <mergeCell ref="KRI62:KRI63"/>
    <mergeCell ref="KRJ62:KRJ63"/>
    <mergeCell ref="KRK62:KRK63"/>
    <mergeCell ref="KRL62:KRL63"/>
    <mergeCell ref="KTU62:KTU63"/>
    <mergeCell ref="KTV62:KTV63"/>
    <mergeCell ref="KTW62:KTW63"/>
    <mergeCell ref="KTX62:KTX63"/>
    <mergeCell ref="KTY62:KTY63"/>
    <mergeCell ref="KTZ62:KTZ63"/>
    <mergeCell ref="KTO62:KTO63"/>
    <mergeCell ref="KTP62:KTP63"/>
    <mergeCell ref="KTQ62:KTQ63"/>
    <mergeCell ref="KTR62:KTR63"/>
    <mergeCell ref="KTS62:KTS63"/>
    <mergeCell ref="KTT62:KTT63"/>
    <mergeCell ref="KTI62:KTI63"/>
    <mergeCell ref="KTJ62:KTJ63"/>
    <mergeCell ref="KTK62:KTK63"/>
    <mergeCell ref="KTL62:KTL63"/>
    <mergeCell ref="KTM62:KTM63"/>
    <mergeCell ref="KTN62:KTN63"/>
    <mergeCell ref="KTC62:KTC63"/>
    <mergeCell ref="KTD62:KTD63"/>
    <mergeCell ref="KTE62:KTE63"/>
    <mergeCell ref="KTF62:KTF63"/>
    <mergeCell ref="KTG62:KTG63"/>
    <mergeCell ref="KTH62:KTH63"/>
    <mergeCell ref="KSW62:KSW63"/>
    <mergeCell ref="KSX62:KSX63"/>
    <mergeCell ref="KSY62:KSY63"/>
    <mergeCell ref="KSZ62:KSZ63"/>
    <mergeCell ref="KTA62:KTA63"/>
    <mergeCell ref="KTB62:KTB63"/>
    <mergeCell ref="KSQ62:KSQ63"/>
    <mergeCell ref="KSR62:KSR63"/>
    <mergeCell ref="KSS62:KSS63"/>
    <mergeCell ref="KST62:KST63"/>
    <mergeCell ref="KSU62:KSU63"/>
    <mergeCell ref="KSV62:KSV63"/>
    <mergeCell ref="KVE62:KVE63"/>
    <mergeCell ref="KVF62:KVF63"/>
    <mergeCell ref="KVG62:KVG63"/>
    <mergeCell ref="KVH62:KVH63"/>
    <mergeCell ref="KVI62:KVI63"/>
    <mergeCell ref="KVJ62:KVJ63"/>
    <mergeCell ref="KUY62:KUY63"/>
    <mergeCell ref="KUZ62:KUZ63"/>
    <mergeCell ref="KVA62:KVA63"/>
    <mergeCell ref="KVB62:KVB63"/>
    <mergeCell ref="KVC62:KVC63"/>
    <mergeCell ref="KVD62:KVD63"/>
    <mergeCell ref="KUS62:KUS63"/>
    <mergeCell ref="KUT62:KUT63"/>
    <mergeCell ref="KUU62:KUU63"/>
    <mergeCell ref="KUV62:KUV63"/>
    <mergeCell ref="KUW62:KUW63"/>
    <mergeCell ref="KUX62:KUX63"/>
    <mergeCell ref="KUM62:KUM63"/>
    <mergeCell ref="KUN62:KUN63"/>
    <mergeCell ref="KUO62:KUO63"/>
    <mergeCell ref="KUP62:KUP63"/>
    <mergeCell ref="KUQ62:KUQ63"/>
    <mergeCell ref="KUR62:KUR63"/>
    <mergeCell ref="KUG62:KUG63"/>
    <mergeCell ref="KUH62:KUH63"/>
    <mergeCell ref="KUI62:KUI63"/>
    <mergeCell ref="KUJ62:KUJ63"/>
    <mergeCell ref="KUK62:KUK63"/>
    <mergeCell ref="KUL62:KUL63"/>
    <mergeCell ref="KUA62:KUA63"/>
    <mergeCell ref="KUB62:KUB63"/>
    <mergeCell ref="KUC62:KUC63"/>
    <mergeCell ref="KUD62:KUD63"/>
    <mergeCell ref="KUE62:KUE63"/>
    <mergeCell ref="KUF62:KUF63"/>
    <mergeCell ref="KWO62:KWO63"/>
    <mergeCell ref="KWP62:KWP63"/>
    <mergeCell ref="KWQ62:KWQ63"/>
    <mergeCell ref="KWR62:KWR63"/>
    <mergeCell ref="KWS62:KWS63"/>
    <mergeCell ref="KWT62:KWT63"/>
    <mergeCell ref="KWI62:KWI63"/>
    <mergeCell ref="KWJ62:KWJ63"/>
    <mergeCell ref="KWK62:KWK63"/>
    <mergeCell ref="KWL62:KWL63"/>
    <mergeCell ref="KWM62:KWM63"/>
    <mergeCell ref="KWN62:KWN63"/>
    <mergeCell ref="KWC62:KWC63"/>
    <mergeCell ref="KWD62:KWD63"/>
    <mergeCell ref="KWE62:KWE63"/>
    <mergeCell ref="KWF62:KWF63"/>
    <mergeCell ref="KWG62:KWG63"/>
    <mergeCell ref="KWH62:KWH63"/>
    <mergeCell ref="KVW62:KVW63"/>
    <mergeCell ref="KVX62:KVX63"/>
    <mergeCell ref="KVY62:KVY63"/>
    <mergeCell ref="KVZ62:KVZ63"/>
    <mergeCell ref="KWA62:KWA63"/>
    <mergeCell ref="KWB62:KWB63"/>
    <mergeCell ref="KVQ62:KVQ63"/>
    <mergeCell ref="KVR62:KVR63"/>
    <mergeCell ref="KVS62:KVS63"/>
    <mergeCell ref="KVT62:KVT63"/>
    <mergeCell ref="KVU62:KVU63"/>
    <mergeCell ref="KVV62:KVV63"/>
    <mergeCell ref="KVK62:KVK63"/>
    <mergeCell ref="KVL62:KVL63"/>
    <mergeCell ref="KVM62:KVM63"/>
    <mergeCell ref="KVN62:KVN63"/>
    <mergeCell ref="KVO62:KVO63"/>
    <mergeCell ref="KVP62:KVP63"/>
    <mergeCell ref="KXY62:KXY63"/>
    <mergeCell ref="KXZ62:KXZ63"/>
    <mergeCell ref="KYA62:KYA63"/>
    <mergeCell ref="KYB62:KYB63"/>
    <mergeCell ref="KYC62:KYC63"/>
    <mergeCell ref="KYD62:KYD63"/>
    <mergeCell ref="KXS62:KXS63"/>
    <mergeCell ref="KXT62:KXT63"/>
    <mergeCell ref="KXU62:KXU63"/>
    <mergeCell ref="KXV62:KXV63"/>
    <mergeCell ref="KXW62:KXW63"/>
    <mergeCell ref="KXX62:KXX63"/>
    <mergeCell ref="KXM62:KXM63"/>
    <mergeCell ref="KXN62:KXN63"/>
    <mergeCell ref="KXO62:KXO63"/>
    <mergeCell ref="KXP62:KXP63"/>
    <mergeCell ref="KXQ62:KXQ63"/>
    <mergeCell ref="KXR62:KXR63"/>
    <mergeCell ref="KXG62:KXG63"/>
    <mergeCell ref="KXH62:KXH63"/>
    <mergeCell ref="KXI62:KXI63"/>
    <mergeCell ref="KXJ62:KXJ63"/>
    <mergeCell ref="KXK62:KXK63"/>
    <mergeCell ref="KXL62:KXL63"/>
    <mergeCell ref="KXA62:KXA63"/>
    <mergeCell ref="KXB62:KXB63"/>
    <mergeCell ref="KXC62:KXC63"/>
    <mergeCell ref="KXD62:KXD63"/>
    <mergeCell ref="KXE62:KXE63"/>
    <mergeCell ref="KXF62:KXF63"/>
    <mergeCell ref="KWU62:KWU63"/>
    <mergeCell ref="KWV62:KWV63"/>
    <mergeCell ref="KWW62:KWW63"/>
    <mergeCell ref="KWX62:KWX63"/>
    <mergeCell ref="KWY62:KWY63"/>
    <mergeCell ref="KWZ62:KWZ63"/>
    <mergeCell ref="KZI62:KZI63"/>
    <mergeCell ref="KZJ62:KZJ63"/>
    <mergeCell ref="KZK62:KZK63"/>
    <mergeCell ref="KZL62:KZL63"/>
    <mergeCell ref="KZM62:KZM63"/>
    <mergeCell ref="KZN62:KZN63"/>
    <mergeCell ref="KZC62:KZC63"/>
    <mergeCell ref="KZD62:KZD63"/>
    <mergeCell ref="KZE62:KZE63"/>
    <mergeCell ref="KZF62:KZF63"/>
    <mergeCell ref="KZG62:KZG63"/>
    <mergeCell ref="KZH62:KZH63"/>
    <mergeCell ref="KYW62:KYW63"/>
    <mergeCell ref="KYX62:KYX63"/>
    <mergeCell ref="KYY62:KYY63"/>
    <mergeCell ref="KYZ62:KYZ63"/>
    <mergeCell ref="KZA62:KZA63"/>
    <mergeCell ref="KZB62:KZB63"/>
    <mergeCell ref="KYQ62:KYQ63"/>
    <mergeCell ref="KYR62:KYR63"/>
    <mergeCell ref="KYS62:KYS63"/>
    <mergeCell ref="KYT62:KYT63"/>
    <mergeCell ref="KYU62:KYU63"/>
    <mergeCell ref="KYV62:KYV63"/>
    <mergeCell ref="KYK62:KYK63"/>
    <mergeCell ref="KYL62:KYL63"/>
    <mergeCell ref="KYM62:KYM63"/>
    <mergeCell ref="KYN62:KYN63"/>
    <mergeCell ref="KYO62:KYO63"/>
    <mergeCell ref="KYP62:KYP63"/>
    <mergeCell ref="KYE62:KYE63"/>
    <mergeCell ref="KYF62:KYF63"/>
    <mergeCell ref="KYG62:KYG63"/>
    <mergeCell ref="KYH62:KYH63"/>
    <mergeCell ref="KYI62:KYI63"/>
    <mergeCell ref="KYJ62:KYJ63"/>
    <mergeCell ref="LAS62:LAS63"/>
    <mergeCell ref="LAT62:LAT63"/>
    <mergeCell ref="LAU62:LAU63"/>
    <mergeCell ref="LAV62:LAV63"/>
    <mergeCell ref="LAW62:LAW63"/>
    <mergeCell ref="LAX62:LAX63"/>
    <mergeCell ref="LAM62:LAM63"/>
    <mergeCell ref="LAN62:LAN63"/>
    <mergeCell ref="LAO62:LAO63"/>
    <mergeCell ref="LAP62:LAP63"/>
    <mergeCell ref="LAQ62:LAQ63"/>
    <mergeCell ref="LAR62:LAR63"/>
    <mergeCell ref="LAG62:LAG63"/>
    <mergeCell ref="LAH62:LAH63"/>
    <mergeCell ref="LAI62:LAI63"/>
    <mergeCell ref="LAJ62:LAJ63"/>
    <mergeCell ref="LAK62:LAK63"/>
    <mergeCell ref="LAL62:LAL63"/>
    <mergeCell ref="LAA62:LAA63"/>
    <mergeCell ref="LAB62:LAB63"/>
    <mergeCell ref="LAC62:LAC63"/>
    <mergeCell ref="LAD62:LAD63"/>
    <mergeCell ref="LAE62:LAE63"/>
    <mergeCell ref="LAF62:LAF63"/>
    <mergeCell ref="KZU62:KZU63"/>
    <mergeCell ref="KZV62:KZV63"/>
    <mergeCell ref="KZW62:KZW63"/>
    <mergeCell ref="KZX62:KZX63"/>
    <mergeCell ref="KZY62:KZY63"/>
    <mergeCell ref="KZZ62:KZZ63"/>
    <mergeCell ref="KZO62:KZO63"/>
    <mergeCell ref="KZP62:KZP63"/>
    <mergeCell ref="KZQ62:KZQ63"/>
    <mergeCell ref="KZR62:KZR63"/>
    <mergeCell ref="KZS62:KZS63"/>
    <mergeCell ref="KZT62:KZT63"/>
    <mergeCell ref="LCC62:LCC63"/>
    <mergeCell ref="LCD62:LCD63"/>
    <mergeCell ref="LCE62:LCE63"/>
    <mergeCell ref="LCF62:LCF63"/>
    <mergeCell ref="LCG62:LCG63"/>
    <mergeCell ref="LCH62:LCH63"/>
    <mergeCell ref="LBW62:LBW63"/>
    <mergeCell ref="LBX62:LBX63"/>
    <mergeCell ref="LBY62:LBY63"/>
    <mergeCell ref="LBZ62:LBZ63"/>
    <mergeCell ref="LCA62:LCA63"/>
    <mergeCell ref="LCB62:LCB63"/>
    <mergeCell ref="LBQ62:LBQ63"/>
    <mergeCell ref="LBR62:LBR63"/>
    <mergeCell ref="LBS62:LBS63"/>
    <mergeCell ref="LBT62:LBT63"/>
    <mergeCell ref="LBU62:LBU63"/>
    <mergeCell ref="LBV62:LBV63"/>
    <mergeCell ref="LBK62:LBK63"/>
    <mergeCell ref="LBL62:LBL63"/>
    <mergeCell ref="LBM62:LBM63"/>
    <mergeCell ref="LBN62:LBN63"/>
    <mergeCell ref="LBO62:LBO63"/>
    <mergeCell ref="LBP62:LBP63"/>
    <mergeCell ref="LBE62:LBE63"/>
    <mergeCell ref="LBF62:LBF63"/>
    <mergeCell ref="LBG62:LBG63"/>
    <mergeCell ref="LBH62:LBH63"/>
    <mergeCell ref="LBI62:LBI63"/>
    <mergeCell ref="LBJ62:LBJ63"/>
    <mergeCell ref="LAY62:LAY63"/>
    <mergeCell ref="LAZ62:LAZ63"/>
    <mergeCell ref="LBA62:LBA63"/>
    <mergeCell ref="LBB62:LBB63"/>
    <mergeCell ref="LBC62:LBC63"/>
    <mergeCell ref="LBD62:LBD63"/>
    <mergeCell ref="LDM62:LDM63"/>
    <mergeCell ref="LDN62:LDN63"/>
    <mergeCell ref="LDO62:LDO63"/>
    <mergeCell ref="LDP62:LDP63"/>
    <mergeCell ref="LDQ62:LDQ63"/>
    <mergeCell ref="LDR62:LDR63"/>
    <mergeCell ref="LDG62:LDG63"/>
    <mergeCell ref="LDH62:LDH63"/>
    <mergeCell ref="LDI62:LDI63"/>
    <mergeCell ref="LDJ62:LDJ63"/>
    <mergeCell ref="LDK62:LDK63"/>
    <mergeCell ref="LDL62:LDL63"/>
    <mergeCell ref="LDA62:LDA63"/>
    <mergeCell ref="LDB62:LDB63"/>
    <mergeCell ref="LDC62:LDC63"/>
    <mergeCell ref="LDD62:LDD63"/>
    <mergeCell ref="LDE62:LDE63"/>
    <mergeCell ref="LDF62:LDF63"/>
    <mergeCell ref="LCU62:LCU63"/>
    <mergeCell ref="LCV62:LCV63"/>
    <mergeCell ref="LCW62:LCW63"/>
    <mergeCell ref="LCX62:LCX63"/>
    <mergeCell ref="LCY62:LCY63"/>
    <mergeCell ref="LCZ62:LCZ63"/>
    <mergeCell ref="LCO62:LCO63"/>
    <mergeCell ref="LCP62:LCP63"/>
    <mergeCell ref="LCQ62:LCQ63"/>
    <mergeCell ref="LCR62:LCR63"/>
    <mergeCell ref="LCS62:LCS63"/>
    <mergeCell ref="LCT62:LCT63"/>
    <mergeCell ref="LCI62:LCI63"/>
    <mergeCell ref="LCJ62:LCJ63"/>
    <mergeCell ref="LCK62:LCK63"/>
    <mergeCell ref="LCL62:LCL63"/>
    <mergeCell ref="LCM62:LCM63"/>
    <mergeCell ref="LCN62:LCN63"/>
    <mergeCell ref="LEW62:LEW63"/>
    <mergeCell ref="LEX62:LEX63"/>
    <mergeCell ref="LEY62:LEY63"/>
    <mergeCell ref="LEZ62:LEZ63"/>
    <mergeCell ref="LFA62:LFA63"/>
    <mergeCell ref="LFB62:LFB63"/>
    <mergeCell ref="LEQ62:LEQ63"/>
    <mergeCell ref="LER62:LER63"/>
    <mergeCell ref="LES62:LES63"/>
    <mergeCell ref="LET62:LET63"/>
    <mergeCell ref="LEU62:LEU63"/>
    <mergeCell ref="LEV62:LEV63"/>
    <mergeCell ref="LEK62:LEK63"/>
    <mergeCell ref="LEL62:LEL63"/>
    <mergeCell ref="LEM62:LEM63"/>
    <mergeCell ref="LEN62:LEN63"/>
    <mergeCell ref="LEO62:LEO63"/>
    <mergeCell ref="LEP62:LEP63"/>
    <mergeCell ref="LEE62:LEE63"/>
    <mergeCell ref="LEF62:LEF63"/>
    <mergeCell ref="LEG62:LEG63"/>
    <mergeCell ref="LEH62:LEH63"/>
    <mergeCell ref="LEI62:LEI63"/>
    <mergeCell ref="LEJ62:LEJ63"/>
    <mergeCell ref="LDY62:LDY63"/>
    <mergeCell ref="LDZ62:LDZ63"/>
    <mergeCell ref="LEA62:LEA63"/>
    <mergeCell ref="LEB62:LEB63"/>
    <mergeCell ref="LEC62:LEC63"/>
    <mergeCell ref="LED62:LED63"/>
    <mergeCell ref="LDS62:LDS63"/>
    <mergeCell ref="LDT62:LDT63"/>
    <mergeCell ref="LDU62:LDU63"/>
    <mergeCell ref="LDV62:LDV63"/>
    <mergeCell ref="LDW62:LDW63"/>
    <mergeCell ref="LDX62:LDX63"/>
    <mergeCell ref="LGG62:LGG63"/>
    <mergeCell ref="LGH62:LGH63"/>
    <mergeCell ref="LGI62:LGI63"/>
    <mergeCell ref="LGJ62:LGJ63"/>
    <mergeCell ref="LGK62:LGK63"/>
    <mergeCell ref="LGL62:LGL63"/>
    <mergeCell ref="LGA62:LGA63"/>
    <mergeCell ref="LGB62:LGB63"/>
    <mergeCell ref="LGC62:LGC63"/>
    <mergeCell ref="LGD62:LGD63"/>
    <mergeCell ref="LGE62:LGE63"/>
    <mergeCell ref="LGF62:LGF63"/>
    <mergeCell ref="LFU62:LFU63"/>
    <mergeCell ref="LFV62:LFV63"/>
    <mergeCell ref="LFW62:LFW63"/>
    <mergeCell ref="LFX62:LFX63"/>
    <mergeCell ref="LFY62:LFY63"/>
    <mergeCell ref="LFZ62:LFZ63"/>
    <mergeCell ref="LFO62:LFO63"/>
    <mergeCell ref="LFP62:LFP63"/>
    <mergeCell ref="LFQ62:LFQ63"/>
    <mergeCell ref="LFR62:LFR63"/>
    <mergeCell ref="LFS62:LFS63"/>
    <mergeCell ref="LFT62:LFT63"/>
    <mergeCell ref="LFI62:LFI63"/>
    <mergeCell ref="LFJ62:LFJ63"/>
    <mergeCell ref="LFK62:LFK63"/>
    <mergeCell ref="LFL62:LFL63"/>
    <mergeCell ref="LFM62:LFM63"/>
    <mergeCell ref="LFN62:LFN63"/>
    <mergeCell ref="LFC62:LFC63"/>
    <mergeCell ref="LFD62:LFD63"/>
    <mergeCell ref="LFE62:LFE63"/>
    <mergeCell ref="LFF62:LFF63"/>
    <mergeCell ref="LFG62:LFG63"/>
    <mergeCell ref="LFH62:LFH63"/>
    <mergeCell ref="LHQ62:LHQ63"/>
    <mergeCell ref="LHR62:LHR63"/>
    <mergeCell ref="LHS62:LHS63"/>
    <mergeCell ref="LHT62:LHT63"/>
    <mergeCell ref="LHU62:LHU63"/>
    <mergeCell ref="LHV62:LHV63"/>
    <mergeCell ref="LHK62:LHK63"/>
    <mergeCell ref="LHL62:LHL63"/>
    <mergeCell ref="LHM62:LHM63"/>
    <mergeCell ref="LHN62:LHN63"/>
    <mergeCell ref="LHO62:LHO63"/>
    <mergeCell ref="LHP62:LHP63"/>
    <mergeCell ref="LHE62:LHE63"/>
    <mergeCell ref="LHF62:LHF63"/>
    <mergeCell ref="LHG62:LHG63"/>
    <mergeCell ref="LHH62:LHH63"/>
    <mergeCell ref="LHI62:LHI63"/>
    <mergeCell ref="LHJ62:LHJ63"/>
    <mergeCell ref="LGY62:LGY63"/>
    <mergeCell ref="LGZ62:LGZ63"/>
    <mergeCell ref="LHA62:LHA63"/>
    <mergeCell ref="LHB62:LHB63"/>
    <mergeCell ref="LHC62:LHC63"/>
    <mergeCell ref="LHD62:LHD63"/>
    <mergeCell ref="LGS62:LGS63"/>
    <mergeCell ref="LGT62:LGT63"/>
    <mergeCell ref="LGU62:LGU63"/>
    <mergeCell ref="LGV62:LGV63"/>
    <mergeCell ref="LGW62:LGW63"/>
    <mergeCell ref="LGX62:LGX63"/>
    <mergeCell ref="LGM62:LGM63"/>
    <mergeCell ref="LGN62:LGN63"/>
    <mergeCell ref="LGO62:LGO63"/>
    <mergeCell ref="LGP62:LGP63"/>
    <mergeCell ref="LGQ62:LGQ63"/>
    <mergeCell ref="LGR62:LGR63"/>
    <mergeCell ref="LJA62:LJA63"/>
    <mergeCell ref="LJB62:LJB63"/>
    <mergeCell ref="LJC62:LJC63"/>
    <mergeCell ref="LJD62:LJD63"/>
    <mergeCell ref="LJE62:LJE63"/>
    <mergeCell ref="LJF62:LJF63"/>
    <mergeCell ref="LIU62:LIU63"/>
    <mergeCell ref="LIV62:LIV63"/>
    <mergeCell ref="LIW62:LIW63"/>
    <mergeCell ref="LIX62:LIX63"/>
    <mergeCell ref="LIY62:LIY63"/>
    <mergeCell ref="LIZ62:LIZ63"/>
    <mergeCell ref="LIO62:LIO63"/>
    <mergeCell ref="LIP62:LIP63"/>
    <mergeCell ref="LIQ62:LIQ63"/>
    <mergeCell ref="LIR62:LIR63"/>
    <mergeCell ref="LIS62:LIS63"/>
    <mergeCell ref="LIT62:LIT63"/>
    <mergeCell ref="LII62:LII63"/>
    <mergeCell ref="LIJ62:LIJ63"/>
    <mergeCell ref="LIK62:LIK63"/>
    <mergeCell ref="LIL62:LIL63"/>
    <mergeCell ref="LIM62:LIM63"/>
    <mergeCell ref="LIN62:LIN63"/>
    <mergeCell ref="LIC62:LIC63"/>
    <mergeCell ref="LID62:LID63"/>
    <mergeCell ref="LIE62:LIE63"/>
    <mergeCell ref="LIF62:LIF63"/>
    <mergeCell ref="LIG62:LIG63"/>
    <mergeCell ref="LIH62:LIH63"/>
    <mergeCell ref="LHW62:LHW63"/>
    <mergeCell ref="LHX62:LHX63"/>
    <mergeCell ref="LHY62:LHY63"/>
    <mergeCell ref="LHZ62:LHZ63"/>
    <mergeCell ref="LIA62:LIA63"/>
    <mergeCell ref="LIB62:LIB63"/>
    <mergeCell ref="LKK62:LKK63"/>
    <mergeCell ref="LKL62:LKL63"/>
    <mergeCell ref="LKM62:LKM63"/>
    <mergeCell ref="LKN62:LKN63"/>
    <mergeCell ref="LKO62:LKO63"/>
    <mergeCell ref="LKP62:LKP63"/>
    <mergeCell ref="LKE62:LKE63"/>
    <mergeCell ref="LKF62:LKF63"/>
    <mergeCell ref="LKG62:LKG63"/>
    <mergeCell ref="LKH62:LKH63"/>
    <mergeCell ref="LKI62:LKI63"/>
    <mergeCell ref="LKJ62:LKJ63"/>
    <mergeCell ref="LJY62:LJY63"/>
    <mergeCell ref="LJZ62:LJZ63"/>
    <mergeCell ref="LKA62:LKA63"/>
    <mergeCell ref="LKB62:LKB63"/>
    <mergeCell ref="LKC62:LKC63"/>
    <mergeCell ref="LKD62:LKD63"/>
    <mergeCell ref="LJS62:LJS63"/>
    <mergeCell ref="LJT62:LJT63"/>
    <mergeCell ref="LJU62:LJU63"/>
    <mergeCell ref="LJV62:LJV63"/>
    <mergeCell ref="LJW62:LJW63"/>
    <mergeCell ref="LJX62:LJX63"/>
    <mergeCell ref="LJM62:LJM63"/>
    <mergeCell ref="LJN62:LJN63"/>
    <mergeCell ref="LJO62:LJO63"/>
    <mergeCell ref="LJP62:LJP63"/>
    <mergeCell ref="LJQ62:LJQ63"/>
    <mergeCell ref="LJR62:LJR63"/>
    <mergeCell ref="LJG62:LJG63"/>
    <mergeCell ref="LJH62:LJH63"/>
    <mergeCell ref="LJI62:LJI63"/>
    <mergeCell ref="LJJ62:LJJ63"/>
    <mergeCell ref="LJK62:LJK63"/>
    <mergeCell ref="LJL62:LJL63"/>
    <mergeCell ref="LLU62:LLU63"/>
    <mergeCell ref="LLV62:LLV63"/>
    <mergeCell ref="LLW62:LLW63"/>
    <mergeCell ref="LLX62:LLX63"/>
    <mergeCell ref="LLY62:LLY63"/>
    <mergeCell ref="LLZ62:LLZ63"/>
    <mergeCell ref="LLO62:LLO63"/>
    <mergeCell ref="LLP62:LLP63"/>
    <mergeCell ref="LLQ62:LLQ63"/>
    <mergeCell ref="LLR62:LLR63"/>
    <mergeCell ref="LLS62:LLS63"/>
    <mergeCell ref="LLT62:LLT63"/>
    <mergeCell ref="LLI62:LLI63"/>
    <mergeCell ref="LLJ62:LLJ63"/>
    <mergeCell ref="LLK62:LLK63"/>
    <mergeCell ref="LLL62:LLL63"/>
    <mergeCell ref="LLM62:LLM63"/>
    <mergeCell ref="LLN62:LLN63"/>
    <mergeCell ref="LLC62:LLC63"/>
    <mergeCell ref="LLD62:LLD63"/>
    <mergeCell ref="LLE62:LLE63"/>
    <mergeCell ref="LLF62:LLF63"/>
    <mergeCell ref="LLG62:LLG63"/>
    <mergeCell ref="LLH62:LLH63"/>
    <mergeCell ref="LKW62:LKW63"/>
    <mergeCell ref="LKX62:LKX63"/>
    <mergeCell ref="LKY62:LKY63"/>
    <mergeCell ref="LKZ62:LKZ63"/>
    <mergeCell ref="LLA62:LLA63"/>
    <mergeCell ref="LLB62:LLB63"/>
    <mergeCell ref="LKQ62:LKQ63"/>
    <mergeCell ref="LKR62:LKR63"/>
    <mergeCell ref="LKS62:LKS63"/>
    <mergeCell ref="LKT62:LKT63"/>
    <mergeCell ref="LKU62:LKU63"/>
    <mergeCell ref="LKV62:LKV63"/>
    <mergeCell ref="LNE62:LNE63"/>
    <mergeCell ref="LNF62:LNF63"/>
    <mergeCell ref="LNG62:LNG63"/>
    <mergeCell ref="LNH62:LNH63"/>
    <mergeCell ref="LNI62:LNI63"/>
    <mergeCell ref="LNJ62:LNJ63"/>
    <mergeCell ref="LMY62:LMY63"/>
    <mergeCell ref="LMZ62:LMZ63"/>
    <mergeCell ref="LNA62:LNA63"/>
    <mergeCell ref="LNB62:LNB63"/>
    <mergeCell ref="LNC62:LNC63"/>
    <mergeCell ref="LND62:LND63"/>
    <mergeCell ref="LMS62:LMS63"/>
    <mergeCell ref="LMT62:LMT63"/>
    <mergeCell ref="LMU62:LMU63"/>
    <mergeCell ref="LMV62:LMV63"/>
    <mergeCell ref="LMW62:LMW63"/>
    <mergeCell ref="LMX62:LMX63"/>
    <mergeCell ref="LMM62:LMM63"/>
    <mergeCell ref="LMN62:LMN63"/>
    <mergeCell ref="LMO62:LMO63"/>
    <mergeCell ref="LMP62:LMP63"/>
    <mergeCell ref="LMQ62:LMQ63"/>
    <mergeCell ref="LMR62:LMR63"/>
    <mergeCell ref="LMG62:LMG63"/>
    <mergeCell ref="LMH62:LMH63"/>
    <mergeCell ref="LMI62:LMI63"/>
    <mergeCell ref="LMJ62:LMJ63"/>
    <mergeCell ref="LMK62:LMK63"/>
    <mergeCell ref="LML62:LML63"/>
    <mergeCell ref="LMA62:LMA63"/>
    <mergeCell ref="LMB62:LMB63"/>
    <mergeCell ref="LMC62:LMC63"/>
    <mergeCell ref="LMD62:LMD63"/>
    <mergeCell ref="LME62:LME63"/>
    <mergeCell ref="LMF62:LMF63"/>
    <mergeCell ref="LOO62:LOO63"/>
    <mergeCell ref="LOP62:LOP63"/>
    <mergeCell ref="LOQ62:LOQ63"/>
    <mergeCell ref="LOR62:LOR63"/>
    <mergeCell ref="LOS62:LOS63"/>
    <mergeCell ref="LOT62:LOT63"/>
    <mergeCell ref="LOI62:LOI63"/>
    <mergeCell ref="LOJ62:LOJ63"/>
    <mergeCell ref="LOK62:LOK63"/>
    <mergeCell ref="LOL62:LOL63"/>
    <mergeCell ref="LOM62:LOM63"/>
    <mergeCell ref="LON62:LON63"/>
    <mergeCell ref="LOC62:LOC63"/>
    <mergeCell ref="LOD62:LOD63"/>
    <mergeCell ref="LOE62:LOE63"/>
    <mergeCell ref="LOF62:LOF63"/>
    <mergeCell ref="LOG62:LOG63"/>
    <mergeCell ref="LOH62:LOH63"/>
    <mergeCell ref="LNW62:LNW63"/>
    <mergeCell ref="LNX62:LNX63"/>
    <mergeCell ref="LNY62:LNY63"/>
    <mergeCell ref="LNZ62:LNZ63"/>
    <mergeCell ref="LOA62:LOA63"/>
    <mergeCell ref="LOB62:LOB63"/>
    <mergeCell ref="LNQ62:LNQ63"/>
    <mergeCell ref="LNR62:LNR63"/>
    <mergeCell ref="LNS62:LNS63"/>
    <mergeCell ref="LNT62:LNT63"/>
    <mergeCell ref="LNU62:LNU63"/>
    <mergeCell ref="LNV62:LNV63"/>
    <mergeCell ref="LNK62:LNK63"/>
    <mergeCell ref="LNL62:LNL63"/>
    <mergeCell ref="LNM62:LNM63"/>
    <mergeCell ref="LNN62:LNN63"/>
    <mergeCell ref="LNO62:LNO63"/>
    <mergeCell ref="LNP62:LNP63"/>
    <mergeCell ref="LPY62:LPY63"/>
    <mergeCell ref="LPZ62:LPZ63"/>
    <mergeCell ref="LQA62:LQA63"/>
    <mergeCell ref="LQB62:LQB63"/>
    <mergeCell ref="LQC62:LQC63"/>
    <mergeCell ref="LQD62:LQD63"/>
    <mergeCell ref="LPS62:LPS63"/>
    <mergeCell ref="LPT62:LPT63"/>
    <mergeCell ref="LPU62:LPU63"/>
    <mergeCell ref="LPV62:LPV63"/>
    <mergeCell ref="LPW62:LPW63"/>
    <mergeCell ref="LPX62:LPX63"/>
    <mergeCell ref="LPM62:LPM63"/>
    <mergeCell ref="LPN62:LPN63"/>
    <mergeCell ref="LPO62:LPO63"/>
    <mergeCell ref="LPP62:LPP63"/>
    <mergeCell ref="LPQ62:LPQ63"/>
    <mergeCell ref="LPR62:LPR63"/>
    <mergeCell ref="LPG62:LPG63"/>
    <mergeCell ref="LPH62:LPH63"/>
    <mergeCell ref="LPI62:LPI63"/>
    <mergeCell ref="LPJ62:LPJ63"/>
    <mergeCell ref="LPK62:LPK63"/>
    <mergeCell ref="LPL62:LPL63"/>
    <mergeCell ref="LPA62:LPA63"/>
    <mergeCell ref="LPB62:LPB63"/>
    <mergeCell ref="LPC62:LPC63"/>
    <mergeCell ref="LPD62:LPD63"/>
    <mergeCell ref="LPE62:LPE63"/>
    <mergeCell ref="LPF62:LPF63"/>
    <mergeCell ref="LOU62:LOU63"/>
    <mergeCell ref="LOV62:LOV63"/>
    <mergeCell ref="LOW62:LOW63"/>
    <mergeCell ref="LOX62:LOX63"/>
    <mergeCell ref="LOY62:LOY63"/>
    <mergeCell ref="LOZ62:LOZ63"/>
    <mergeCell ref="LRI62:LRI63"/>
    <mergeCell ref="LRJ62:LRJ63"/>
    <mergeCell ref="LRK62:LRK63"/>
    <mergeCell ref="LRL62:LRL63"/>
    <mergeCell ref="LRM62:LRM63"/>
    <mergeCell ref="LRN62:LRN63"/>
    <mergeCell ref="LRC62:LRC63"/>
    <mergeCell ref="LRD62:LRD63"/>
    <mergeCell ref="LRE62:LRE63"/>
    <mergeCell ref="LRF62:LRF63"/>
    <mergeCell ref="LRG62:LRG63"/>
    <mergeCell ref="LRH62:LRH63"/>
    <mergeCell ref="LQW62:LQW63"/>
    <mergeCell ref="LQX62:LQX63"/>
    <mergeCell ref="LQY62:LQY63"/>
    <mergeCell ref="LQZ62:LQZ63"/>
    <mergeCell ref="LRA62:LRA63"/>
    <mergeCell ref="LRB62:LRB63"/>
    <mergeCell ref="LQQ62:LQQ63"/>
    <mergeCell ref="LQR62:LQR63"/>
    <mergeCell ref="LQS62:LQS63"/>
    <mergeCell ref="LQT62:LQT63"/>
    <mergeCell ref="LQU62:LQU63"/>
    <mergeCell ref="LQV62:LQV63"/>
    <mergeCell ref="LQK62:LQK63"/>
    <mergeCell ref="LQL62:LQL63"/>
    <mergeCell ref="LQM62:LQM63"/>
    <mergeCell ref="LQN62:LQN63"/>
    <mergeCell ref="LQO62:LQO63"/>
    <mergeCell ref="LQP62:LQP63"/>
    <mergeCell ref="LQE62:LQE63"/>
    <mergeCell ref="LQF62:LQF63"/>
    <mergeCell ref="LQG62:LQG63"/>
    <mergeCell ref="LQH62:LQH63"/>
    <mergeCell ref="LQI62:LQI63"/>
    <mergeCell ref="LQJ62:LQJ63"/>
    <mergeCell ref="LSS62:LSS63"/>
    <mergeCell ref="LST62:LST63"/>
    <mergeCell ref="LSU62:LSU63"/>
    <mergeCell ref="LSV62:LSV63"/>
    <mergeCell ref="LSW62:LSW63"/>
    <mergeCell ref="LSX62:LSX63"/>
    <mergeCell ref="LSM62:LSM63"/>
    <mergeCell ref="LSN62:LSN63"/>
    <mergeCell ref="LSO62:LSO63"/>
    <mergeCell ref="LSP62:LSP63"/>
    <mergeCell ref="LSQ62:LSQ63"/>
    <mergeCell ref="LSR62:LSR63"/>
    <mergeCell ref="LSG62:LSG63"/>
    <mergeCell ref="LSH62:LSH63"/>
    <mergeCell ref="LSI62:LSI63"/>
    <mergeCell ref="LSJ62:LSJ63"/>
    <mergeCell ref="LSK62:LSK63"/>
    <mergeCell ref="LSL62:LSL63"/>
    <mergeCell ref="LSA62:LSA63"/>
    <mergeCell ref="LSB62:LSB63"/>
    <mergeCell ref="LSC62:LSC63"/>
    <mergeCell ref="LSD62:LSD63"/>
    <mergeCell ref="LSE62:LSE63"/>
    <mergeCell ref="LSF62:LSF63"/>
    <mergeCell ref="LRU62:LRU63"/>
    <mergeCell ref="LRV62:LRV63"/>
    <mergeCell ref="LRW62:LRW63"/>
    <mergeCell ref="LRX62:LRX63"/>
    <mergeCell ref="LRY62:LRY63"/>
    <mergeCell ref="LRZ62:LRZ63"/>
    <mergeCell ref="LRO62:LRO63"/>
    <mergeCell ref="LRP62:LRP63"/>
    <mergeCell ref="LRQ62:LRQ63"/>
    <mergeCell ref="LRR62:LRR63"/>
    <mergeCell ref="LRS62:LRS63"/>
    <mergeCell ref="LRT62:LRT63"/>
    <mergeCell ref="LUC62:LUC63"/>
    <mergeCell ref="LUD62:LUD63"/>
    <mergeCell ref="LUE62:LUE63"/>
    <mergeCell ref="LUF62:LUF63"/>
    <mergeCell ref="LUG62:LUG63"/>
    <mergeCell ref="LUH62:LUH63"/>
    <mergeCell ref="LTW62:LTW63"/>
    <mergeCell ref="LTX62:LTX63"/>
    <mergeCell ref="LTY62:LTY63"/>
    <mergeCell ref="LTZ62:LTZ63"/>
    <mergeCell ref="LUA62:LUA63"/>
    <mergeCell ref="LUB62:LUB63"/>
    <mergeCell ref="LTQ62:LTQ63"/>
    <mergeCell ref="LTR62:LTR63"/>
    <mergeCell ref="LTS62:LTS63"/>
    <mergeCell ref="LTT62:LTT63"/>
    <mergeCell ref="LTU62:LTU63"/>
    <mergeCell ref="LTV62:LTV63"/>
    <mergeCell ref="LTK62:LTK63"/>
    <mergeCell ref="LTL62:LTL63"/>
    <mergeCell ref="LTM62:LTM63"/>
    <mergeCell ref="LTN62:LTN63"/>
    <mergeCell ref="LTO62:LTO63"/>
    <mergeCell ref="LTP62:LTP63"/>
    <mergeCell ref="LTE62:LTE63"/>
    <mergeCell ref="LTF62:LTF63"/>
    <mergeCell ref="LTG62:LTG63"/>
    <mergeCell ref="LTH62:LTH63"/>
    <mergeCell ref="LTI62:LTI63"/>
    <mergeCell ref="LTJ62:LTJ63"/>
    <mergeCell ref="LSY62:LSY63"/>
    <mergeCell ref="LSZ62:LSZ63"/>
    <mergeCell ref="LTA62:LTA63"/>
    <mergeCell ref="LTB62:LTB63"/>
    <mergeCell ref="LTC62:LTC63"/>
    <mergeCell ref="LTD62:LTD63"/>
    <mergeCell ref="LVM62:LVM63"/>
    <mergeCell ref="LVN62:LVN63"/>
    <mergeCell ref="LVO62:LVO63"/>
    <mergeCell ref="LVP62:LVP63"/>
    <mergeCell ref="LVQ62:LVQ63"/>
    <mergeCell ref="LVR62:LVR63"/>
    <mergeCell ref="LVG62:LVG63"/>
    <mergeCell ref="LVH62:LVH63"/>
    <mergeCell ref="LVI62:LVI63"/>
    <mergeCell ref="LVJ62:LVJ63"/>
    <mergeCell ref="LVK62:LVK63"/>
    <mergeCell ref="LVL62:LVL63"/>
    <mergeCell ref="LVA62:LVA63"/>
    <mergeCell ref="LVB62:LVB63"/>
    <mergeCell ref="LVC62:LVC63"/>
    <mergeCell ref="LVD62:LVD63"/>
    <mergeCell ref="LVE62:LVE63"/>
    <mergeCell ref="LVF62:LVF63"/>
    <mergeCell ref="LUU62:LUU63"/>
    <mergeCell ref="LUV62:LUV63"/>
    <mergeCell ref="LUW62:LUW63"/>
    <mergeCell ref="LUX62:LUX63"/>
    <mergeCell ref="LUY62:LUY63"/>
    <mergeCell ref="LUZ62:LUZ63"/>
    <mergeCell ref="LUO62:LUO63"/>
    <mergeCell ref="LUP62:LUP63"/>
    <mergeCell ref="LUQ62:LUQ63"/>
    <mergeCell ref="LUR62:LUR63"/>
    <mergeCell ref="LUS62:LUS63"/>
    <mergeCell ref="LUT62:LUT63"/>
    <mergeCell ref="LUI62:LUI63"/>
    <mergeCell ref="LUJ62:LUJ63"/>
    <mergeCell ref="LUK62:LUK63"/>
    <mergeCell ref="LUL62:LUL63"/>
    <mergeCell ref="LUM62:LUM63"/>
    <mergeCell ref="LUN62:LUN63"/>
    <mergeCell ref="LWW62:LWW63"/>
    <mergeCell ref="LWX62:LWX63"/>
    <mergeCell ref="LWY62:LWY63"/>
    <mergeCell ref="LWZ62:LWZ63"/>
    <mergeCell ref="LXA62:LXA63"/>
    <mergeCell ref="LXB62:LXB63"/>
    <mergeCell ref="LWQ62:LWQ63"/>
    <mergeCell ref="LWR62:LWR63"/>
    <mergeCell ref="LWS62:LWS63"/>
    <mergeCell ref="LWT62:LWT63"/>
    <mergeCell ref="LWU62:LWU63"/>
    <mergeCell ref="LWV62:LWV63"/>
    <mergeCell ref="LWK62:LWK63"/>
    <mergeCell ref="LWL62:LWL63"/>
    <mergeCell ref="LWM62:LWM63"/>
    <mergeCell ref="LWN62:LWN63"/>
    <mergeCell ref="LWO62:LWO63"/>
    <mergeCell ref="LWP62:LWP63"/>
    <mergeCell ref="LWE62:LWE63"/>
    <mergeCell ref="LWF62:LWF63"/>
    <mergeCell ref="LWG62:LWG63"/>
    <mergeCell ref="LWH62:LWH63"/>
    <mergeCell ref="LWI62:LWI63"/>
    <mergeCell ref="LWJ62:LWJ63"/>
    <mergeCell ref="LVY62:LVY63"/>
    <mergeCell ref="LVZ62:LVZ63"/>
    <mergeCell ref="LWA62:LWA63"/>
    <mergeCell ref="LWB62:LWB63"/>
    <mergeCell ref="LWC62:LWC63"/>
    <mergeCell ref="LWD62:LWD63"/>
    <mergeCell ref="LVS62:LVS63"/>
    <mergeCell ref="LVT62:LVT63"/>
    <mergeCell ref="LVU62:LVU63"/>
    <mergeCell ref="LVV62:LVV63"/>
    <mergeCell ref="LVW62:LVW63"/>
    <mergeCell ref="LVX62:LVX63"/>
    <mergeCell ref="LYG62:LYG63"/>
    <mergeCell ref="LYH62:LYH63"/>
    <mergeCell ref="LYI62:LYI63"/>
    <mergeCell ref="LYJ62:LYJ63"/>
    <mergeCell ref="LYK62:LYK63"/>
    <mergeCell ref="LYL62:LYL63"/>
    <mergeCell ref="LYA62:LYA63"/>
    <mergeCell ref="LYB62:LYB63"/>
    <mergeCell ref="LYC62:LYC63"/>
    <mergeCell ref="LYD62:LYD63"/>
    <mergeCell ref="LYE62:LYE63"/>
    <mergeCell ref="LYF62:LYF63"/>
    <mergeCell ref="LXU62:LXU63"/>
    <mergeCell ref="LXV62:LXV63"/>
    <mergeCell ref="LXW62:LXW63"/>
    <mergeCell ref="LXX62:LXX63"/>
    <mergeCell ref="LXY62:LXY63"/>
    <mergeCell ref="LXZ62:LXZ63"/>
    <mergeCell ref="LXO62:LXO63"/>
    <mergeCell ref="LXP62:LXP63"/>
    <mergeCell ref="LXQ62:LXQ63"/>
    <mergeCell ref="LXR62:LXR63"/>
    <mergeCell ref="LXS62:LXS63"/>
    <mergeCell ref="LXT62:LXT63"/>
    <mergeCell ref="LXI62:LXI63"/>
    <mergeCell ref="LXJ62:LXJ63"/>
    <mergeCell ref="LXK62:LXK63"/>
    <mergeCell ref="LXL62:LXL63"/>
    <mergeCell ref="LXM62:LXM63"/>
    <mergeCell ref="LXN62:LXN63"/>
    <mergeCell ref="LXC62:LXC63"/>
    <mergeCell ref="LXD62:LXD63"/>
    <mergeCell ref="LXE62:LXE63"/>
    <mergeCell ref="LXF62:LXF63"/>
    <mergeCell ref="LXG62:LXG63"/>
    <mergeCell ref="LXH62:LXH63"/>
    <mergeCell ref="LZQ62:LZQ63"/>
    <mergeCell ref="LZR62:LZR63"/>
    <mergeCell ref="LZS62:LZS63"/>
    <mergeCell ref="LZT62:LZT63"/>
    <mergeCell ref="LZU62:LZU63"/>
    <mergeCell ref="LZV62:LZV63"/>
    <mergeCell ref="LZK62:LZK63"/>
    <mergeCell ref="LZL62:LZL63"/>
    <mergeCell ref="LZM62:LZM63"/>
    <mergeCell ref="LZN62:LZN63"/>
    <mergeCell ref="LZO62:LZO63"/>
    <mergeCell ref="LZP62:LZP63"/>
    <mergeCell ref="LZE62:LZE63"/>
    <mergeCell ref="LZF62:LZF63"/>
    <mergeCell ref="LZG62:LZG63"/>
    <mergeCell ref="LZH62:LZH63"/>
    <mergeCell ref="LZI62:LZI63"/>
    <mergeCell ref="LZJ62:LZJ63"/>
    <mergeCell ref="LYY62:LYY63"/>
    <mergeCell ref="LYZ62:LYZ63"/>
    <mergeCell ref="LZA62:LZA63"/>
    <mergeCell ref="LZB62:LZB63"/>
    <mergeCell ref="LZC62:LZC63"/>
    <mergeCell ref="LZD62:LZD63"/>
    <mergeCell ref="LYS62:LYS63"/>
    <mergeCell ref="LYT62:LYT63"/>
    <mergeCell ref="LYU62:LYU63"/>
    <mergeCell ref="LYV62:LYV63"/>
    <mergeCell ref="LYW62:LYW63"/>
    <mergeCell ref="LYX62:LYX63"/>
    <mergeCell ref="LYM62:LYM63"/>
    <mergeCell ref="LYN62:LYN63"/>
    <mergeCell ref="LYO62:LYO63"/>
    <mergeCell ref="LYP62:LYP63"/>
    <mergeCell ref="LYQ62:LYQ63"/>
    <mergeCell ref="LYR62:LYR63"/>
    <mergeCell ref="MBA62:MBA63"/>
    <mergeCell ref="MBB62:MBB63"/>
    <mergeCell ref="MBC62:MBC63"/>
    <mergeCell ref="MBD62:MBD63"/>
    <mergeCell ref="MBE62:MBE63"/>
    <mergeCell ref="MBF62:MBF63"/>
    <mergeCell ref="MAU62:MAU63"/>
    <mergeCell ref="MAV62:MAV63"/>
    <mergeCell ref="MAW62:MAW63"/>
    <mergeCell ref="MAX62:MAX63"/>
    <mergeCell ref="MAY62:MAY63"/>
    <mergeCell ref="MAZ62:MAZ63"/>
    <mergeCell ref="MAO62:MAO63"/>
    <mergeCell ref="MAP62:MAP63"/>
    <mergeCell ref="MAQ62:MAQ63"/>
    <mergeCell ref="MAR62:MAR63"/>
    <mergeCell ref="MAS62:MAS63"/>
    <mergeCell ref="MAT62:MAT63"/>
    <mergeCell ref="MAI62:MAI63"/>
    <mergeCell ref="MAJ62:MAJ63"/>
    <mergeCell ref="MAK62:MAK63"/>
    <mergeCell ref="MAL62:MAL63"/>
    <mergeCell ref="MAM62:MAM63"/>
    <mergeCell ref="MAN62:MAN63"/>
    <mergeCell ref="MAC62:MAC63"/>
    <mergeCell ref="MAD62:MAD63"/>
    <mergeCell ref="MAE62:MAE63"/>
    <mergeCell ref="MAF62:MAF63"/>
    <mergeCell ref="MAG62:MAG63"/>
    <mergeCell ref="MAH62:MAH63"/>
    <mergeCell ref="LZW62:LZW63"/>
    <mergeCell ref="LZX62:LZX63"/>
    <mergeCell ref="LZY62:LZY63"/>
    <mergeCell ref="LZZ62:LZZ63"/>
    <mergeCell ref="MAA62:MAA63"/>
    <mergeCell ref="MAB62:MAB63"/>
    <mergeCell ref="MCK62:MCK63"/>
    <mergeCell ref="MCL62:MCL63"/>
    <mergeCell ref="MCM62:MCM63"/>
    <mergeCell ref="MCN62:MCN63"/>
    <mergeCell ref="MCO62:MCO63"/>
    <mergeCell ref="MCP62:MCP63"/>
    <mergeCell ref="MCE62:MCE63"/>
    <mergeCell ref="MCF62:MCF63"/>
    <mergeCell ref="MCG62:MCG63"/>
    <mergeCell ref="MCH62:MCH63"/>
    <mergeCell ref="MCI62:MCI63"/>
    <mergeCell ref="MCJ62:MCJ63"/>
    <mergeCell ref="MBY62:MBY63"/>
    <mergeCell ref="MBZ62:MBZ63"/>
    <mergeCell ref="MCA62:MCA63"/>
    <mergeCell ref="MCB62:MCB63"/>
    <mergeCell ref="MCC62:MCC63"/>
    <mergeCell ref="MCD62:MCD63"/>
    <mergeCell ref="MBS62:MBS63"/>
    <mergeCell ref="MBT62:MBT63"/>
    <mergeCell ref="MBU62:MBU63"/>
    <mergeCell ref="MBV62:MBV63"/>
    <mergeCell ref="MBW62:MBW63"/>
    <mergeCell ref="MBX62:MBX63"/>
    <mergeCell ref="MBM62:MBM63"/>
    <mergeCell ref="MBN62:MBN63"/>
    <mergeCell ref="MBO62:MBO63"/>
    <mergeCell ref="MBP62:MBP63"/>
    <mergeCell ref="MBQ62:MBQ63"/>
    <mergeCell ref="MBR62:MBR63"/>
    <mergeCell ref="MBG62:MBG63"/>
    <mergeCell ref="MBH62:MBH63"/>
    <mergeCell ref="MBI62:MBI63"/>
    <mergeCell ref="MBJ62:MBJ63"/>
    <mergeCell ref="MBK62:MBK63"/>
    <mergeCell ref="MBL62:MBL63"/>
    <mergeCell ref="MDU62:MDU63"/>
    <mergeCell ref="MDV62:MDV63"/>
    <mergeCell ref="MDW62:MDW63"/>
    <mergeCell ref="MDX62:MDX63"/>
    <mergeCell ref="MDY62:MDY63"/>
    <mergeCell ref="MDZ62:MDZ63"/>
    <mergeCell ref="MDO62:MDO63"/>
    <mergeCell ref="MDP62:MDP63"/>
    <mergeCell ref="MDQ62:MDQ63"/>
    <mergeCell ref="MDR62:MDR63"/>
    <mergeCell ref="MDS62:MDS63"/>
    <mergeCell ref="MDT62:MDT63"/>
    <mergeCell ref="MDI62:MDI63"/>
    <mergeCell ref="MDJ62:MDJ63"/>
    <mergeCell ref="MDK62:MDK63"/>
    <mergeCell ref="MDL62:MDL63"/>
    <mergeCell ref="MDM62:MDM63"/>
    <mergeCell ref="MDN62:MDN63"/>
    <mergeCell ref="MDC62:MDC63"/>
    <mergeCell ref="MDD62:MDD63"/>
    <mergeCell ref="MDE62:MDE63"/>
    <mergeCell ref="MDF62:MDF63"/>
    <mergeCell ref="MDG62:MDG63"/>
    <mergeCell ref="MDH62:MDH63"/>
    <mergeCell ref="MCW62:MCW63"/>
    <mergeCell ref="MCX62:MCX63"/>
    <mergeCell ref="MCY62:MCY63"/>
    <mergeCell ref="MCZ62:MCZ63"/>
    <mergeCell ref="MDA62:MDA63"/>
    <mergeCell ref="MDB62:MDB63"/>
    <mergeCell ref="MCQ62:MCQ63"/>
    <mergeCell ref="MCR62:MCR63"/>
    <mergeCell ref="MCS62:MCS63"/>
    <mergeCell ref="MCT62:MCT63"/>
    <mergeCell ref="MCU62:MCU63"/>
    <mergeCell ref="MCV62:MCV63"/>
    <mergeCell ref="MFE62:MFE63"/>
    <mergeCell ref="MFF62:MFF63"/>
    <mergeCell ref="MFG62:MFG63"/>
    <mergeCell ref="MFH62:MFH63"/>
    <mergeCell ref="MFI62:MFI63"/>
    <mergeCell ref="MFJ62:MFJ63"/>
    <mergeCell ref="MEY62:MEY63"/>
    <mergeCell ref="MEZ62:MEZ63"/>
    <mergeCell ref="MFA62:MFA63"/>
    <mergeCell ref="MFB62:MFB63"/>
    <mergeCell ref="MFC62:MFC63"/>
    <mergeCell ref="MFD62:MFD63"/>
    <mergeCell ref="MES62:MES63"/>
    <mergeCell ref="MET62:MET63"/>
    <mergeCell ref="MEU62:MEU63"/>
    <mergeCell ref="MEV62:MEV63"/>
    <mergeCell ref="MEW62:MEW63"/>
    <mergeCell ref="MEX62:MEX63"/>
    <mergeCell ref="MEM62:MEM63"/>
    <mergeCell ref="MEN62:MEN63"/>
    <mergeCell ref="MEO62:MEO63"/>
    <mergeCell ref="MEP62:MEP63"/>
    <mergeCell ref="MEQ62:MEQ63"/>
    <mergeCell ref="MER62:MER63"/>
    <mergeCell ref="MEG62:MEG63"/>
    <mergeCell ref="MEH62:MEH63"/>
    <mergeCell ref="MEI62:MEI63"/>
    <mergeCell ref="MEJ62:MEJ63"/>
    <mergeCell ref="MEK62:MEK63"/>
    <mergeCell ref="MEL62:MEL63"/>
    <mergeCell ref="MEA62:MEA63"/>
    <mergeCell ref="MEB62:MEB63"/>
    <mergeCell ref="MEC62:MEC63"/>
    <mergeCell ref="MED62:MED63"/>
    <mergeCell ref="MEE62:MEE63"/>
    <mergeCell ref="MEF62:MEF63"/>
    <mergeCell ref="MGO62:MGO63"/>
    <mergeCell ref="MGP62:MGP63"/>
    <mergeCell ref="MGQ62:MGQ63"/>
    <mergeCell ref="MGR62:MGR63"/>
    <mergeCell ref="MGS62:MGS63"/>
    <mergeCell ref="MGT62:MGT63"/>
    <mergeCell ref="MGI62:MGI63"/>
    <mergeCell ref="MGJ62:MGJ63"/>
    <mergeCell ref="MGK62:MGK63"/>
    <mergeCell ref="MGL62:MGL63"/>
    <mergeCell ref="MGM62:MGM63"/>
    <mergeCell ref="MGN62:MGN63"/>
    <mergeCell ref="MGC62:MGC63"/>
    <mergeCell ref="MGD62:MGD63"/>
    <mergeCell ref="MGE62:MGE63"/>
    <mergeCell ref="MGF62:MGF63"/>
    <mergeCell ref="MGG62:MGG63"/>
    <mergeCell ref="MGH62:MGH63"/>
    <mergeCell ref="MFW62:MFW63"/>
    <mergeCell ref="MFX62:MFX63"/>
    <mergeCell ref="MFY62:MFY63"/>
    <mergeCell ref="MFZ62:MFZ63"/>
    <mergeCell ref="MGA62:MGA63"/>
    <mergeCell ref="MGB62:MGB63"/>
    <mergeCell ref="MFQ62:MFQ63"/>
    <mergeCell ref="MFR62:MFR63"/>
    <mergeCell ref="MFS62:MFS63"/>
    <mergeCell ref="MFT62:MFT63"/>
    <mergeCell ref="MFU62:MFU63"/>
    <mergeCell ref="MFV62:MFV63"/>
    <mergeCell ref="MFK62:MFK63"/>
    <mergeCell ref="MFL62:MFL63"/>
    <mergeCell ref="MFM62:MFM63"/>
    <mergeCell ref="MFN62:MFN63"/>
    <mergeCell ref="MFO62:MFO63"/>
    <mergeCell ref="MFP62:MFP63"/>
    <mergeCell ref="MHY62:MHY63"/>
    <mergeCell ref="MHZ62:MHZ63"/>
    <mergeCell ref="MIA62:MIA63"/>
    <mergeCell ref="MIB62:MIB63"/>
    <mergeCell ref="MIC62:MIC63"/>
    <mergeCell ref="MID62:MID63"/>
    <mergeCell ref="MHS62:MHS63"/>
    <mergeCell ref="MHT62:MHT63"/>
    <mergeCell ref="MHU62:MHU63"/>
    <mergeCell ref="MHV62:MHV63"/>
    <mergeCell ref="MHW62:MHW63"/>
    <mergeCell ref="MHX62:MHX63"/>
    <mergeCell ref="MHM62:MHM63"/>
    <mergeCell ref="MHN62:MHN63"/>
    <mergeCell ref="MHO62:MHO63"/>
    <mergeCell ref="MHP62:MHP63"/>
    <mergeCell ref="MHQ62:MHQ63"/>
    <mergeCell ref="MHR62:MHR63"/>
    <mergeCell ref="MHG62:MHG63"/>
    <mergeCell ref="MHH62:MHH63"/>
    <mergeCell ref="MHI62:MHI63"/>
    <mergeCell ref="MHJ62:MHJ63"/>
    <mergeCell ref="MHK62:MHK63"/>
    <mergeCell ref="MHL62:MHL63"/>
    <mergeCell ref="MHA62:MHA63"/>
    <mergeCell ref="MHB62:MHB63"/>
    <mergeCell ref="MHC62:MHC63"/>
    <mergeCell ref="MHD62:MHD63"/>
    <mergeCell ref="MHE62:MHE63"/>
    <mergeCell ref="MHF62:MHF63"/>
    <mergeCell ref="MGU62:MGU63"/>
    <mergeCell ref="MGV62:MGV63"/>
    <mergeCell ref="MGW62:MGW63"/>
    <mergeCell ref="MGX62:MGX63"/>
    <mergeCell ref="MGY62:MGY63"/>
    <mergeCell ref="MGZ62:MGZ63"/>
    <mergeCell ref="MJI62:MJI63"/>
    <mergeCell ref="MJJ62:MJJ63"/>
    <mergeCell ref="MJK62:MJK63"/>
    <mergeCell ref="MJL62:MJL63"/>
    <mergeCell ref="MJM62:MJM63"/>
    <mergeCell ref="MJN62:MJN63"/>
    <mergeCell ref="MJC62:MJC63"/>
    <mergeCell ref="MJD62:MJD63"/>
    <mergeCell ref="MJE62:MJE63"/>
    <mergeCell ref="MJF62:MJF63"/>
    <mergeCell ref="MJG62:MJG63"/>
    <mergeCell ref="MJH62:MJH63"/>
    <mergeCell ref="MIW62:MIW63"/>
    <mergeCell ref="MIX62:MIX63"/>
    <mergeCell ref="MIY62:MIY63"/>
    <mergeCell ref="MIZ62:MIZ63"/>
    <mergeCell ref="MJA62:MJA63"/>
    <mergeCell ref="MJB62:MJB63"/>
    <mergeCell ref="MIQ62:MIQ63"/>
    <mergeCell ref="MIR62:MIR63"/>
    <mergeCell ref="MIS62:MIS63"/>
    <mergeCell ref="MIT62:MIT63"/>
    <mergeCell ref="MIU62:MIU63"/>
    <mergeCell ref="MIV62:MIV63"/>
    <mergeCell ref="MIK62:MIK63"/>
    <mergeCell ref="MIL62:MIL63"/>
    <mergeCell ref="MIM62:MIM63"/>
    <mergeCell ref="MIN62:MIN63"/>
    <mergeCell ref="MIO62:MIO63"/>
    <mergeCell ref="MIP62:MIP63"/>
    <mergeCell ref="MIE62:MIE63"/>
    <mergeCell ref="MIF62:MIF63"/>
    <mergeCell ref="MIG62:MIG63"/>
    <mergeCell ref="MIH62:MIH63"/>
    <mergeCell ref="MII62:MII63"/>
    <mergeCell ref="MIJ62:MIJ63"/>
    <mergeCell ref="MKS62:MKS63"/>
    <mergeCell ref="MKT62:MKT63"/>
    <mergeCell ref="MKU62:MKU63"/>
    <mergeCell ref="MKV62:MKV63"/>
    <mergeCell ref="MKW62:MKW63"/>
    <mergeCell ref="MKX62:MKX63"/>
    <mergeCell ref="MKM62:MKM63"/>
    <mergeCell ref="MKN62:MKN63"/>
    <mergeCell ref="MKO62:MKO63"/>
    <mergeCell ref="MKP62:MKP63"/>
    <mergeCell ref="MKQ62:MKQ63"/>
    <mergeCell ref="MKR62:MKR63"/>
    <mergeCell ref="MKG62:MKG63"/>
    <mergeCell ref="MKH62:MKH63"/>
    <mergeCell ref="MKI62:MKI63"/>
    <mergeCell ref="MKJ62:MKJ63"/>
    <mergeCell ref="MKK62:MKK63"/>
    <mergeCell ref="MKL62:MKL63"/>
    <mergeCell ref="MKA62:MKA63"/>
    <mergeCell ref="MKB62:MKB63"/>
    <mergeCell ref="MKC62:MKC63"/>
    <mergeCell ref="MKD62:MKD63"/>
    <mergeCell ref="MKE62:MKE63"/>
    <mergeCell ref="MKF62:MKF63"/>
    <mergeCell ref="MJU62:MJU63"/>
    <mergeCell ref="MJV62:MJV63"/>
    <mergeCell ref="MJW62:MJW63"/>
    <mergeCell ref="MJX62:MJX63"/>
    <mergeCell ref="MJY62:MJY63"/>
    <mergeCell ref="MJZ62:MJZ63"/>
    <mergeCell ref="MJO62:MJO63"/>
    <mergeCell ref="MJP62:MJP63"/>
    <mergeCell ref="MJQ62:MJQ63"/>
    <mergeCell ref="MJR62:MJR63"/>
    <mergeCell ref="MJS62:MJS63"/>
    <mergeCell ref="MJT62:MJT63"/>
    <mergeCell ref="MMC62:MMC63"/>
    <mergeCell ref="MMD62:MMD63"/>
    <mergeCell ref="MME62:MME63"/>
    <mergeCell ref="MMF62:MMF63"/>
    <mergeCell ref="MMG62:MMG63"/>
    <mergeCell ref="MMH62:MMH63"/>
    <mergeCell ref="MLW62:MLW63"/>
    <mergeCell ref="MLX62:MLX63"/>
    <mergeCell ref="MLY62:MLY63"/>
    <mergeCell ref="MLZ62:MLZ63"/>
    <mergeCell ref="MMA62:MMA63"/>
    <mergeCell ref="MMB62:MMB63"/>
    <mergeCell ref="MLQ62:MLQ63"/>
    <mergeCell ref="MLR62:MLR63"/>
    <mergeCell ref="MLS62:MLS63"/>
    <mergeCell ref="MLT62:MLT63"/>
    <mergeCell ref="MLU62:MLU63"/>
    <mergeCell ref="MLV62:MLV63"/>
    <mergeCell ref="MLK62:MLK63"/>
    <mergeCell ref="MLL62:MLL63"/>
    <mergeCell ref="MLM62:MLM63"/>
    <mergeCell ref="MLN62:MLN63"/>
    <mergeCell ref="MLO62:MLO63"/>
    <mergeCell ref="MLP62:MLP63"/>
    <mergeCell ref="MLE62:MLE63"/>
    <mergeCell ref="MLF62:MLF63"/>
    <mergeCell ref="MLG62:MLG63"/>
    <mergeCell ref="MLH62:MLH63"/>
    <mergeCell ref="MLI62:MLI63"/>
    <mergeCell ref="MLJ62:MLJ63"/>
    <mergeCell ref="MKY62:MKY63"/>
    <mergeCell ref="MKZ62:MKZ63"/>
    <mergeCell ref="MLA62:MLA63"/>
    <mergeCell ref="MLB62:MLB63"/>
    <mergeCell ref="MLC62:MLC63"/>
    <mergeCell ref="MLD62:MLD63"/>
    <mergeCell ref="MNM62:MNM63"/>
    <mergeCell ref="MNN62:MNN63"/>
    <mergeCell ref="MNO62:MNO63"/>
    <mergeCell ref="MNP62:MNP63"/>
    <mergeCell ref="MNQ62:MNQ63"/>
    <mergeCell ref="MNR62:MNR63"/>
    <mergeCell ref="MNG62:MNG63"/>
    <mergeCell ref="MNH62:MNH63"/>
    <mergeCell ref="MNI62:MNI63"/>
    <mergeCell ref="MNJ62:MNJ63"/>
    <mergeCell ref="MNK62:MNK63"/>
    <mergeCell ref="MNL62:MNL63"/>
    <mergeCell ref="MNA62:MNA63"/>
    <mergeCell ref="MNB62:MNB63"/>
    <mergeCell ref="MNC62:MNC63"/>
    <mergeCell ref="MND62:MND63"/>
    <mergeCell ref="MNE62:MNE63"/>
    <mergeCell ref="MNF62:MNF63"/>
    <mergeCell ref="MMU62:MMU63"/>
    <mergeCell ref="MMV62:MMV63"/>
    <mergeCell ref="MMW62:MMW63"/>
    <mergeCell ref="MMX62:MMX63"/>
    <mergeCell ref="MMY62:MMY63"/>
    <mergeCell ref="MMZ62:MMZ63"/>
    <mergeCell ref="MMO62:MMO63"/>
    <mergeCell ref="MMP62:MMP63"/>
    <mergeCell ref="MMQ62:MMQ63"/>
    <mergeCell ref="MMR62:MMR63"/>
    <mergeCell ref="MMS62:MMS63"/>
    <mergeCell ref="MMT62:MMT63"/>
    <mergeCell ref="MMI62:MMI63"/>
    <mergeCell ref="MMJ62:MMJ63"/>
    <mergeCell ref="MMK62:MMK63"/>
    <mergeCell ref="MML62:MML63"/>
    <mergeCell ref="MMM62:MMM63"/>
    <mergeCell ref="MMN62:MMN63"/>
    <mergeCell ref="MOW62:MOW63"/>
    <mergeCell ref="MOX62:MOX63"/>
    <mergeCell ref="MOY62:MOY63"/>
    <mergeCell ref="MOZ62:MOZ63"/>
    <mergeCell ref="MPA62:MPA63"/>
    <mergeCell ref="MPB62:MPB63"/>
    <mergeCell ref="MOQ62:MOQ63"/>
    <mergeCell ref="MOR62:MOR63"/>
    <mergeCell ref="MOS62:MOS63"/>
    <mergeCell ref="MOT62:MOT63"/>
    <mergeCell ref="MOU62:MOU63"/>
    <mergeCell ref="MOV62:MOV63"/>
    <mergeCell ref="MOK62:MOK63"/>
    <mergeCell ref="MOL62:MOL63"/>
    <mergeCell ref="MOM62:MOM63"/>
    <mergeCell ref="MON62:MON63"/>
    <mergeCell ref="MOO62:MOO63"/>
    <mergeCell ref="MOP62:MOP63"/>
    <mergeCell ref="MOE62:MOE63"/>
    <mergeCell ref="MOF62:MOF63"/>
    <mergeCell ref="MOG62:MOG63"/>
    <mergeCell ref="MOH62:MOH63"/>
    <mergeCell ref="MOI62:MOI63"/>
    <mergeCell ref="MOJ62:MOJ63"/>
    <mergeCell ref="MNY62:MNY63"/>
    <mergeCell ref="MNZ62:MNZ63"/>
    <mergeCell ref="MOA62:MOA63"/>
    <mergeCell ref="MOB62:MOB63"/>
    <mergeCell ref="MOC62:MOC63"/>
    <mergeCell ref="MOD62:MOD63"/>
    <mergeCell ref="MNS62:MNS63"/>
    <mergeCell ref="MNT62:MNT63"/>
    <mergeCell ref="MNU62:MNU63"/>
    <mergeCell ref="MNV62:MNV63"/>
    <mergeCell ref="MNW62:MNW63"/>
    <mergeCell ref="MNX62:MNX63"/>
    <mergeCell ref="MQG62:MQG63"/>
    <mergeCell ref="MQH62:MQH63"/>
    <mergeCell ref="MQI62:MQI63"/>
    <mergeCell ref="MQJ62:MQJ63"/>
    <mergeCell ref="MQK62:MQK63"/>
    <mergeCell ref="MQL62:MQL63"/>
    <mergeCell ref="MQA62:MQA63"/>
    <mergeCell ref="MQB62:MQB63"/>
    <mergeCell ref="MQC62:MQC63"/>
    <mergeCell ref="MQD62:MQD63"/>
    <mergeCell ref="MQE62:MQE63"/>
    <mergeCell ref="MQF62:MQF63"/>
    <mergeCell ref="MPU62:MPU63"/>
    <mergeCell ref="MPV62:MPV63"/>
    <mergeCell ref="MPW62:MPW63"/>
    <mergeCell ref="MPX62:MPX63"/>
    <mergeCell ref="MPY62:MPY63"/>
    <mergeCell ref="MPZ62:MPZ63"/>
    <mergeCell ref="MPO62:MPO63"/>
    <mergeCell ref="MPP62:MPP63"/>
    <mergeCell ref="MPQ62:MPQ63"/>
    <mergeCell ref="MPR62:MPR63"/>
    <mergeCell ref="MPS62:MPS63"/>
    <mergeCell ref="MPT62:MPT63"/>
    <mergeCell ref="MPI62:MPI63"/>
    <mergeCell ref="MPJ62:MPJ63"/>
    <mergeCell ref="MPK62:MPK63"/>
    <mergeCell ref="MPL62:MPL63"/>
    <mergeCell ref="MPM62:MPM63"/>
    <mergeCell ref="MPN62:MPN63"/>
    <mergeCell ref="MPC62:MPC63"/>
    <mergeCell ref="MPD62:MPD63"/>
    <mergeCell ref="MPE62:MPE63"/>
    <mergeCell ref="MPF62:MPF63"/>
    <mergeCell ref="MPG62:MPG63"/>
    <mergeCell ref="MPH62:MPH63"/>
    <mergeCell ref="MRQ62:MRQ63"/>
    <mergeCell ref="MRR62:MRR63"/>
    <mergeCell ref="MRS62:MRS63"/>
    <mergeCell ref="MRT62:MRT63"/>
    <mergeCell ref="MRU62:MRU63"/>
    <mergeCell ref="MRV62:MRV63"/>
    <mergeCell ref="MRK62:MRK63"/>
    <mergeCell ref="MRL62:MRL63"/>
    <mergeCell ref="MRM62:MRM63"/>
    <mergeCell ref="MRN62:MRN63"/>
    <mergeCell ref="MRO62:MRO63"/>
    <mergeCell ref="MRP62:MRP63"/>
    <mergeCell ref="MRE62:MRE63"/>
    <mergeCell ref="MRF62:MRF63"/>
    <mergeCell ref="MRG62:MRG63"/>
    <mergeCell ref="MRH62:MRH63"/>
    <mergeCell ref="MRI62:MRI63"/>
    <mergeCell ref="MRJ62:MRJ63"/>
    <mergeCell ref="MQY62:MQY63"/>
    <mergeCell ref="MQZ62:MQZ63"/>
    <mergeCell ref="MRA62:MRA63"/>
    <mergeCell ref="MRB62:MRB63"/>
    <mergeCell ref="MRC62:MRC63"/>
    <mergeCell ref="MRD62:MRD63"/>
    <mergeCell ref="MQS62:MQS63"/>
    <mergeCell ref="MQT62:MQT63"/>
    <mergeCell ref="MQU62:MQU63"/>
    <mergeCell ref="MQV62:MQV63"/>
    <mergeCell ref="MQW62:MQW63"/>
    <mergeCell ref="MQX62:MQX63"/>
    <mergeCell ref="MQM62:MQM63"/>
    <mergeCell ref="MQN62:MQN63"/>
    <mergeCell ref="MQO62:MQO63"/>
    <mergeCell ref="MQP62:MQP63"/>
    <mergeCell ref="MQQ62:MQQ63"/>
    <mergeCell ref="MQR62:MQR63"/>
    <mergeCell ref="MTA62:MTA63"/>
    <mergeCell ref="MTB62:MTB63"/>
    <mergeCell ref="MTC62:MTC63"/>
    <mergeCell ref="MTD62:MTD63"/>
    <mergeCell ref="MTE62:MTE63"/>
    <mergeCell ref="MTF62:MTF63"/>
    <mergeCell ref="MSU62:MSU63"/>
    <mergeCell ref="MSV62:MSV63"/>
    <mergeCell ref="MSW62:MSW63"/>
    <mergeCell ref="MSX62:MSX63"/>
    <mergeCell ref="MSY62:MSY63"/>
    <mergeCell ref="MSZ62:MSZ63"/>
    <mergeCell ref="MSO62:MSO63"/>
    <mergeCell ref="MSP62:MSP63"/>
    <mergeCell ref="MSQ62:MSQ63"/>
    <mergeCell ref="MSR62:MSR63"/>
    <mergeCell ref="MSS62:MSS63"/>
    <mergeCell ref="MST62:MST63"/>
    <mergeCell ref="MSI62:MSI63"/>
    <mergeCell ref="MSJ62:MSJ63"/>
    <mergeCell ref="MSK62:MSK63"/>
    <mergeCell ref="MSL62:MSL63"/>
    <mergeCell ref="MSM62:MSM63"/>
    <mergeCell ref="MSN62:MSN63"/>
    <mergeCell ref="MSC62:MSC63"/>
    <mergeCell ref="MSD62:MSD63"/>
    <mergeCell ref="MSE62:MSE63"/>
    <mergeCell ref="MSF62:MSF63"/>
    <mergeCell ref="MSG62:MSG63"/>
    <mergeCell ref="MSH62:MSH63"/>
    <mergeCell ref="MRW62:MRW63"/>
    <mergeCell ref="MRX62:MRX63"/>
    <mergeCell ref="MRY62:MRY63"/>
    <mergeCell ref="MRZ62:MRZ63"/>
    <mergeCell ref="MSA62:MSA63"/>
    <mergeCell ref="MSB62:MSB63"/>
    <mergeCell ref="MUK62:MUK63"/>
    <mergeCell ref="MUL62:MUL63"/>
    <mergeCell ref="MUM62:MUM63"/>
    <mergeCell ref="MUN62:MUN63"/>
    <mergeCell ref="MUO62:MUO63"/>
    <mergeCell ref="MUP62:MUP63"/>
    <mergeCell ref="MUE62:MUE63"/>
    <mergeCell ref="MUF62:MUF63"/>
    <mergeCell ref="MUG62:MUG63"/>
    <mergeCell ref="MUH62:MUH63"/>
    <mergeCell ref="MUI62:MUI63"/>
    <mergeCell ref="MUJ62:MUJ63"/>
    <mergeCell ref="MTY62:MTY63"/>
    <mergeCell ref="MTZ62:MTZ63"/>
    <mergeCell ref="MUA62:MUA63"/>
    <mergeCell ref="MUB62:MUB63"/>
    <mergeCell ref="MUC62:MUC63"/>
    <mergeCell ref="MUD62:MUD63"/>
    <mergeCell ref="MTS62:MTS63"/>
    <mergeCell ref="MTT62:MTT63"/>
    <mergeCell ref="MTU62:MTU63"/>
    <mergeCell ref="MTV62:MTV63"/>
    <mergeCell ref="MTW62:MTW63"/>
    <mergeCell ref="MTX62:MTX63"/>
    <mergeCell ref="MTM62:MTM63"/>
    <mergeCell ref="MTN62:MTN63"/>
    <mergeCell ref="MTO62:MTO63"/>
    <mergeCell ref="MTP62:MTP63"/>
    <mergeCell ref="MTQ62:MTQ63"/>
    <mergeCell ref="MTR62:MTR63"/>
    <mergeCell ref="MTG62:MTG63"/>
    <mergeCell ref="MTH62:MTH63"/>
    <mergeCell ref="MTI62:MTI63"/>
    <mergeCell ref="MTJ62:MTJ63"/>
    <mergeCell ref="MTK62:MTK63"/>
    <mergeCell ref="MTL62:MTL63"/>
    <mergeCell ref="MVU62:MVU63"/>
    <mergeCell ref="MVV62:MVV63"/>
    <mergeCell ref="MVW62:MVW63"/>
    <mergeCell ref="MVX62:MVX63"/>
    <mergeCell ref="MVY62:MVY63"/>
    <mergeCell ref="MVZ62:MVZ63"/>
    <mergeCell ref="MVO62:MVO63"/>
    <mergeCell ref="MVP62:MVP63"/>
    <mergeCell ref="MVQ62:MVQ63"/>
    <mergeCell ref="MVR62:MVR63"/>
    <mergeCell ref="MVS62:MVS63"/>
    <mergeCell ref="MVT62:MVT63"/>
    <mergeCell ref="MVI62:MVI63"/>
    <mergeCell ref="MVJ62:MVJ63"/>
    <mergeCell ref="MVK62:MVK63"/>
    <mergeCell ref="MVL62:MVL63"/>
    <mergeCell ref="MVM62:MVM63"/>
    <mergeCell ref="MVN62:MVN63"/>
    <mergeCell ref="MVC62:MVC63"/>
    <mergeCell ref="MVD62:MVD63"/>
    <mergeCell ref="MVE62:MVE63"/>
    <mergeCell ref="MVF62:MVF63"/>
    <mergeCell ref="MVG62:MVG63"/>
    <mergeCell ref="MVH62:MVH63"/>
    <mergeCell ref="MUW62:MUW63"/>
    <mergeCell ref="MUX62:MUX63"/>
    <mergeCell ref="MUY62:MUY63"/>
    <mergeCell ref="MUZ62:MUZ63"/>
    <mergeCell ref="MVA62:MVA63"/>
    <mergeCell ref="MVB62:MVB63"/>
    <mergeCell ref="MUQ62:MUQ63"/>
    <mergeCell ref="MUR62:MUR63"/>
    <mergeCell ref="MUS62:MUS63"/>
    <mergeCell ref="MUT62:MUT63"/>
    <mergeCell ref="MUU62:MUU63"/>
    <mergeCell ref="MUV62:MUV63"/>
    <mergeCell ref="MXE62:MXE63"/>
    <mergeCell ref="MXF62:MXF63"/>
    <mergeCell ref="MXG62:MXG63"/>
    <mergeCell ref="MXH62:MXH63"/>
    <mergeCell ref="MXI62:MXI63"/>
    <mergeCell ref="MXJ62:MXJ63"/>
    <mergeCell ref="MWY62:MWY63"/>
    <mergeCell ref="MWZ62:MWZ63"/>
    <mergeCell ref="MXA62:MXA63"/>
    <mergeCell ref="MXB62:MXB63"/>
    <mergeCell ref="MXC62:MXC63"/>
    <mergeCell ref="MXD62:MXD63"/>
    <mergeCell ref="MWS62:MWS63"/>
    <mergeCell ref="MWT62:MWT63"/>
    <mergeCell ref="MWU62:MWU63"/>
    <mergeCell ref="MWV62:MWV63"/>
    <mergeCell ref="MWW62:MWW63"/>
    <mergeCell ref="MWX62:MWX63"/>
    <mergeCell ref="MWM62:MWM63"/>
    <mergeCell ref="MWN62:MWN63"/>
    <mergeCell ref="MWO62:MWO63"/>
    <mergeCell ref="MWP62:MWP63"/>
    <mergeCell ref="MWQ62:MWQ63"/>
    <mergeCell ref="MWR62:MWR63"/>
    <mergeCell ref="MWG62:MWG63"/>
    <mergeCell ref="MWH62:MWH63"/>
    <mergeCell ref="MWI62:MWI63"/>
    <mergeCell ref="MWJ62:MWJ63"/>
    <mergeCell ref="MWK62:MWK63"/>
    <mergeCell ref="MWL62:MWL63"/>
    <mergeCell ref="MWA62:MWA63"/>
    <mergeCell ref="MWB62:MWB63"/>
    <mergeCell ref="MWC62:MWC63"/>
    <mergeCell ref="MWD62:MWD63"/>
    <mergeCell ref="MWE62:MWE63"/>
    <mergeCell ref="MWF62:MWF63"/>
    <mergeCell ref="MYO62:MYO63"/>
    <mergeCell ref="MYP62:MYP63"/>
    <mergeCell ref="MYQ62:MYQ63"/>
    <mergeCell ref="MYR62:MYR63"/>
    <mergeCell ref="MYS62:MYS63"/>
    <mergeCell ref="MYT62:MYT63"/>
    <mergeCell ref="MYI62:MYI63"/>
    <mergeCell ref="MYJ62:MYJ63"/>
    <mergeCell ref="MYK62:MYK63"/>
    <mergeCell ref="MYL62:MYL63"/>
    <mergeCell ref="MYM62:MYM63"/>
    <mergeCell ref="MYN62:MYN63"/>
    <mergeCell ref="MYC62:MYC63"/>
    <mergeCell ref="MYD62:MYD63"/>
    <mergeCell ref="MYE62:MYE63"/>
    <mergeCell ref="MYF62:MYF63"/>
    <mergeCell ref="MYG62:MYG63"/>
    <mergeCell ref="MYH62:MYH63"/>
    <mergeCell ref="MXW62:MXW63"/>
    <mergeCell ref="MXX62:MXX63"/>
    <mergeCell ref="MXY62:MXY63"/>
    <mergeCell ref="MXZ62:MXZ63"/>
    <mergeCell ref="MYA62:MYA63"/>
    <mergeCell ref="MYB62:MYB63"/>
    <mergeCell ref="MXQ62:MXQ63"/>
    <mergeCell ref="MXR62:MXR63"/>
    <mergeCell ref="MXS62:MXS63"/>
    <mergeCell ref="MXT62:MXT63"/>
    <mergeCell ref="MXU62:MXU63"/>
    <mergeCell ref="MXV62:MXV63"/>
    <mergeCell ref="MXK62:MXK63"/>
    <mergeCell ref="MXL62:MXL63"/>
    <mergeCell ref="MXM62:MXM63"/>
    <mergeCell ref="MXN62:MXN63"/>
    <mergeCell ref="MXO62:MXO63"/>
    <mergeCell ref="MXP62:MXP63"/>
    <mergeCell ref="MZY62:MZY63"/>
    <mergeCell ref="MZZ62:MZZ63"/>
    <mergeCell ref="NAA62:NAA63"/>
    <mergeCell ref="NAB62:NAB63"/>
    <mergeCell ref="NAC62:NAC63"/>
    <mergeCell ref="NAD62:NAD63"/>
    <mergeCell ref="MZS62:MZS63"/>
    <mergeCell ref="MZT62:MZT63"/>
    <mergeCell ref="MZU62:MZU63"/>
    <mergeCell ref="MZV62:MZV63"/>
    <mergeCell ref="MZW62:MZW63"/>
    <mergeCell ref="MZX62:MZX63"/>
    <mergeCell ref="MZM62:MZM63"/>
    <mergeCell ref="MZN62:MZN63"/>
    <mergeCell ref="MZO62:MZO63"/>
    <mergeCell ref="MZP62:MZP63"/>
    <mergeCell ref="MZQ62:MZQ63"/>
    <mergeCell ref="MZR62:MZR63"/>
    <mergeCell ref="MZG62:MZG63"/>
    <mergeCell ref="MZH62:MZH63"/>
    <mergeCell ref="MZI62:MZI63"/>
    <mergeCell ref="MZJ62:MZJ63"/>
    <mergeCell ref="MZK62:MZK63"/>
    <mergeCell ref="MZL62:MZL63"/>
    <mergeCell ref="MZA62:MZA63"/>
    <mergeCell ref="MZB62:MZB63"/>
    <mergeCell ref="MZC62:MZC63"/>
    <mergeCell ref="MZD62:MZD63"/>
    <mergeCell ref="MZE62:MZE63"/>
    <mergeCell ref="MZF62:MZF63"/>
    <mergeCell ref="MYU62:MYU63"/>
    <mergeCell ref="MYV62:MYV63"/>
    <mergeCell ref="MYW62:MYW63"/>
    <mergeCell ref="MYX62:MYX63"/>
    <mergeCell ref="MYY62:MYY63"/>
    <mergeCell ref="MYZ62:MYZ63"/>
    <mergeCell ref="NBI62:NBI63"/>
    <mergeCell ref="NBJ62:NBJ63"/>
    <mergeCell ref="NBK62:NBK63"/>
    <mergeCell ref="NBL62:NBL63"/>
    <mergeCell ref="NBM62:NBM63"/>
    <mergeCell ref="NBN62:NBN63"/>
    <mergeCell ref="NBC62:NBC63"/>
    <mergeCell ref="NBD62:NBD63"/>
    <mergeCell ref="NBE62:NBE63"/>
    <mergeCell ref="NBF62:NBF63"/>
    <mergeCell ref="NBG62:NBG63"/>
    <mergeCell ref="NBH62:NBH63"/>
    <mergeCell ref="NAW62:NAW63"/>
    <mergeCell ref="NAX62:NAX63"/>
    <mergeCell ref="NAY62:NAY63"/>
    <mergeCell ref="NAZ62:NAZ63"/>
    <mergeCell ref="NBA62:NBA63"/>
    <mergeCell ref="NBB62:NBB63"/>
    <mergeCell ref="NAQ62:NAQ63"/>
    <mergeCell ref="NAR62:NAR63"/>
    <mergeCell ref="NAS62:NAS63"/>
    <mergeCell ref="NAT62:NAT63"/>
    <mergeCell ref="NAU62:NAU63"/>
    <mergeCell ref="NAV62:NAV63"/>
    <mergeCell ref="NAK62:NAK63"/>
    <mergeCell ref="NAL62:NAL63"/>
    <mergeCell ref="NAM62:NAM63"/>
    <mergeCell ref="NAN62:NAN63"/>
    <mergeCell ref="NAO62:NAO63"/>
    <mergeCell ref="NAP62:NAP63"/>
    <mergeCell ref="NAE62:NAE63"/>
    <mergeCell ref="NAF62:NAF63"/>
    <mergeCell ref="NAG62:NAG63"/>
    <mergeCell ref="NAH62:NAH63"/>
    <mergeCell ref="NAI62:NAI63"/>
    <mergeCell ref="NAJ62:NAJ63"/>
    <mergeCell ref="NCS62:NCS63"/>
    <mergeCell ref="NCT62:NCT63"/>
    <mergeCell ref="NCU62:NCU63"/>
    <mergeCell ref="NCV62:NCV63"/>
    <mergeCell ref="NCW62:NCW63"/>
    <mergeCell ref="NCX62:NCX63"/>
    <mergeCell ref="NCM62:NCM63"/>
    <mergeCell ref="NCN62:NCN63"/>
    <mergeCell ref="NCO62:NCO63"/>
    <mergeCell ref="NCP62:NCP63"/>
    <mergeCell ref="NCQ62:NCQ63"/>
    <mergeCell ref="NCR62:NCR63"/>
    <mergeCell ref="NCG62:NCG63"/>
    <mergeCell ref="NCH62:NCH63"/>
    <mergeCell ref="NCI62:NCI63"/>
    <mergeCell ref="NCJ62:NCJ63"/>
    <mergeCell ref="NCK62:NCK63"/>
    <mergeCell ref="NCL62:NCL63"/>
    <mergeCell ref="NCA62:NCA63"/>
    <mergeCell ref="NCB62:NCB63"/>
    <mergeCell ref="NCC62:NCC63"/>
    <mergeCell ref="NCD62:NCD63"/>
    <mergeCell ref="NCE62:NCE63"/>
    <mergeCell ref="NCF62:NCF63"/>
    <mergeCell ref="NBU62:NBU63"/>
    <mergeCell ref="NBV62:NBV63"/>
    <mergeCell ref="NBW62:NBW63"/>
    <mergeCell ref="NBX62:NBX63"/>
    <mergeCell ref="NBY62:NBY63"/>
    <mergeCell ref="NBZ62:NBZ63"/>
    <mergeCell ref="NBO62:NBO63"/>
    <mergeCell ref="NBP62:NBP63"/>
    <mergeCell ref="NBQ62:NBQ63"/>
    <mergeCell ref="NBR62:NBR63"/>
    <mergeCell ref="NBS62:NBS63"/>
    <mergeCell ref="NBT62:NBT63"/>
    <mergeCell ref="NEC62:NEC63"/>
    <mergeCell ref="NED62:NED63"/>
    <mergeCell ref="NEE62:NEE63"/>
    <mergeCell ref="NEF62:NEF63"/>
    <mergeCell ref="NEG62:NEG63"/>
    <mergeCell ref="NEH62:NEH63"/>
    <mergeCell ref="NDW62:NDW63"/>
    <mergeCell ref="NDX62:NDX63"/>
    <mergeCell ref="NDY62:NDY63"/>
    <mergeCell ref="NDZ62:NDZ63"/>
    <mergeCell ref="NEA62:NEA63"/>
    <mergeCell ref="NEB62:NEB63"/>
    <mergeCell ref="NDQ62:NDQ63"/>
    <mergeCell ref="NDR62:NDR63"/>
    <mergeCell ref="NDS62:NDS63"/>
    <mergeCell ref="NDT62:NDT63"/>
    <mergeCell ref="NDU62:NDU63"/>
    <mergeCell ref="NDV62:NDV63"/>
    <mergeCell ref="NDK62:NDK63"/>
    <mergeCell ref="NDL62:NDL63"/>
    <mergeCell ref="NDM62:NDM63"/>
    <mergeCell ref="NDN62:NDN63"/>
    <mergeCell ref="NDO62:NDO63"/>
    <mergeCell ref="NDP62:NDP63"/>
    <mergeCell ref="NDE62:NDE63"/>
    <mergeCell ref="NDF62:NDF63"/>
    <mergeCell ref="NDG62:NDG63"/>
    <mergeCell ref="NDH62:NDH63"/>
    <mergeCell ref="NDI62:NDI63"/>
    <mergeCell ref="NDJ62:NDJ63"/>
    <mergeCell ref="NCY62:NCY63"/>
    <mergeCell ref="NCZ62:NCZ63"/>
    <mergeCell ref="NDA62:NDA63"/>
    <mergeCell ref="NDB62:NDB63"/>
    <mergeCell ref="NDC62:NDC63"/>
    <mergeCell ref="NDD62:NDD63"/>
    <mergeCell ref="NFM62:NFM63"/>
    <mergeCell ref="NFN62:NFN63"/>
    <mergeCell ref="NFO62:NFO63"/>
    <mergeCell ref="NFP62:NFP63"/>
    <mergeCell ref="NFQ62:NFQ63"/>
    <mergeCell ref="NFR62:NFR63"/>
    <mergeCell ref="NFG62:NFG63"/>
    <mergeCell ref="NFH62:NFH63"/>
    <mergeCell ref="NFI62:NFI63"/>
    <mergeCell ref="NFJ62:NFJ63"/>
    <mergeCell ref="NFK62:NFK63"/>
    <mergeCell ref="NFL62:NFL63"/>
    <mergeCell ref="NFA62:NFA63"/>
    <mergeCell ref="NFB62:NFB63"/>
    <mergeCell ref="NFC62:NFC63"/>
    <mergeCell ref="NFD62:NFD63"/>
    <mergeCell ref="NFE62:NFE63"/>
    <mergeCell ref="NFF62:NFF63"/>
    <mergeCell ref="NEU62:NEU63"/>
    <mergeCell ref="NEV62:NEV63"/>
    <mergeCell ref="NEW62:NEW63"/>
    <mergeCell ref="NEX62:NEX63"/>
    <mergeCell ref="NEY62:NEY63"/>
    <mergeCell ref="NEZ62:NEZ63"/>
    <mergeCell ref="NEO62:NEO63"/>
    <mergeCell ref="NEP62:NEP63"/>
    <mergeCell ref="NEQ62:NEQ63"/>
    <mergeCell ref="NER62:NER63"/>
    <mergeCell ref="NES62:NES63"/>
    <mergeCell ref="NET62:NET63"/>
    <mergeCell ref="NEI62:NEI63"/>
    <mergeCell ref="NEJ62:NEJ63"/>
    <mergeCell ref="NEK62:NEK63"/>
    <mergeCell ref="NEL62:NEL63"/>
    <mergeCell ref="NEM62:NEM63"/>
    <mergeCell ref="NEN62:NEN63"/>
    <mergeCell ref="NGW62:NGW63"/>
    <mergeCell ref="NGX62:NGX63"/>
    <mergeCell ref="NGY62:NGY63"/>
    <mergeCell ref="NGZ62:NGZ63"/>
    <mergeCell ref="NHA62:NHA63"/>
    <mergeCell ref="NHB62:NHB63"/>
    <mergeCell ref="NGQ62:NGQ63"/>
    <mergeCell ref="NGR62:NGR63"/>
    <mergeCell ref="NGS62:NGS63"/>
    <mergeCell ref="NGT62:NGT63"/>
    <mergeCell ref="NGU62:NGU63"/>
    <mergeCell ref="NGV62:NGV63"/>
    <mergeCell ref="NGK62:NGK63"/>
    <mergeCell ref="NGL62:NGL63"/>
    <mergeCell ref="NGM62:NGM63"/>
    <mergeCell ref="NGN62:NGN63"/>
    <mergeCell ref="NGO62:NGO63"/>
    <mergeCell ref="NGP62:NGP63"/>
    <mergeCell ref="NGE62:NGE63"/>
    <mergeCell ref="NGF62:NGF63"/>
    <mergeCell ref="NGG62:NGG63"/>
    <mergeCell ref="NGH62:NGH63"/>
    <mergeCell ref="NGI62:NGI63"/>
    <mergeCell ref="NGJ62:NGJ63"/>
    <mergeCell ref="NFY62:NFY63"/>
    <mergeCell ref="NFZ62:NFZ63"/>
    <mergeCell ref="NGA62:NGA63"/>
    <mergeCell ref="NGB62:NGB63"/>
    <mergeCell ref="NGC62:NGC63"/>
    <mergeCell ref="NGD62:NGD63"/>
    <mergeCell ref="NFS62:NFS63"/>
    <mergeCell ref="NFT62:NFT63"/>
    <mergeCell ref="NFU62:NFU63"/>
    <mergeCell ref="NFV62:NFV63"/>
    <mergeCell ref="NFW62:NFW63"/>
    <mergeCell ref="NFX62:NFX63"/>
    <mergeCell ref="NIG62:NIG63"/>
    <mergeCell ref="NIH62:NIH63"/>
    <mergeCell ref="NII62:NII63"/>
    <mergeCell ref="NIJ62:NIJ63"/>
    <mergeCell ref="NIK62:NIK63"/>
    <mergeCell ref="NIL62:NIL63"/>
    <mergeCell ref="NIA62:NIA63"/>
    <mergeCell ref="NIB62:NIB63"/>
    <mergeCell ref="NIC62:NIC63"/>
    <mergeCell ref="NID62:NID63"/>
    <mergeCell ref="NIE62:NIE63"/>
    <mergeCell ref="NIF62:NIF63"/>
    <mergeCell ref="NHU62:NHU63"/>
    <mergeCell ref="NHV62:NHV63"/>
    <mergeCell ref="NHW62:NHW63"/>
    <mergeCell ref="NHX62:NHX63"/>
    <mergeCell ref="NHY62:NHY63"/>
    <mergeCell ref="NHZ62:NHZ63"/>
    <mergeCell ref="NHO62:NHO63"/>
    <mergeCell ref="NHP62:NHP63"/>
    <mergeCell ref="NHQ62:NHQ63"/>
    <mergeCell ref="NHR62:NHR63"/>
    <mergeCell ref="NHS62:NHS63"/>
    <mergeCell ref="NHT62:NHT63"/>
    <mergeCell ref="NHI62:NHI63"/>
    <mergeCell ref="NHJ62:NHJ63"/>
    <mergeCell ref="NHK62:NHK63"/>
    <mergeCell ref="NHL62:NHL63"/>
    <mergeCell ref="NHM62:NHM63"/>
    <mergeCell ref="NHN62:NHN63"/>
    <mergeCell ref="NHC62:NHC63"/>
    <mergeCell ref="NHD62:NHD63"/>
    <mergeCell ref="NHE62:NHE63"/>
    <mergeCell ref="NHF62:NHF63"/>
    <mergeCell ref="NHG62:NHG63"/>
    <mergeCell ref="NHH62:NHH63"/>
    <mergeCell ref="NJQ62:NJQ63"/>
    <mergeCell ref="NJR62:NJR63"/>
    <mergeCell ref="NJS62:NJS63"/>
    <mergeCell ref="NJT62:NJT63"/>
    <mergeCell ref="NJU62:NJU63"/>
    <mergeCell ref="NJV62:NJV63"/>
    <mergeCell ref="NJK62:NJK63"/>
    <mergeCell ref="NJL62:NJL63"/>
    <mergeCell ref="NJM62:NJM63"/>
    <mergeCell ref="NJN62:NJN63"/>
    <mergeCell ref="NJO62:NJO63"/>
    <mergeCell ref="NJP62:NJP63"/>
    <mergeCell ref="NJE62:NJE63"/>
    <mergeCell ref="NJF62:NJF63"/>
    <mergeCell ref="NJG62:NJG63"/>
    <mergeCell ref="NJH62:NJH63"/>
    <mergeCell ref="NJI62:NJI63"/>
    <mergeCell ref="NJJ62:NJJ63"/>
    <mergeCell ref="NIY62:NIY63"/>
    <mergeCell ref="NIZ62:NIZ63"/>
    <mergeCell ref="NJA62:NJA63"/>
    <mergeCell ref="NJB62:NJB63"/>
    <mergeCell ref="NJC62:NJC63"/>
    <mergeCell ref="NJD62:NJD63"/>
    <mergeCell ref="NIS62:NIS63"/>
    <mergeCell ref="NIT62:NIT63"/>
    <mergeCell ref="NIU62:NIU63"/>
    <mergeCell ref="NIV62:NIV63"/>
    <mergeCell ref="NIW62:NIW63"/>
    <mergeCell ref="NIX62:NIX63"/>
    <mergeCell ref="NIM62:NIM63"/>
    <mergeCell ref="NIN62:NIN63"/>
    <mergeCell ref="NIO62:NIO63"/>
    <mergeCell ref="NIP62:NIP63"/>
    <mergeCell ref="NIQ62:NIQ63"/>
    <mergeCell ref="NIR62:NIR63"/>
    <mergeCell ref="NLA62:NLA63"/>
    <mergeCell ref="NLB62:NLB63"/>
    <mergeCell ref="NLC62:NLC63"/>
    <mergeCell ref="NLD62:NLD63"/>
    <mergeCell ref="NLE62:NLE63"/>
    <mergeCell ref="NLF62:NLF63"/>
    <mergeCell ref="NKU62:NKU63"/>
    <mergeCell ref="NKV62:NKV63"/>
    <mergeCell ref="NKW62:NKW63"/>
    <mergeCell ref="NKX62:NKX63"/>
    <mergeCell ref="NKY62:NKY63"/>
    <mergeCell ref="NKZ62:NKZ63"/>
    <mergeCell ref="NKO62:NKO63"/>
    <mergeCell ref="NKP62:NKP63"/>
    <mergeCell ref="NKQ62:NKQ63"/>
    <mergeCell ref="NKR62:NKR63"/>
    <mergeCell ref="NKS62:NKS63"/>
    <mergeCell ref="NKT62:NKT63"/>
    <mergeCell ref="NKI62:NKI63"/>
    <mergeCell ref="NKJ62:NKJ63"/>
    <mergeCell ref="NKK62:NKK63"/>
    <mergeCell ref="NKL62:NKL63"/>
    <mergeCell ref="NKM62:NKM63"/>
    <mergeCell ref="NKN62:NKN63"/>
    <mergeCell ref="NKC62:NKC63"/>
    <mergeCell ref="NKD62:NKD63"/>
    <mergeCell ref="NKE62:NKE63"/>
    <mergeCell ref="NKF62:NKF63"/>
    <mergeCell ref="NKG62:NKG63"/>
    <mergeCell ref="NKH62:NKH63"/>
    <mergeCell ref="NJW62:NJW63"/>
    <mergeCell ref="NJX62:NJX63"/>
    <mergeCell ref="NJY62:NJY63"/>
    <mergeCell ref="NJZ62:NJZ63"/>
    <mergeCell ref="NKA62:NKA63"/>
    <mergeCell ref="NKB62:NKB63"/>
    <mergeCell ref="NMK62:NMK63"/>
    <mergeCell ref="NML62:NML63"/>
    <mergeCell ref="NMM62:NMM63"/>
    <mergeCell ref="NMN62:NMN63"/>
    <mergeCell ref="NMO62:NMO63"/>
    <mergeCell ref="NMP62:NMP63"/>
    <mergeCell ref="NME62:NME63"/>
    <mergeCell ref="NMF62:NMF63"/>
    <mergeCell ref="NMG62:NMG63"/>
    <mergeCell ref="NMH62:NMH63"/>
    <mergeCell ref="NMI62:NMI63"/>
    <mergeCell ref="NMJ62:NMJ63"/>
    <mergeCell ref="NLY62:NLY63"/>
    <mergeCell ref="NLZ62:NLZ63"/>
    <mergeCell ref="NMA62:NMA63"/>
    <mergeCell ref="NMB62:NMB63"/>
    <mergeCell ref="NMC62:NMC63"/>
    <mergeCell ref="NMD62:NMD63"/>
    <mergeCell ref="NLS62:NLS63"/>
    <mergeCell ref="NLT62:NLT63"/>
    <mergeCell ref="NLU62:NLU63"/>
    <mergeCell ref="NLV62:NLV63"/>
    <mergeCell ref="NLW62:NLW63"/>
    <mergeCell ref="NLX62:NLX63"/>
    <mergeCell ref="NLM62:NLM63"/>
    <mergeCell ref="NLN62:NLN63"/>
    <mergeCell ref="NLO62:NLO63"/>
    <mergeCell ref="NLP62:NLP63"/>
    <mergeCell ref="NLQ62:NLQ63"/>
    <mergeCell ref="NLR62:NLR63"/>
    <mergeCell ref="NLG62:NLG63"/>
    <mergeCell ref="NLH62:NLH63"/>
    <mergeCell ref="NLI62:NLI63"/>
    <mergeCell ref="NLJ62:NLJ63"/>
    <mergeCell ref="NLK62:NLK63"/>
    <mergeCell ref="NLL62:NLL63"/>
    <mergeCell ref="NNU62:NNU63"/>
    <mergeCell ref="NNV62:NNV63"/>
    <mergeCell ref="NNW62:NNW63"/>
    <mergeCell ref="NNX62:NNX63"/>
    <mergeCell ref="NNY62:NNY63"/>
    <mergeCell ref="NNZ62:NNZ63"/>
    <mergeCell ref="NNO62:NNO63"/>
    <mergeCell ref="NNP62:NNP63"/>
    <mergeCell ref="NNQ62:NNQ63"/>
    <mergeCell ref="NNR62:NNR63"/>
    <mergeCell ref="NNS62:NNS63"/>
    <mergeCell ref="NNT62:NNT63"/>
    <mergeCell ref="NNI62:NNI63"/>
    <mergeCell ref="NNJ62:NNJ63"/>
    <mergeCell ref="NNK62:NNK63"/>
    <mergeCell ref="NNL62:NNL63"/>
    <mergeCell ref="NNM62:NNM63"/>
    <mergeCell ref="NNN62:NNN63"/>
    <mergeCell ref="NNC62:NNC63"/>
    <mergeCell ref="NND62:NND63"/>
    <mergeCell ref="NNE62:NNE63"/>
    <mergeCell ref="NNF62:NNF63"/>
    <mergeCell ref="NNG62:NNG63"/>
    <mergeCell ref="NNH62:NNH63"/>
    <mergeCell ref="NMW62:NMW63"/>
    <mergeCell ref="NMX62:NMX63"/>
    <mergeCell ref="NMY62:NMY63"/>
    <mergeCell ref="NMZ62:NMZ63"/>
    <mergeCell ref="NNA62:NNA63"/>
    <mergeCell ref="NNB62:NNB63"/>
    <mergeCell ref="NMQ62:NMQ63"/>
    <mergeCell ref="NMR62:NMR63"/>
    <mergeCell ref="NMS62:NMS63"/>
    <mergeCell ref="NMT62:NMT63"/>
    <mergeCell ref="NMU62:NMU63"/>
    <mergeCell ref="NMV62:NMV63"/>
    <mergeCell ref="NPE62:NPE63"/>
    <mergeCell ref="NPF62:NPF63"/>
    <mergeCell ref="NPG62:NPG63"/>
    <mergeCell ref="NPH62:NPH63"/>
    <mergeCell ref="NPI62:NPI63"/>
    <mergeCell ref="NPJ62:NPJ63"/>
    <mergeCell ref="NOY62:NOY63"/>
    <mergeCell ref="NOZ62:NOZ63"/>
    <mergeCell ref="NPA62:NPA63"/>
    <mergeCell ref="NPB62:NPB63"/>
    <mergeCell ref="NPC62:NPC63"/>
    <mergeCell ref="NPD62:NPD63"/>
    <mergeCell ref="NOS62:NOS63"/>
    <mergeCell ref="NOT62:NOT63"/>
    <mergeCell ref="NOU62:NOU63"/>
    <mergeCell ref="NOV62:NOV63"/>
    <mergeCell ref="NOW62:NOW63"/>
    <mergeCell ref="NOX62:NOX63"/>
    <mergeCell ref="NOM62:NOM63"/>
    <mergeCell ref="NON62:NON63"/>
    <mergeCell ref="NOO62:NOO63"/>
    <mergeCell ref="NOP62:NOP63"/>
    <mergeCell ref="NOQ62:NOQ63"/>
    <mergeCell ref="NOR62:NOR63"/>
    <mergeCell ref="NOG62:NOG63"/>
    <mergeCell ref="NOH62:NOH63"/>
    <mergeCell ref="NOI62:NOI63"/>
    <mergeCell ref="NOJ62:NOJ63"/>
    <mergeCell ref="NOK62:NOK63"/>
    <mergeCell ref="NOL62:NOL63"/>
    <mergeCell ref="NOA62:NOA63"/>
    <mergeCell ref="NOB62:NOB63"/>
    <mergeCell ref="NOC62:NOC63"/>
    <mergeCell ref="NOD62:NOD63"/>
    <mergeCell ref="NOE62:NOE63"/>
    <mergeCell ref="NOF62:NOF63"/>
    <mergeCell ref="NQO62:NQO63"/>
    <mergeCell ref="NQP62:NQP63"/>
    <mergeCell ref="NQQ62:NQQ63"/>
    <mergeCell ref="NQR62:NQR63"/>
    <mergeCell ref="NQS62:NQS63"/>
    <mergeCell ref="NQT62:NQT63"/>
    <mergeCell ref="NQI62:NQI63"/>
    <mergeCell ref="NQJ62:NQJ63"/>
    <mergeCell ref="NQK62:NQK63"/>
    <mergeCell ref="NQL62:NQL63"/>
    <mergeCell ref="NQM62:NQM63"/>
    <mergeCell ref="NQN62:NQN63"/>
    <mergeCell ref="NQC62:NQC63"/>
    <mergeCell ref="NQD62:NQD63"/>
    <mergeCell ref="NQE62:NQE63"/>
    <mergeCell ref="NQF62:NQF63"/>
    <mergeCell ref="NQG62:NQG63"/>
    <mergeCell ref="NQH62:NQH63"/>
    <mergeCell ref="NPW62:NPW63"/>
    <mergeCell ref="NPX62:NPX63"/>
    <mergeCell ref="NPY62:NPY63"/>
    <mergeCell ref="NPZ62:NPZ63"/>
    <mergeCell ref="NQA62:NQA63"/>
    <mergeCell ref="NQB62:NQB63"/>
    <mergeCell ref="NPQ62:NPQ63"/>
    <mergeCell ref="NPR62:NPR63"/>
    <mergeCell ref="NPS62:NPS63"/>
    <mergeCell ref="NPT62:NPT63"/>
    <mergeCell ref="NPU62:NPU63"/>
    <mergeCell ref="NPV62:NPV63"/>
    <mergeCell ref="NPK62:NPK63"/>
    <mergeCell ref="NPL62:NPL63"/>
    <mergeCell ref="NPM62:NPM63"/>
    <mergeCell ref="NPN62:NPN63"/>
    <mergeCell ref="NPO62:NPO63"/>
    <mergeCell ref="NPP62:NPP63"/>
    <mergeCell ref="NRY62:NRY63"/>
    <mergeCell ref="NRZ62:NRZ63"/>
    <mergeCell ref="NSA62:NSA63"/>
    <mergeCell ref="NSB62:NSB63"/>
    <mergeCell ref="NSC62:NSC63"/>
    <mergeCell ref="NSD62:NSD63"/>
    <mergeCell ref="NRS62:NRS63"/>
    <mergeCell ref="NRT62:NRT63"/>
    <mergeCell ref="NRU62:NRU63"/>
    <mergeCell ref="NRV62:NRV63"/>
    <mergeCell ref="NRW62:NRW63"/>
    <mergeCell ref="NRX62:NRX63"/>
    <mergeCell ref="NRM62:NRM63"/>
    <mergeCell ref="NRN62:NRN63"/>
    <mergeCell ref="NRO62:NRO63"/>
    <mergeCell ref="NRP62:NRP63"/>
    <mergeCell ref="NRQ62:NRQ63"/>
    <mergeCell ref="NRR62:NRR63"/>
    <mergeCell ref="NRG62:NRG63"/>
    <mergeCell ref="NRH62:NRH63"/>
    <mergeCell ref="NRI62:NRI63"/>
    <mergeCell ref="NRJ62:NRJ63"/>
    <mergeCell ref="NRK62:NRK63"/>
    <mergeCell ref="NRL62:NRL63"/>
    <mergeCell ref="NRA62:NRA63"/>
    <mergeCell ref="NRB62:NRB63"/>
    <mergeCell ref="NRC62:NRC63"/>
    <mergeCell ref="NRD62:NRD63"/>
    <mergeCell ref="NRE62:NRE63"/>
    <mergeCell ref="NRF62:NRF63"/>
    <mergeCell ref="NQU62:NQU63"/>
    <mergeCell ref="NQV62:NQV63"/>
    <mergeCell ref="NQW62:NQW63"/>
    <mergeCell ref="NQX62:NQX63"/>
    <mergeCell ref="NQY62:NQY63"/>
    <mergeCell ref="NQZ62:NQZ63"/>
    <mergeCell ref="NTI62:NTI63"/>
    <mergeCell ref="NTJ62:NTJ63"/>
    <mergeCell ref="NTK62:NTK63"/>
    <mergeCell ref="NTL62:NTL63"/>
    <mergeCell ref="NTM62:NTM63"/>
    <mergeCell ref="NTN62:NTN63"/>
    <mergeCell ref="NTC62:NTC63"/>
    <mergeCell ref="NTD62:NTD63"/>
    <mergeCell ref="NTE62:NTE63"/>
    <mergeCell ref="NTF62:NTF63"/>
    <mergeCell ref="NTG62:NTG63"/>
    <mergeCell ref="NTH62:NTH63"/>
    <mergeCell ref="NSW62:NSW63"/>
    <mergeCell ref="NSX62:NSX63"/>
    <mergeCell ref="NSY62:NSY63"/>
    <mergeCell ref="NSZ62:NSZ63"/>
    <mergeCell ref="NTA62:NTA63"/>
    <mergeCell ref="NTB62:NTB63"/>
    <mergeCell ref="NSQ62:NSQ63"/>
    <mergeCell ref="NSR62:NSR63"/>
    <mergeCell ref="NSS62:NSS63"/>
    <mergeCell ref="NST62:NST63"/>
    <mergeCell ref="NSU62:NSU63"/>
    <mergeCell ref="NSV62:NSV63"/>
    <mergeCell ref="NSK62:NSK63"/>
    <mergeCell ref="NSL62:NSL63"/>
    <mergeCell ref="NSM62:NSM63"/>
    <mergeCell ref="NSN62:NSN63"/>
    <mergeCell ref="NSO62:NSO63"/>
    <mergeCell ref="NSP62:NSP63"/>
    <mergeCell ref="NSE62:NSE63"/>
    <mergeCell ref="NSF62:NSF63"/>
    <mergeCell ref="NSG62:NSG63"/>
    <mergeCell ref="NSH62:NSH63"/>
    <mergeCell ref="NSI62:NSI63"/>
    <mergeCell ref="NSJ62:NSJ63"/>
    <mergeCell ref="NUS62:NUS63"/>
    <mergeCell ref="NUT62:NUT63"/>
    <mergeCell ref="NUU62:NUU63"/>
    <mergeCell ref="NUV62:NUV63"/>
    <mergeCell ref="NUW62:NUW63"/>
    <mergeCell ref="NUX62:NUX63"/>
    <mergeCell ref="NUM62:NUM63"/>
    <mergeCell ref="NUN62:NUN63"/>
    <mergeCell ref="NUO62:NUO63"/>
    <mergeCell ref="NUP62:NUP63"/>
    <mergeCell ref="NUQ62:NUQ63"/>
    <mergeCell ref="NUR62:NUR63"/>
    <mergeCell ref="NUG62:NUG63"/>
    <mergeCell ref="NUH62:NUH63"/>
    <mergeCell ref="NUI62:NUI63"/>
    <mergeCell ref="NUJ62:NUJ63"/>
    <mergeCell ref="NUK62:NUK63"/>
    <mergeCell ref="NUL62:NUL63"/>
    <mergeCell ref="NUA62:NUA63"/>
    <mergeCell ref="NUB62:NUB63"/>
    <mergeCell ref="NUC62:NUC63"/>
    <mergeCell ref="NUD62:NUD63"/>
    <mergeCell ref="NUE62:NUE63"/>
    <mergeCell ref="NUF62:NUF63"/>
    <mergeCell ref="NTU62:NTU63"/>
    <mergeCell ref="NTV62:NTV63"/>
    <mergeCell ref="NTW62:NTW63"/>
    <mergeCell ref="NTX62:NTX63"/>
    <mergeCell ref="NTY62:NTY63"/>
    <mergeCell ref="NTZ62:NTZ63"/>
    <mergeCell ref="NTO62:NTO63"/>
    <mergeCell ref="NTP62:NTP63"/>
    <mergeCell ref="NTQ62:NTQ63"/>
    <mergeCell ref="NTR62:NTR63"/>
    <mergeCell ref="NTS62:NTS63"/>
    <mergeCell ref="NTT62:NTT63"/>
    <mergeCell ref="NWC62:NWC63"/>
    <mergeCell ref="NWD62:NWD63"/>
    <mergeCell ref="NWE62:NWE63"/>
    <mergeCell ref="NWF62:NWF63"/>
    <mergeCell ref="NWG62:NWG63"/>
    <mergeCell ref="NWH62:NWH63"/>
    <mergeCell ref="NVW62:NVW63"/>
    <mergeCell ref="NVX62:NVX63"/>
    <mergeCell ref="NVY62:NVY63"/>
    <mergeCell ref="NVZ62:NVZ63"/>
    <mergeCell ref="NWA62:NWA63"/>
    <mergeCell ref="NWB62:NWB63"/>
    <mergeCell ref="NVQ62:NVQ63"/>
    <mergeCell ref="NVR62:NVR63"/>
    <mergeCell ref="NVS62:NVS63"/>
    <mergeCell ref="NVT62:NVT63"/>
    <mergeCell ref="NVU62:NVU63"/>
    <mergeCell ref="NVV62:NVV63"/>
    <mergeCell ref="NVK62:NVK63"/>
    <mergeCell ref="NVL62:NVL63"/>
    <mergeCell ref="NVM62:NVM63"/>
    <mergeCell ref="NVN62:NVN63"/>
    <mergeCell ref="NVO62:NVO63"/>
    <mergeCell ref="NVP62:NVP63"/>
    <mergeCell ref="NVE62:NVE63"/>
    <mergeCell ref="NVF62:NVF63"/>
    <mergeCell ref="NVG62:NVG63"/>
    <mergeCell ref="NVH62:NVH63"/>
    <mergeCell ref="NVI62:NVI63"/>
    <mergeCell ref="NVJ62:NVJ63"/>
    <mergeCell ref="NUY62:NUY63"/>
    <mergeCell ref="NUZ62:NUZ63"/>
    <mergeCell ref="NVA62:NVA63"/>
    <mergeCell ref="NVB62:NVB63"/>
    <mergeCell ref="NVC62:NVC63"/>
    <mergeCell ref="NVD62:NVD63"/>
    <mergeCell ref="NXM62:NXM63"/>
    <mergeCell ref="NXN62:NXN63"/>
    <mergeCell ref="NXO62:NXO63"/>
    <mergeCell ref="NXP62:NXP63"/>
    <mergeCell ref="NXQ62:NXQ63"/>
    <mergeCell ref="NXR62:NXR63"/>
    <mergeCell ref="NXG62:NXG63"/>
    <mergeCell ref="NXH62:NXH63"/>
    <mergeCell ref="NXI62:NXI63"/>
    <mergeCell ref="NXJ62:NXJ63"/>
    <mergeCell ref="NXK62:NXK63"/>
    <mergeCell ref="NXL62:NXL63"/>
    <mergeCell ref="NXA62:NXA63"/>
    <mergeCell ref="NXB62:NXB63"/>
    <mergeCell ref="NXC62:NXC63"/>
    <mergeCell ref="NXD62:NXD63"/>
    <mergeCell ref="NXE62:NXE63"/>
    <mergeCell ref="NXF62:NXF63"/>
    <mergeCell ref="NWU62:NWU63"/>
    <mergeCell ref="NWV62:NWV63"/>
    <mergeCell ref="NWW62:NWW63"/>
    <mergeCell ref="NWX62:NWX63"/>
    <mergeCell ref="NWY62:NWY63"/>
    <mergeCell ref="NWZ62:NWZ63"/>
    <mergeCell ref="NWO62:NWO63"/>
    <mergeCell ref="NWP62:NWP63"/>
    <mergeCell ref="NWQ62:NWQ63"/>
    <mergeCell ref="NWR62:NWR63"/>
    <mergeCell ref="NWS62:NWS63"/>
    <mergeCell ref="NWT62:NWT63"/>
    <mergeCell ref="NWI62:NWI63"/>
    <mergeCell ref="NWJ62:NWJ63"/>
    <mergeCell ref="NWK62:NWK63"/>
    <mergeCell ref="NWL62:NWL63"/>
    <mergeCell ref="NWM62:NWM63"/>
    <mergeCell ref="NWN62:NWN63"/>
    <mergeCell ref="NYW62:NYW63"/>
    <mergeCell ref="NYX62:NYX63"/>
    <mergeCell ref="NYY62:NYY63"/>
    <mergeCell ref="NYZ62:NYZ63"/>
    <mergeCell ref="NZA62:NZA63"/>
    <mergeCell ref="NZB62:NZB63"/>
    <mergeCell ref="NYQ62:NYQ63"/>
    <mergeCell ref="NYR62:NYR63"/>
    <mergeCell ref="NYS62:NYS63"/>
    <mergeCell ref="NYT62:NYT63"/>
    <mergeCell ref="NYU62:NYU63"/>
    <mergeCell ref="NYV62:NYV63"/>
    <mergeCell ref="NYK62:NYK63"/>
    <mergeCell ref="NYL62:NYL63"/>
    <mergeCell ref="NYM62:NYM63"/>
    <mergeCell ref="NYN62:NYN63"/>
    <mergeCell ref="NYO62:NYO63"/>
    <mergeCell ref="NYP62:NYP63"/>
    <mergeCell ref="NYE62:NYE63"/>
    <mergeCell ref="NYF62:NYF63"/>
    <mergeCell ref="NYG62:NYG63"/>
    <mergeCell ref="NYH62:NYH63"/>
    <mergeCell ref="NYI62:NYI63"/>
    <mergeCell ref="NYJ62:NYJ63"/>
    <mergeCell ref="NXY62:NXY63"/>
    <mergeCell ref="NXZ62:NXZ63"/>
    <mergeCell ref="NYA62:NYA63"/>
    <mergeCell ref="NYB62:NYB63"/>
    <mergeCell ref="NYC62:NYC63"/>
    <mergeCell ref="NYD62:NYD63"/>
    <mergeCell ref="NXS62:NXS63"/>
    <mergeCell ref="NXT62:NXT63"/>
    <mergeCell ref="NXU62:NXU63"/>
    <mergeCell ref="NXV62:NXV63"/>
    <mergeCell ref="NXW62:NXW63"/>
    <mergeCell ref="NXX62:NXX63"/>
    <mergeCell ref="OAG62:OAG63"/>
    <mergeCell ref="OAH62:OAH63"/>
    <mergeCell ref="OAI62:OAI63"/>
    <mergeCell ref="OAJ62:OAJ63"/>
    <mergeCell ref="OAK62:OAK63"/>
    <mergeCell ref="OAL62:OAL63"/>
    <mergeCell ref="OAA62:OAA63"/>
    <mergeCell ref="OAB62:OAB63"/>
    <mergeCell ref="OAC62:OAC63"/>
    <mergeCell ref="OAD62:OAD63"/>
    <mergeCell ref="OAE62:OAE63"/>
    <mergeCell ref="OAF62:OAF63"/>
    <mergeCell ref="NZU62:NZU63"/>
    <mergeCell ref="NZV62:NZV63"/>
    <mergeCell ref="NZW62:NZW63"/>
    <mergeCell ref="NZX62:NZX63"/>
    <mergeCell ref="NZY62:NZY63"/>
    <mergeCell ref="NZZ62:NZZ63"/>
    <mergeCell ref="NZO62:NZO63"/>
    <mergeCell ref="NZP62:NZP63"/>
    <mergeCell ref="NZQ62:NZQ63"/>
    <mergeCell ref="NZR62:NZR63"/>
    <mergeCell ref="NZS62:NZS63"/>
    <mergeCell ref="NZT62:NZT63"/>
    <mergeCell ref="NZI62:NZI63"/>
    <mergeCell ref="NZJ62:NZJ63"/>
    <mergeCell ref="NZK62:NZK63"/>
    <mergeCell ref="NZL62:NZL63"/>
    <mergeCell ref="NZM62:NZM63"/>
    <mergeCell ref="NZN62:NZN63"/>
    <mergeCell ref="NZC62:NZC63"/>
    <mergeCell ref="NZD62:NZD63"/>
    <mergeCell ref="NZE62:NZE63"/>
    <mergeCell ref="NZF62:NZF63"/>
    <mergeCell ref="NZG62:NZG63"/>
    <mergeCell ref="NZH62:NZH63"/>
    <mergeCell ref="OBQ62:OBQ63"/>
    <mergeCell ref="OBR62:OBR63"/>
    <mergeCell ref="OBS62:OBS63"/>
    <mergeCell ref="OBT62:OBT63"/>
    <mergeCell ref="OBU62:OBU63"/>
    <mergeCell ref="OBV62:OBV63"/>
    <mergeCell ref="OBK62:OBK63"/>
    <mergeCell ref="OBL62:OBL63"/>
    <mergeCell ref="OBM62:OBM63"/>
    <mergeCell ref="OBN62:OBN63"/>
    <mergeCell ref="OBO62:OBO63"/>
    <mergeCell ref="OBP62:OBP63"/>
    <mergeCell ref="OBE62:OBE63"/>
    <mergeCell ref="OBF62:OBF63"/>
    <mergeCell ref="OBG62:OBG63"/>
    <mergeCell ref="OBH62:OBH63"/>
    <mergeCell ref="OBI62:OBI63"/>
    <mergeCell ref="OBJ62:OBJ63"/>
    <mergeCell ref="OAY62:OAY63"/>
    <mergeCell ref="OAZ62:OAZ63"/>
    <mergeCell ref="OBA62:OBA63"/>
    <mergeCell ref="OBB62:OBB63"/>
    <mergeCell ref="OBC62:OBC63"/>
    <mergeCell ref="OBD62:OBD63"/>
    <mergeCell ref="OAS62:OAS63"/>
    <mergeCell ref="OAT62:OAT63"/>
    <mergeCell ref="OAU62:OAU63"/>
    <mergeCell ref="OAV62:OAV63"/>
    <mergeCell ref="OAW62:OAW63"/>
    <mergeCell ref="OAX62:OAX63"/>
    <mergeCell ref="OAM62:OAM63"/>
    <mergeCell ref="OAN62:OAN63"/>
    <mergeCell ref="OAO62:OAO63"/>
    <mergeCell ref="OAP62:OAP63"/>
    <mergeCell ref="OAQ62:OAQ63"/>
    <mergeCell ref="OAR62:OAR63"/>
    <mergeCell ref="ODA62:ODA63"/>
    <mergeCell ref="ODB62:ODB63"/>
    <mergeCell ref="ODC62:ODC63"/>
    <mergeCell ref="ODD62:ODD63"/>
    <mergeCell ref="ODE62:ODE63"/>
    <mergeCell ref="ODF62:ODF63"/>
    <mergeCell ref="OCU62:OCU63"/>
    <mergeCell ref="OCV62:OCV63"/>
    <mergeCell ref="OCW62:OCW63"/>
    <mergeCell ref="OCX62:OCX63"/>
    <mergeCell ref="OCY62:OCY63"/>
    <mergeCell ref="OCZ62:OCZ63"/>
    <mergeCell ref="OCO62:OCO63"/>
    <mergeCell ref="OCP62:OCP63"/>
    <mergeCell ref="OCQ62:OCQ63"/>
    <mergeCell ref="OCR62:OCR63"/>
    <mergeCell ref="OCS62:OCS63"/>
    <mergeCell ref="OCT62:OCT63"/>
    <mergeCell ref="OCI62:OCI63"/>
    <mergeCell ref="OCJ62:OCJ63"/>
    <mergeCell ref="OCK62:OCK63"/>
    <mergeCell ref="OCL62:OCL63"/>
    <mergeCell ref="OCM62:OCM63"/>
    <mergeCell ref="OCN62:OCN63"/>
    <mergeCell ref="OCC62:OCC63"/>
    <mergeCell ref="OCD62:OCD63"/>
    <mergeCell ref="OCE62:OCE63"/>
    <mergeCell ref="OCF62:OCF63"/>
    <mergeCell ref="OCG62:OCG63"/>
    <mergeCell ref="OCH62:OCH63"/>
    <mergeCell ref="OBW62:OBW63"/>
    <mergeCell ref="OBX62:OBX63"/>
    <mergeCell ref="OBY62:OBY63"/>
    <mergeCell ref="OBZ62:OBZ63"/>
    <mergeCell ref="OCA62:OCA63"/>
    <mergeCell ref="OCB62:OCB63"/>
    <mergeCell ref="OEK62:OEK63"/>
    <mergeCell ref="OEL62:OEL63"/>
    <mergeCell ref="OEM62:OEM63"/>
    <mergeCell ref="OEN62:OEN63"/>
    <mergeCell ref="OEO62:OEO63"/>
    <mergeCell ref="OEP62:OEP63"/>
    <mergeCell ref="OEE62:OEE63"/>
    <mergeCell ref="OEF62:OEF63"/>
    <mergeCell ref="OEG62:OEG63"/>
    <mergeCell ref="OEH62:OEH63"/>
    <mergeCell ref="OEI62:OEI63"/>
    <mergeCell ref="OEJ62:OEJ63"/>
    <mergeCell ref="ODY62:ODY63"/>
    <mergeCell ref="ODZ62:ODZ63"/>
    <mergeCell ref="OEA62:OEA63"/>
    <mergeCell ref="OEB62:OEB63"/>
    <mergeCell ref="OEC62:OEC63"/>
    <mergeCell ref="OED62:OED63"/>
    <mergeCell ref="ODS62:ODS63"/>
    <mergeCell ref="ODT62:ODT63"/>
    <mergeCell ref="ODU62:ODU63"/>
    <mergeCell ref="ODV62:ODV63"/>
    <mergeCell ref="ODW62:ODW63"/>
    <mergeCell ref="ODX62:ODX63"/>
    <mergeCell ref="ODM62:ODM63"/>
    <mergeCell ref="ODN62:ODN63"/>
    <mergeCell ref="ODO62:ODO63"/>
    <mergeCell ref="ODP62:ODP63"/>
    <mergeCell ref="ODQ62:ODQ63"/>
    <mergeCell ref="ODR62:ODR63"/>
    <mergeCell ref="ODG62:ODG63"/>
    <mergeCell ref="ODH62:ODH63"/>
    <mergeCell ref="ODI62:ODI63"/>
    <mergeCell ref="ODJ62:ODJ63"/>
    <mergeCell ref="ODK62:ODK63"/>
    <mergeCell ref="ODL62:ODL63"/>
    <mergeCell ref="OFU62:OFU63"/>
    <mergeCell ref="OFV62:OFV63"/>
    <mergeCell ref="OFW62:OFW63"/>
    <mergeCell ref="OFX62:OFX63"/>
    <mergeCell ref="OFY62:OFY63"/>
    <mergeCell ref="OFZ62:OFZ63"/>
    <mergeCell ref="OFO62:OFO63"/>
    <mergeCell ref="OFP62:OFP63"/>
    <mergeCell ref="OFQ62:OFQ63"/>
    <mergeCell ref="OFR62:OFR63"/>
    <mergeCell ref="OFS62:OFS63"/>
    <mergeCell ref="OFT62:OFT63"/>
    <mergeCell ref="OFI62:OFI63"/>
    <mergeCell ref="OFJ62:OFJ63"/>
    <mergeCell ref="OFK62:OFK63"/>
    <mergeCell ref="OFL62:OFL63"/>
    <mergeCell ref="OFM62:OFM63"/>
    <mergeCell ref="OFN62:OFN63"/>
    <mergeCell ref="OFC62:OFC63"/>
    <mergeCell ref="OFD62:OFD63"/>
    <mergeCell ref="OFE62:OFE63"/>
    <mergeCell ref="OFF62:OFF63"/>
    <mergeCell ref="OFG62:OFG63"/>
    <mergeCell ref="OFH62:OFH63"/>
    <mergeCell ref="OEW62:OEW63"/>
    <mergeCell ref="OEX62:OEX63"/>
    <mergeCell ref="OEY62:OEY63"/>
    <mergeCell ref="OEZ62:OEZ63"/>
    <mergeCell ref="OFA62:OFA63"/>
    <mergeCell ref="OFB62:OFB63"/>
    <mergeCell ref="OEQ62:OEQ63"/>
    <mergeCell ref="OER62:OER63"/>
    <mergeCell ref="OES62:OES63"/>
    <mergeCell ref="OET62:OET63"/>
    <mergeCell ref="OEU62:OEU63"/>
    <mergeCell ref="OEV62:OEV63"/>
    <mergeCell ref="OHE62:OHE63"/>
    <mergeCell ref="OHF62:OHF63"/>
    <mergeCell ref="OHG62:OHG63"/>
    <mergeCell ref="OHH62:OHH63"/>
    <mergeCell ref="OHI62:OHI63"/>
    <mergeCell ref="OHJ62:OHJ63"/>
    <mergeCell ref="OGY62:OGY63"/>
    <mergeCell ref="OGZ62:OGZ63"/>
    <mergeCell ref="OHA62:OHA63"/>
    <mergeCell ref="OHB62:OHB63"/>
    <mergeCell ref="OHC62:OHC63"/>
    <mergeCell ref="OHD62:OHD63"/>
    <mergeCell ref="OGS62:OGS63"/>
    <mergeCell ref="OGT62:OGT63"/>
    <mergeCell ref="OGU62:OGU63"/>
    <mergeCell ref="OGV62:OGV63"/>
    <mergeCell ref="OGW62:OGW63"/>
    <mergeCell ref="OGX62:OGX63"/>
    <mergeCell ref="OGM62:OGM63"/>
    <mergeCell ref="OGN62:OGN63"/>
    <mergeCell ref="OGO62:OGO63"/>
    <mergeCell ref="OGP62:OGP63"/>
    <mergeCell ref="OGQ62:OGQ63"/>
    <mergeCell ref="OGR62:OGR63"/>
    <mergeCell ref="OGG62:OGG63"/>
    <mergeCell ref="OGH62:OGH63"/>
    <mergeCell ref="OGI62:OGI63"/>
    <mergeCell ref="OGJ62:OGJ63"/>
    <mergeCell ref="OGK62:OGK63"/>
    <mergeCell ref="OGL62:OGL63"/>
    <mergeCell ref="OGA62:OGA63"/>
    <mergeCell ref="OGB62:OGB63"/>
    <mergeCell ref="OGC62:OGC63"/>
    <mergeCell ref="OGD62:OGD63"/>
    <mergeCell ref="OGE62:OGE63"/>
    <mergeCell ref="OGF62:OGF63"/>
    <mergeCell ref="OIO62:OIO63"/>
    <mergeCell ref="OIP62:OIP63"/>
    <mergeCell ref="OIQ62:OIQ63"/>
    <mergeCell ref="OIR62:OIR63"/>
    <mergeCell ref="OIS62:OIS63"/>
    <mergeCell ref="OIT62:OIT63"/>
    <mergeCell ref="OII62:OII63"/>
    <mergeCell ref="OIJ62:OIJ63"/>
    <mergeCell ref="OIK62:OIK63"/>
    <mergeCell ref="OIL62:OIL63"/>
    <mergeCell ref="OIM62:OIM63"/>
    <mergeCell ref="OIN62:OIN63"/>
    <mergeCell ref="OIC62:OIC63"/>
    <mergeCell ref="OID62:OID63"/>
    <mergeCell ref="OIE62:OIE63"/>
    <mergeCell ref="OIF62:OIF63"/>
    <mergeCell ref="OIG62:OIG63"/>
    <mergeCell ref="OIH62:OIH63"/>
    <mergeCell ref="OHW62:OHW63"/>
    <mergeCell ref="OHX62:OHX63"/>
    <mergeCell ref="OHY62:OHY63"/>
    <mergeCell ref="OHZ62:OHZ63"/>
    <mergeCell ref="OIA62:OIA63"/>
    <mergeCell ref="OIB62:OIB63"/>
    <mergeCell ref="OHQ62:OHQ63"/>
    <mergeCell ref="OHR62:OHR63"/>
    <mergeCell ref="OHS62:OHS63"/>
    <mergeCell ref="OHT62:OHT63"/>
    <mergeCell ref="OHU62:OHU63"/>
    <mergeCell ref="OHV62:OHV63"/>
    <mergeCell ref="OHK62:OHK63"/>
    <mergeCell ref="OHL62:OHL63"/>
    <mergeCell ref="OHM62:OHM63"/>
    <mergeCell ref="OHN62:OHN63"/>
    <mergeCell ref="OHO62:OHO63"/>
    <mergeCell ref="OHP62:OHP63"/>
    <mergeCell ref="OJY62:OJY63"/>
    <mergeCell ref="OJZ62:OJZ63"/>
    <mergeCell ref="OKA62:OKA63"/>
    <mergeCell ref="OKB62:OKB63"/>
    <mergeCell ref="OKC62:OKC63"/>
    <mergeCell ref="OKD62:OKD63"/>
    <mergeCell ref="OJS62:OJS63"/>
    <mergeCell ref="OJT62:OJT63"/>
    <mergeCell ref="OJU62:OJU63"/>
    <mergeCell ref="OJV62:OJV63"/>
    <mergeCell ref="OJW62:OJW63"/>
    <mergeCell ref="OJX62:OJX63"/>
    <mergeCell ref="OJM62:OJM63"/>
    <mergeCell ref="OJN62:OJN63"/>
    <mergeCell ref="OJO62:OJO63"/>
    <mergeCell ref="OJP62:OJP63"/>
    <mergeCell ref="OJQ62:OJQ63"/>
    <mergeCell ref="OJR62:OJR63"/>
    <mergeCell ref="OJG62:OJG63"/>
    <mergeCell ref="OJH62:OJH63"/>
    <mergeCell ref="OJI62:OJI63"/>
    <mergeCell ref="OJJ62:OJJ63"/>
    <mergeCell ref="OJK62:OJK63"/>
    <mergeCell ref="OJL62:OJL63"/>
    <mergeCell ref="OJA62:OJA63"/>
    <mergeCell ref="OJB62:OJB63"/>
    <mergeCell ref="OJC62:OJC63"/>
    <mergeCell ref="OJD62:OJD63"/>
    <mergeCell ref="OJE62:OJE63"/>
    <mergeCell ref="OJF62:OJF63"/>
    <mergeCell ref="OIU62:OIU63"/>
    <mergeCell ref="OIV62:OIV63"/>
    <mergeCell ref="OIW62:OIW63"/>
    <mergeCell ref="OIX62:OIX63"/>
    <mergeCell ref="OIY62:OIY63"/>
    <mergeCell ref="OIZ62:OIZ63"/>
    <mergeCell ref="OLI62:OLI63"/>
    <mergeCell ref="OLJ62:OLJ63"/>
    <mergeCell ref="OLK62:OLK63"/>
    <mergeCell ref="OLL62:OLL63"/>
    <mergeCell ref="OLM62:OLM63"/>
    <mergeCell ref="OLN62:OLN63"/>
    <mergeCell ref="OLC62:OLC63"/>
    <mergeCell ref="OLD62:OLD63"/>
    <mergeCell ref="OLE62:OLE63"/>
    <mergeCell ref="OLF62:OLF63"/>
    <mergeCell ref="OLG62:OLG63"/>
    <mergeCell ref="OLH62:OLH63"/>
    <mergeCell ref="OKW62:OKW63"/>
    <mergeCell ref="OKX62:OKX63"/>
    <mergeCell ref="OKY62:OKY63"/>
    <mergeCell ref="OKZ62:OKZ63"/>
    <mergeCell ref="OLA62:OLA63"/>
    <mergeCell ref="OLB62:OLB63"/>
    <mergeCell ref="OKQ62:OKQ63"/>
    <mergeCell ref="OKR62:OKR63"/>
    <mergeCell ref="OKS62:OKS63"/>
    <mergeCell ref="OKT62:OKT63"/>
    <mergeCell ref="OKU62:OKU63"/>
    <mergeCell ref="OKV62:OKV63"/>
    <mergeCell ref="OKK62:OKK63"/>
    <mergeCell ref="OKL62:OKL63"/>
    <mergeCell ref="OKM62:OKM63"/>
    <mergeCell ref="OKN62:OKN63"/>
    <mergeCell ref="OKO62:OKO63"/>
    <mergeCell ref="OKP62:OKP63"/>
    <mergeCell ref="OKE62:OKE63"/>
    <mergeCell ref="OKF62:OKF63"/>
    <mergeCell ref="OKG62:OKG63"/>
    <mergeCell ref="OKH62:OKH63"/>
    <mergeCell ref="OKI62:OKI63"/>
    <mergeCell ref="OKJ62:OKJ63"/>
    <mergeCell ref="OMS62:OMS63"/>
    <mergeCell ref="OMT62:OMT63"/>
    <mergeCell ref="OMU62:OMU63"/>
    <mergeCell ref="OMV62:OMV63"/>
    <mergeCell ref="OMW62:OMW63"/>
    <mergeCell ref="OMX62:OMX63"/>
    <mergeCell ref="OMM62:OMM63"/>
    <mergeCell ref="OMN62:OMN63"/>
    <mergeCell ref="OMO62:OMO63"/>
    <mergeCell ref="OMP62:OMP63"/>
    <mergeCell ref="OMQ62:OMQ63"/>
    <mergeCell ref="OMR62:OMR63"/>
    <mergeCell ref="OMG62:OMG63"/>
    <mergeCell ref="OMH62:OMH63"/>
    <mergeCell ref="OMI62:OMI63"/>
    <mergeCell ref="OMJ62:OMJ63"/>
    <mergeCell ref="OMK62:OMK63"/>
    <mergeCell ref="OML62:OML63"/>
    <mergeCell ref="OMA62:OMA63"/>
    <mergeCell ref="OMB62:OMB63"/>
    <mergeCell ref="OMC62:OMC63"/>
    <mergeCell ref="OMD62:OMD63"/>
    <mergeCell ref="OME62:OME63"/>
    <mergeCell ref="OMF62:OMF63"/>
    <mergeCell ref="OLU62:OLU63"/>
    <mergeCell ref="OLV62:OLV63"/>
    <mergeCell ref="OLW62:OLW63"/>
    <mergeCell ref="OLX62:OLX63"/>
    <mergeCell ref="OLY62:OLY63"/>
    <mergeCell ref="OLZ62:OLZ63"/>
    <mergeCell ref="OLO62:OLO63"/>
    <mergeCell ref="OLP62:OLP63"/>
    <mergeCell ref="OLQ62:OLQ63"/>
    <mergeCell ref="OLR62:OLR63"/>
    <mergeCell ref="OLS62:OLS63"/>
    <mergeCell ref="OLT62:OLT63"/>
    <mergeCell ref="OOC62:OOC63"/>
    <mergeCell ref="OOD62:OOD63"/>
    <mergeCell ref="OOE62:OOE63"/>
    <mergeCell ref="OOF62:OOF63"/>
    <mergeCell ref="OOG62:OOG63"/>
    <mergeCell ref="OOH62:OOH63"/>
    <mergeCell ref="ONW62:ONW63"/>
    <mergeCell ref="ONX62:ONX63"/>
    <mergeCell ref="ONY62:ONY63"/>
    <mergeCell ref="ONZ62:ONZ63"/>
    <mergeCell ref="OOA62:OOA63"/>
    <mergeCell ref="OOB62:OOB63"/>
    <mergeCell ref="ONQ62:ONQ63"/>
    <mergeCell ref="ONR62:ONR63"/>
    <mergeCell ref="ONS62:ONS63"/>
    <mergeCell ref="ONT62:ONT63"/>
    <mergeCell ref="ONU62:ONU63"/>
    <mergeCell ref="ONV62:ONV63"/>
    <mergeCell ref="ONK62:ONK63"/>
    <mergeCell ref="ONL62:ONL63"/>
    <mergeCell ref="ONM62:ONM63"/>
    <mergeCell ref="ONN62:ONN63"/>
    <mergeCell ref="ONO62:ONO63"/>
    <mergeCell ref="ONP62:ONP63"/>
    <mergeCell ref="ONE62:ONE63"/>
    <mergeCell ref="ONF62:ONF63"/>
    <mergeCell ref="ONG62:ONG63"/>
    <mergeCell ref="ONH62:ONH63"/>
    <mergeCell ref="ONI62:ONI63"/>
    <mergeCell ref="ONJ62:ONJ63"/>
    <mergeCell ref="OMY62:OMY63"/>
    <mergeCell ref="OMZ62:OMZ63"/>
    <mergeCell ref="ONA62:ONA63"/>
    <mergeCell ref="ONB62:ONB63"/>
    <mergeCell ref="ONC62:ONC63"/>
    <mergeCell ref="OND62:OND63"/>
    <mergeCell ref="OPM62:OPM63"/>
    <mergeCell ref="OPN62:OPN63"/>
    <mergeCell ref="OPO62:OPO63"/>
    <mergeCell ref="OPP62:OPP63"/>
    <mergeCell ref="OPQ62:OPQ63"/>
    <mergeCell ref="OPR62:OPR63"/>
    <mergeCell ref="OPG62:OPG63"/>
    <mergeCell ref="OPH62:OPH63"/>
    <mergeCell ref="OPI62:OPI63"/>
    <mergeCell ref="OPJ62:OPJ63"/>
    <mergeCell ref="OPK62:OPK63"/>
    <mergeCell ref="OPL62:OPL63"/>
    <mergeCell ref="OPA62:OPA63"/>
    <mergeCell ref="OPB62:OPB63"/>
    <mergeCell ref="OPC62:OPC63"/>
    <mergeCell ref="OPD62:OPD63"/>
    <mergeCell ref="OPE62:OPE63"/>
    <mergeCell ref="OPF62:OPF63"/>
    <mergeCell ref="OOU62:OOU63"/>
    <mergeCell ref="OOV62:OOV63"/>
    <mergeCell ref="OOW62:OOW63"/>
    <mergeCell ref="OOX62:OOX63"/>
    <mergeCell ref="OOY62:OOY63"/>
    <mergeCell ref="OOZ62:OOZ63"/>
    <mergeCell ref="OOO62:OOO63"/>
    <mergeCell ref="OOP62:OOP63"/>
    <mergeCell ref="OOQ62:OOQ63"/>
    <mergeCell ref="OOR62:OOR63"/>
    <mergeCell ref="OOS62:OOS63"/>
    <mergeCell ref="OOT62:OOT63"/>
    <mergeCell ref="OOI62:OOI63"/>
    <mergeCell ref="OOJ62:OOJ63"/>
    <mergeCell ref="OOK62:OOK63"/>
    <mergeCell ref="OOL62:OOL63"/>
    <mergeCell ref="OOM62:OOM63"/>
    <mergeCell ref="OON62:OON63"/>
    <mergeCell ref="OQW62:OQW63"/>
    <mergeCell ref="OQX62:OQX63"/>
    <mergeCell ref="OQY62:OQY63"/>
    <mergeCell ref="OQZ62:OQZ63"/>
    <mergeCell ref="ORA62:ORA63"/>
    <mergeCell ref="ORB62:ORB63"/>
    <mergeCell ref="OQQ62:OQQ63"/>
    <mergeCell ref="OQR62:OQR63"/>
    <mergeCell ref="OQS62:OQS63"/>
    <mergeCell ref="OQT62:OQT63"/>
    <mergeCell ref="OQU62:OQU63"/>
    <mergeCell ref="OQV62:OQV63"/>
    <mergeCell ref="OQK62:OQK63"/>
    <mergeCell ref="OQL62:OQL63"/>
    <mergeCell ref="OQM62:OQM63"/>
    <mergeCell ref="OQN62:OQN63"/>
    <mergeCell ref="OQO62:OQO63"/>
    <mergeCell ref="OQP62:OQP63"/>
    <mergeCell ref="OQE62:OQE63"/>
    <mergeCell ref="OQF62:OQF63"/>
    <mergeCell ref="OQG62:OQG63"/>
    <mergeCell ref="OQH62:OQH63"/>
    <mergeCell ref="OQI62:OQI63"/>
    <mergeCell ref="OQJ62:OQJ63"/>
    <mergeCell ref="OPY62:OPY63"/>
    <mergeCell ref="OPZ62:OPZ63"/>
    <mergeCell ref="OQA62:OQA63"/>
    <mergeCell ref="OQB62:OQB63"/>
    <mergeCell ref="OQC62:OQC63"/>
    <mergeCell ref="OQD62:OQD63"/>
    <mergeCell ref="OPS62:OPS63"/>
    <mergeCell ref="OPT62:OPT63"/>
    <mergeCell ref="OPU62:OPU63"/>
    <mergeCell ref="OPV62:OPV63"/>
    <mergeCell ref="OPW62:OPW63"/>
    <mergeCell ref="OPX62:OPX63"/>
    <mergeCell ref="OSG62:OSG63"/>
    <mergeCell ref="OSH62:OSH63"/>
    <mergeCell ref="OSI62:OSI63"/>
    <mergeCell ref="OSJ62:OSJ63"/>
    <mergeCell ref="OSK62:OSK63"/>
    <mergeCell ref="OSL62:OSL63"/>
    <mergeCell ref="OSA62:OSA63"/>
    <mergeCell ref="OSB62:OSB63"/>
    <mergeCell ref="OSC62:OSC63"/>
    <mergeCell ref="OSD62:OSD63"/>
    <mergeCell ref="OSE62:OSE63"/>
    <mergeCell ref="OSF62:OSF63"/>
    <mergeCell ref="ORU62:ORU63"/>
    <mergeCell ref="ORV62:ORV63"/>
    <mergeCell ref="ORW62:ORW63"/>
    <mergeCell ref="ORX62:ORX63"/>
    <mergeCell ref="ORY62:ORY63"/>
    <mergeCell ref="ORZ62:ORZ63"/>
    <mergeCell ref="ORO62:ORO63"/>
    <mergeCell ref="ORP62:ORP63"/>
    <mergeCell ref="ORQ62:ORQ63"/>
    <mergeCell ref="ORR62:ORR63"/>
    <mergeCell ref="ORS62:ORS63"/>
    <mergeCell ref="ORT62:ORT63"/>
    <mergeCell ref="ORI62:ORI63"/>
    <mergeCell ref="ORJ62:ORJ63"/>
    <mergeCell ref="ORK62:ORK63"/>
    <mergeCell ref="ORL62:ORL63"/>
    <mergeCell ref="ORM62:ORM63"/>
    <mergeCell ref="ORN62:ORN63"/>
    <mergeCell ref="ORC62:ORC63"/>
    <mergeCell ref="ORD62:ORD63"/>
    <mergeCell ref="ORE62:ORE63"/>
    <mergeCell ref="ORF62:ORF63"/>
    <mergeCell ref="ORG62:ORG63"/>
    <mergeCell ref="ORH62:ORH63"/>
    <mergeCell ref="OTQ62:OTQ63"/>
    <mergeCell ref="OTR62:OTR63"/>
    <mergeCell ref="OTS62:OTS63"/>
    <mergeCell ref="OTT62:OTT63"/>
    <mergeCell ref="OTU62:OTU63"/>
    <mergeCell ref="OTV62:OTV63"/>
    <mergeCell ref="OTK62:OTK63"/>
    <mergeCell ref="OTL62:OTL63"/>
    <mergeCell ref="OTM62:OTM63"/>
    <mergeCell ref="OTN62:OTN63"/>
    <mergeCell ref="OTO62:OTO63"/>
    <mergeCell ref="OTP62:OTP63"/>
    <mergeCell ref="OTE62:OTE63"/>
    <mergeCell ref="OTF62:OTF63"/>
    <mergeCell ref="OTG62:OTG63"/>
    <mergeCell ref="OTH62:OTH63"/>
    <mergeCell ref="OTI62:OTI63"/>
    <mergeCell ref="OTJ62:OTJ63"/>
    <mergeCell ref="OSY62:OSY63"/>
    <mergeCell ref="OSZ62:OSZ63"/>
    <mergeCell ref="OTA62:OTA63"/>
    <mergeCell ref="OTB62:OTB63"/>
    <mergeCell ref="OTC62:OTC63"/>
    <mergeCell ref="OTD62:OTD63"/>
    <mergeCell ref="OSS62:OSS63"/>
    <mergeCell ref="OST62:OST63"/>
    <mergeCell ref="OSU62:OSU63"/>
    <mergeCell ref="OSV62:OSV63"/>
    <mergeCell ref="OSW62:OSW63"/>
    <mergeCell ref="OSX62:OSX63"/>
    <mergeCell ref="OSM62:OSM63"/>
    <mergeCell ref="OSN62:OSN63"/>
    <mergeCell ref="OSO62:OSO63"/>
    <mergeCell ref="OSP62:OSP63"/>
    <mergeCell ref="OSQ62:OSQ63"/>
    <mergeCell ref="OSR62:OSR63"/>
    <mergeCell ref="OVA62:OVA63"/>
    <mergeCell ref="OVB62:OVB63"/>
    <mergeCell ref="OVC62:OVC63"/>
    <mergeCell ref="OVD62:OVD63"/>
    <mergeCell ref="OVE62:OVE63"/>
    <mergeCell ref="OVF62:OVF63"/>
    <mergeCell ref="OUU62:OUU63"/>
    <mergeCell ref="OUV62:OUV63"/>
    <mergeCell ref="OUW62:OUW63"/>
    <mergeCell ref="OUX62:OUX63"/>
    <mergeCell ref="OUY62:OUY63"/>
    <mergeCell ref="OUZ62:OUZ63"/>
    <mergeCell ref="OUO62:OUO63"/>
    <mergeCell ref="OUP62:OUP63"/>
    <mergeCell ref="OUQ62:OUQ63"/>
    <mergeCell ref="OUR62:OUR63"/>
    <mergeCell ref="OUS62:OUS63"/>
    <mergeCell ref="OUT62:OUT63"/>
    <mergeCell ref="OUI62:OUI63"/>
    <mergeCell ref="OUJ62:OUJ63"/>
    <mergeCell ref="OUK62:OUK63"/>
    <mergeCell ref="OUL62:OUL63"/>
    <mergeCell ref="OUM62:OUM63"/>
    <mergeCell ref="OUN62:OUN63"/>
    <mergeCell ref="OUC62:OUC63"/>
    <mergeCell ref="OUD62:OUD63"/>
    <mergeCell ref="OUE62:OUE63"/>
    <mergeCell ref="OUF62:OUF63"/>
    <mergeCell ref="OUG62:OUG63"/>
    <mergeCell ref="OUH62:OUH63"/>
    <mergeCell ref="OTW62:OTW63"/>
    <mergeCell ref="OTX62:OTX63"/>
    <mergeCell ref="OTY62:OTY63"/>
    <mergeCell ref="OTZ62:OTZ63"/>
    <mergeCell ref="OUA62:OUA63"/>
    <mergeCell ref="OUB62:OUB63"/>
    <mergeCell ref="OWK62:OWK63"/>
    <mergeCell ref="OWL62:OWL63"/>
    <mergeCell ref="OWM62:OWM63"/>
    <mergeCell ref="OWN62:OWN63"/>
    <mergeCell ref="OWO62:OWO63"/>
    <mergeCell ref="OWP62:OWP63"/>
    <mergeCell ref="OWE62:OWE63"/>
    <mergeCell ref="OWF62:OWF63"/>
    <mergeCell ref="OWG62:OWG63"/>
    <mergeCell ref="OWH62:OWH63"/>
    <mergeCell ref="OWI62:OWI63"/>
    <mergeCell ref="OWJ62:OWJ63"/>
    <mergeCell ref="OVY62:OVY63"/>
    <mergeCell ref="OVZ62:OVZ63"/>
    <mergeCell ref="OWA62:OWA63"/>
    <mergeCell ref="OWB62:OWB63"/>
    <mergeCell ref="OWC62:OWC63"/>
    <mergeCell ref="OWD62:OWD63"/>
    <mergeCell ref="OVS62:OVS63"/>
    <mergeCell ref="OVT62:OVT63"/>
    <mergeCell ref="OVU62:OVU63"/>
    <mergeCell ref="OVV62:OVV63"/>
    <mergeCell ref="OVW62:OVW63"/>
    <mergeCell ref="OVX62:OVX63"/>
    <mergeCell ref="OVM62:OVM63"/>
    <mergeCell ref="OVN62:OVN63"/>
    <mergeCell ref="OVO62:OVO63"/>
    <mergeCell ref="OVP62:OVP63"/>
    <mergeCell ref="OVQ62:OVQ63"/>
    <mergeCell ref="OVR62:OVR63"/>
    <mergeCell ref="OVG62:OVG63"/>
    <mergeCell ref="OVH62:OVH63"/>
    <mergeCell ref="OVI62:OVI63"/>
    <mergeCell ref="OVJ62:OVJ63"/>
    <mergeCell ref="OVK62:OVK63"/>
    <mergeCell ref="OVL62:OVL63"/>
    <mergeCell ref="OXU62:OXU63"/>
    <mergeCell ref="OXV62:OXV63"/>
    <mergeCell ref="OXW62:OXW63"/>
    <mergeCell ref="OXX62:OXX63"/>
    <mergeCell ref="OXY62:OXY63"/>
    <mergeCell ref="OXZ62:OXZ63"/>
    <mergeCell ref="OXO62:OXO63"/>
    <mergeCell ref="OXP62:OXP63"/>
    <mergeCell ref="OXQ62:OXQ63"/>
    <mergeCell ref="OXR62:OXR63"/>
    <mergeCell ref="OXS62:OXS63"/>
    <mergeCell ref="OXT62:OXT63"/>
    <mergeCell ref="OXI62:OXI63"/>
    <mergeCell ref="OXJ62:OXJ63"/>
    <mergeCell ref="OXK62:OXK63"/>
    <mergeCell ref="OXL62:OXL63"/>
    <mergeCell ref="OXM62:OXM63"/>
    <mergeCell ref="OXN62:OXN63"/>
    <mergeCell ref="OXC62:OXC63"/>
    <mergeCell ref="OXD62:OXD63"/>
    <mergeCell ref="OXE62:OXE63"/>
    <mergeCell ref="OXF62:OXF63"/>
    <mergeCell ref="OXG62:OXG63"/>
    <mergeCell ref="OXH62:OXH63"/>
    <mergeCell ref="OWW62:OWW63"/>
    <mergeCell ref="OWX62:OWX63"/>
    <mergeCell ref="OWY62:OWY63"/>
    <mergeCell ref="OWZ62:OWZ63"/>
    <mergeCell ref="OXA62:OXA63"/>
    <mergeCell ref="OXB62:OXB63"/>
    <mergeCell ref="OWQ62:OWQ63"/>
    <mergeCell ref="OWR62:OWR63"/>
    <mergeCell ref="OWS62:OWS63"/>
    <mergeCell ref="OWT62:OWT63"/>
    <mergeCell ref="OWU62:OWU63"/>
    <mergeCell ref="OWV62:OWV63"/>
    <mergeCell ref="OZE62:OZE63"/>
    <mergeCell ref="OZF62:OZF63"/>
    <mergeCell ref="OZG62:OZG63"/>
    <mergeCell ref="OZH62:OZH63"/>
    <mergeCell ref="OZI62:OZI63"/>
    <mergeCell ref="OZJ62:OZJ63"/>
    <mergeCell ref="OYY62:OYY63"/>
    <mergeCell ref="OYZ62:OYZ63"/>
    <mergeCell ref="OZA62:OZA63"/>
    <mergeCell ref="OZB62:OZB63"/>
    <mergeCell ref="OZC62:OZC63"/>
    <mergeCell ref="OZD62:OZD63"/>
    <mergeCell ref="OYS62:OYS63"/>
    <mergeCell ref="OYT62:OYT63"/>
    <mergeCell ref="OYU62:OYU63"/>
    <mergeCell ref="OYV62:OYV63"/>
    <mergeCell ref="OYW62:OYW63"/>
    <mergeCell ref="OYX62:OYX63"/>
    <mergeCell ref="OYM62:OYM63"/>
    <mergeCell ref="OYN62:OYN63"/>
    <mergeCell ref="OYO62:OYO63"/>
    <mergeCell ref="OYP62:OYP63"/>
    <mergeCell ref="OYQ62:OYQ63"/>
    <mergeCell ref="OYR62:OYR63"/>
    <mergeCell ref="OYG62:OYG63"/>
    <mergeCell ref="OYH62:OYH63"/>
    <mergeCell ref="OYI62:OYI63"/>
    <mergeCell ref="OYJ62:OYJ63"/>
    <mergeCell ref="OYK62:OYK63"/>
    <mergeCell ref="OYL62:OYL63"/>
    <mergeCell ref="OYA62:OYA63"/>
    <mergeCell ref="OYB62:OYB63"/>
    <mergeCell ref="OYC62:OYC63"/>
    <mergeCell ref="OYD62:OYD63"/>
    <mergeCell ref="OYE62:OYE63"/>
    <mergeCell ref="OYF62:OYF63"/>
    <mergeCell ref="PAO62:PAO63"/>
    <mergeCell ref="PAP62:PAP63"/>
    <mergeCell ref="PAQ62:PAQ63"/>
    <mergeCell ref="PAR62:PAR63"/>
    <mergeCell ref="PAS62:PAS63"/>
    <mergeCell ref="PAT62:PAT63"/>
    <mergeCell ref="PAI62:PAI63"/>
    <mergeCell ref="PAJ62:PAJ63"/>
    <mergeCell ref="PAK62:PAK63"/>
    <mergeCell ref="PAL62:PAL63"/>
    <mergeCell ref="PAM62:PAM63"/>
    <mergeCell ref="PAN62:PAN63"/>
    <mergeCell ref="PAC62:PAC63"/>
    <mergeCell ref="PAD62:PAD63"/>
    <mergeCell ref="PAE62:PAE63"/>
    <mergeCell ref="PAF62:PAF63"/>
    <mergeCell ref="PAG62:PAG63"/>
    <mergeCell ref="PAH62:PAH63"/>
    <mergeCell ref="OZW62:OZW63"/>
    <mergeCell ref="OZX62:OZX63"/>
    <mergeCell ref="OZY62:OZY63"/>
    <mergeCell ref="OZZ62:OZZ63"/>
    <mergeCell ref="PAA62:PAA63"/>
    <mergeCell ref="PAB62:PAB63"/>
    <mergeCell ref="OZQ62:OZQ63"/>
    <mergeCell ref="OZR62:OZR63"/>
    <mergeCell ref="OZS62:OZS63"/>
    <mergeCell ref="OZT62:OZT63"/>
    <mergeCell ref="OZU62:OZU63"/>
    <mergeCell ref="OZV62:OZV63"/>
    <mergeCell ref="OZK62:OZK63"/>
    <mergeCell ref="OZL62:OZL63"/>
    <mergeCell ref="OZM62:OZM63"/>
    <mergeCell ref="OZN62:OZN63"/>
    <mergeCell ref="OZO62:OZO63"/>
    <mergeCell ref="OZP62:OZP63"/>
    <mergeCell ref="PBY62:PBY63"/>
    <mergeCell ref="PBZ62:PBZ63"/>
    <mergeCell ref="PCA62:PCA63"/>
    <mergeCell ref="PCB62:PCB63"/>
    <mergeCell ref="PCC62:PCC63"/>
    <mergeCell ref="PCD62:PCD63"/>
    <mergeCell ref="PBS62:PBS63"/>
    <mergeCell ref="PBT62:PBT63"/>
    <mergeCell ref="PBU62:PBU63"/>
    <mergeCell ref="PBV62:PBV63"/>
    <mergeCell ref="PBW62:PBW63"/>
    <mergeCell ref="PBX62:PBX63"/>
    <mergeCell ref="PBM62:PBM63"/>
    <mergeCell ref="PBN62:PBN63"/>
    <mergeCell ref="PBO62:PBO63"/>
    <mergeCell ref="PBP62:PBP63"/>
    <mergeCell ref="PBQ62:PBQ63"/>
    <mergeCell ref="PBR62:PBR63"/>
    <mergeCell ref="PBG62:PBG63"/>
    <mergeCell ref="PBH62:PBH63"/>
    <mergeCell ref="PBI62:PBI63"/>
    <mergeCell ref="PBJ62:PBJ63"/>
    <mergeCell ref="PBK62:PBK63"/>
    <mergeCell ref="PBL62:PBL63"/>
    <mergeCell ref="PBA62:PBA63"/>
    <mergeCell ref="PBB62:PBB63"/>
    <mergeCell ref="PBC62:PBC63"/>
    <mergeCell ref="PBD62:PBD63"/>
    <mergeCell ref="PBE62:PBE63"/>
    <mergeCell ref="PBF62:PBF63"/>
    <mergeCell ref="PAU62:PAU63"/>
    <mergeCell ref="PAV62:PAV63"/>
    <mergeCell ref="PAW62:PAW63"/>
    <mergeCell ref="PAX62:PAX63"/>
    <mergeCell ref="PAY62:PAY63"/>
    <mergeCell ref="PAZ62:PAZ63"/>
    <mergeCell ref="PDI62:PDI63"/>
    <mergeCell ref="PDJ62:PDJ63"/>
    <mergeCell ref="PDK62:PDK63"/>
    <mergeCell ref="PDL62:PDL63"/>
    <mergeCell ref="PDM62:PDM63"/>
    <mergeCell ref="PDN62:PDN63"/>
    <mergeCell ref="PDC62:PDC63"/>
    <mergeCell ref="PDD62:PDD63"/>
    <mergeCell ref="PDE62:PDE63"/>
    <mergeCell ref="PDF62:PDF63"/>
    <mergeCell ref="PDG62:PDG63"/>
    <mergeCell ref="PDH62:PDH63"/>
    <mergeCell ref="PCW62:PCW63"/>
    <mergeCell ref="PCX62:PCX63"/>
    <mergeCell ref="PCY62:PCY63"/>
    <mergeCell ref="PCZ62:PCZ63"/>
    <mergeCell ref="PDA62:PDA63"/>
    <mergeCell ref="PDB62:PDB63"/>
    <mergeCell ref="PCQ62:PCQ63"/>
    <mergeCell ref="PCR62:PCR63"/>
    <mergeCell ref="PCS62:PCS63"/>
    <mergeCell ref="PCT62:PCT63"/>
    <mergeCell ref="PCU62:PCU63"/>
    <mergeCell ref="PCV62:PCV63"/>
    <mergeCell ref="PCK62:PCK63"/>
    <mergeCell ref="PCL62:PCL63"/>
    <mergeCell ref="PCM62:PCM63"/>
    <mergeCell ref="PCN62:PCN63"/>
    <mergeCell ref="PCO62:PCO63"/>
    <mergeCell ref="PCP62:PCP63"/>
    <mergeCell ref="PCE62:PCE63"/>
    <mergeCell ref="PCF62:PCF63"/>
    <mergeCell ref="PCG62:PCG63"/>
    <mergeCell ref="PCH62:PCH63"/>
    <mergeCell ref="PCI62:PCI63"/>
    <mergeCell ref="PCJ62:PCJ63"/>
    <mergeCell ref="PES62:PES63"/>
    <mergeCell ref="PET62:PET63"/>
    <mergeCell ref="PEU62:PEU63"/>
    <mergeCell ref="PEV62:PEV63"/>
    <mergeCell ref="PEW62:PEW63"/>
    <mergeCell ref="PEX62:PEX63"/>
    <mergeCell ref="PEM62:PEM63"/>
    <mergeCell ref="PEN62:PEN63"/>
    <mergeCell ref="PEO62:PEO63"/>
    <mergeCell ref="PEP62:PEP63"/>
    <mergeCell ref="PEQ62:PEQ63"/>
    <mergeCell ref="PER62:PER63"/>
    <mergeCell ref="PEG62:PEG63"/>
    <mergeCell ref="PEH62:PEH63"/>
    <mergeCell ref="PEI62:PEI63"/>
    <mergeCell ref="PEJ62:PEJ63"/>
    <mergeCell ref="PEK62:PEK63"/>
    <mergeCell ref="PEL62:PEL63"/>
    <mergeCell ref="PEA62:PEA63"/>
    <mergeCell ref="PEB62:PEB63"/>
    <mergeCell ref="PEC62:PEC63"/>
    <mergeCell ref="PED62:PED63"/>
    <mergeCell ref="PEE62:PEE63"/>
    <mergeCell ref="PEF62:PEF63"/>
    <mergeCell ref="PDU62:PDU63"/>
    <mergeCell ref="PDV62:PDV63"/>
    <mergeCell ref="PDW62:PDW63"/>
    <mergeCell ref="PDX62:PDX63"/>
    <mergeCell ref="PDY62:PDY63"/>
    <mergeCell ref="PDZ62:PDZ63"/>
    <mergeCell ref="PDO62:PDO63"/>
    <mergeCell ref="PDP62:PDP63"/>
    <mergeCell ref="PDQ62:PDQ63"/>
    <mergeCell ref="PDR62:PDR63"/>
    <mergeCell ref="PDS62:PDS63"/>
    <mergeCell ref="PDT62:PDT63"/>
    <mergeCell ref="PGC62:PGC63"/>
    <mergeCell ref="PGD62:PGD63"/>
    <mergeCell ref="PGE62:PGE63"/>
    <mergeCell ref="PGF62:PGF63"/>
    <mergeCell ref="PGG62:PGG63"/>
    <mergeCell ref="PGH62:PGH63"/>
    <mergeCell ref="PFW62:PFW63"/>
    <mergeCell ref="PFX62:PFX63"/>
    <mergeCell ref="PFY62:PFY63"/>
    <mergeCell ref="PFZ62:PFZ63"/>
    <mergeCell ref="PGA62:PGA63"/>
    <mergeCell ref="PGB62:PGB63"/>
    <mergeCell ref="PFQ62:PFQ63"/>
    <mergeCell ref="PFR62:PFR63"/>
    <mergeCell ref="PFS62:PFS63"/>
    <mergeCell ref="PFT62:PFT63"/>
    <mergeCell ref="PFU62:PFU63"/>
    <mergeCell ref="PFV62:PFV63"/>
    <mergeCell ref="PFK62:PFK63"/>
    <mergeCell ref="PFL62:PFL63"/>
    <mergeCell ref="PFM62:PFM63"/>
    <mergeCell ref="PFN62:PFN63"/>
    <mergeCell ref="PFO62:PFO63"/>
    <mergeCell ref="PFP62:PFP63"/>
    <mergeCell ref="PFE62:PFE63"/>
    <mergeCell ref="PFF62:PFF63"/>
    <mergeCell ref="PFG62:PFG63"/>
    <mergeCell ref="PFH62:PFH63"/>
    <mergeCell ref="PFI62:PFI63"/>
    <mergeCell ref="PFJ62:PFJ63"/>
    <mergeCell ref="PEY62:PEY63"/>
    <mergeCell ref="PEZ62:PEZ63"/>
    <mergeCell ref="PFA62:PFA63"/>
    <mergeCell ref="PFB62:PFB63"/>
    <mergeCell ref="PFC62:PFC63"/>
    <mergeCell ref="PFD62:PFD63"/>
    <mergeCell ref="PHM62:PHM63"/>
    <mergeCell ref="PHN62:PHN63"/>
    <mergeCell ref="PHO62:PHO63"/>
    <mergeCell ref="PHP62:PHP63"/>
    <mergeCell ref="PHQ62:PHQ63"/>
    <mergeCell ref="PHR62:PHR63"/>
    <mergeCell ref="PHG62:PHG63"/>
    <mergeCell ref="PHH62:PHH63"/>
    <mergeCell ref="PHI62:PHI63"/>
    <mergeCell ref="PHJ62:PHJ63"/>
    <mergeCell ref="PHK62:PHK63"/>
    <mergeCell ref="PHL62:PHL63"/>
    <mergeCell ref="PHA62:PHA63"/>
    <mergeCell ref="PHB62:PHB63"/>
    <mergeCell ref="PHC62:PHC63"/>
    <mergeCell ref="PHD62:PHD63"/>
    <mergeCell ref="PHE62:PHE63"/>
    <mergeCell ref="PHF62:PHF63"/>
    <mergeCell ref="PGU62:PGU63"/>
    <mergeCell ref="PGV62:PGV63"/>
    <mergeCell ref="PGW62:PGW63"/>
    <mergeCell ref="PGX62:PGX63"/>
    <mergeCell ref="PGY62:PGY63"/>
    <mergeCell ref="PGZ62:PGZ63"/>
    <mergeCell ref="PGO62:PGO63"/>
    <mergeCell ref="PGP62:PGP63"/>
    <mergeCell ref="PGQ62:PGQ63"/>
    <mergeCell ref="PGR62:PGR63"/>
    <mergeCell ref="PGS62:PGS63"/>
    <mergeCell ref="PGT62:PGT63"/>
    <mergeCell ref="PGI62:PGI63"/>
    <mergeCell ref="PGJ62:PGJ63"/>
    <mergeCell ref="PGK62:PGK63"/>
    <mergeCell ref="PGL62:PGL63"/>
    <mergeCell ref="PGM62:PGM63"/>
    <mergeCell ref="PGN62:PGN63"/>
    <mergeCell ref="PIW62:PIW63"/>
    <mergeCell ref="PIX62:PIX63"/>
    <mergeCell ref="PIY62:PIY63"/>
    <mergeCell ref="PIZ62:PIZ63"/>
    <mergeCell ref="PJA62:PJA63"/>
    <mergeCell ref="PJB62:PJB63"/>
    <mergeCell ref="PIQ62:PIQ63"/>
    <mergeCell ref="PIR62:PIR63"/>
    <mergeCell ref="PIS62:PIS63"/>
    <mergeCell ref="PIT62:PIT63"/>
    <mergeCell ref="PIU62:PIU63"/>
    <mergeCell ref="PIV62:PIV63"/>
    <mergeCell ref="PIK62:PIK63"/>
    <mergeCell ref="PIL62:PIL63"/>
    <mergeCell ref="PIM62:PIM63"/>
    <mergeCell ref="PIN62:PIN63"/>
    <mergeCell ref="PIO62:PIO63"/>
    <mergeCell ref="PIP62:PIP63"/>
    <mergeCell ref="PIE62:PIE63"/>
    <mergeCell ref="PIF62:PIF63"/>
    <mergeCell ref="PIG62:PIG63"/>
    <mergeCell ref="PIH62:PIH63"/>
    <mergeCell ref="PII62:PII63"/>
    <mergeCell ref="PIJ62:PIJ63"/>
    <mergeCell ref="PHY62:PHY63"/>
    <mergeCell ref="PHZ62:PHZ63"/>
    <mergeCell ref="PIA62:PIA63"/>
    <mergeCell ref="PIB62:PIB63"/>
    <mergeCell ref="PIC62:PIC63"/>
    <mergeCell ref="PID62:PID63"/>
    <mergeCell ref="PHS62:PHS63"/>
    <mergeCell ref="PHT62:PHT63"/>
    <mergeCell ref="PHU62:PHU63"/>
    <mergeCell ref="PHV62:PHV63"/>
    <mergeCell ref="PHW62:PHW63"/>
    <mergeCell ref="PHX62:PHX63"/>
    <mergeCell ref="PKG62:PKG63"/>
    <mergeCell ref="PKH62:PKH63"/>
    <mergeCell ref="PKI62:PKI63"/>
    <mergeCell ref="PKJ62:PKJ63"/>
    <mergeCell ref="PKK62:PKK63"/>
    <mergeCell ref="PKL62:PKL63"/>
    <mergeCell ref="PKA62:PKA63"/>
    <mergeCell ref="PKB62:PKB63"/>
    <mergeCell ref="PKC62:PKC63"/>
    <mergeCell ref="PKD62:PKD63"/>
    <mergeCell ref="PKE62:PKE63"/>
    <mergeCell ref="PKF62:PKF63"/>
    <mergeCell ref="PJU62:PJU63"/>
    <mergeCell ref="PJV62:PJV63"/>
    <mergeCell ref="PJW62:PJW63"/>
    <mergeCell ref="PJX62:PJX63"/>
    <mergeCell ref="PJY62:PJY63"/>
    <mergeCell ref="PJZ62:PJZ63"/>
    <mergeCell ref="PJO62:PJO63"/>
    <mergeCell ref="PJP62:PJP63"/>
    <mergeCell ref="PJQ62:PJQ63"/>
    <mergeCell ref="PJR62:PJR63"/>
    <mergeCell ref="PJS62:PJS63"/>
    <mergeCell ref="PJT62:PJT63"/>
    <mergeCell ref="PJI62:PJI63"/>
    <mergeCell ref="PJJ62:PJJ63"/>
    <mergeCell ref="PJK62:PJK63"/>
    <mergeCell ref="PJL62:PJL63"/>
    <mergeCell ref="PJM62:PJM63"/>
    <mergeCell ref="PJN62:PJN63"/>
    <mergeCell ref="PJC62:PJC63"/>
    <mergeCell ref="PJD62:PJD63"/>
    <mergeCell ref="PJE62:PJE63"/>
    <mergeCell ref="PJF62:PJF63"/>
    <mergeCell ref="PJG62:PJG63"/>
    <mergeCell ref="PJH62:PJH63"/>
    <mergeCell ref="PLQ62:PLQ63"/>
    <mergeCell ref="PLR62:PLR63"/>
    <mergeCell ref="PLS62:PLS63"/>
    <mergeCell ref="PLT62:PLT63"/>
    <mergeCell ref="PLU62:PLU63"/>
    <mergeCell ref="PLV62:PLV63"/>
    <mergeCell ref="PLK62:PLK63"/>
    <mergeCell ref="PLL62:PLL63"/>
    <mergeCell ref="PLM62:PLM63"/>
    <mergeCell ref="PLN62:PLN63"/>
    <mergeCell ref="PLO62:PLO63"/>
    <mergeCell ref="PLP62:PLP63"/>
    <mergeCell ref="PLE62:PLE63"/>
    <mergeCell ref="PLF62:PLF63"/>
    <mergeCell ref="PLG62:PLG63"/>
    <mergeCell ref="PLH62:PLH63"/>
    <mergeCell ref="PLI62:PLI63"/>
    <mergeCell ref="PLJ62:PLJ63"/>
    <mergeCell ref="PKY62:PKY63"/>
    <mergeCell ref="PKZ62:PKZ63"/>
    <mergeCell ref="PLA62:PLA63"/>
    <mergeCell ref="PLB62:PLB63"/>
    <mergeCell ref="PLC62:PLC63"/>
    <mergeCell ref="PLD62:PLD63"/>
    <mergeCell ref="PKS62:PKS63"/>
    <mergeCell ref="PKT62:PKT63"/>
    <mergeCell ref="PKU62:PKU63"/>
    <mergeCell ref="PKV62:PKV63"/>
    <mergeCell ref="PKW62:PKW63"/>
    <mergeCell ref="PKX62:PKX63"/>
    <mergeCell ref="PKM62:PKM63"/>
    <mergeCell ref="PKN62:PKN63"/>
    <mergeCell ref="PKO62:PKO63"/>
    <mergeCell ref="PKP62:PKP63"/>
    <mergeCell ref="PKQ62:PKQ63"/>
    <mergeCell ref="PKR62:PKR63"/>
    <mergeCell ref="PNA62:PNA63"/>
    <mergeCell ref="PNB62:PNB63"/>
    <mergeCell ref="PNC62:PNC63"/>
    <mergeCell ref="PND62:PND63"/>
    <mergeCell ref="PNE62:PNE63"/>
    <mergeCell ref="PNF62:PNF63"/>
    <mergeCell ref="PMU62:PMU63"/>
    <mergeCell ref="PMV62:PMV63"/>
    <mergeCell ref="PMW62:PMW63"/>
    <mergeCell ref="PMX62:PMX63"/>
    <mergeCell ref="PMY62:PMY63"/>
    <mergeCell ref="PMZ62:PMZ63"/>
    <mergeCell ref="PMO62:PMO63"/>
    <mergeCell ref="PMP62:PMP63"/>
    <mergeCell ref="PMQ62:PMQ63"/>
    <mergeCell ref="PMR62:PMR63"/>
    <mergeCell ref="PMS62:PMS63"/>
    <mergeCell ref="PMT62:PMT63"/>
    <mergeCell ref="PMI62:PMI63"/>
    <mergeCell ref="PMJ62:PMJ63"/>
    <mergeCell ref="PMK62:PMK63"/>
    <mergeCell ref="PML62:PML63"/>
    <mergeCell ref="PMM62:PMM63"/>
    <mergeCell ref="PMN62:PMN63"/>
    <mergeCell ref="PMC62:PMC63"/>
    <mergeCell ref="PMD62:PMD63"/>
    <mergeCell ref="PME62:PME63"/>
    <mergeCell ref="PMF62:PMF63"/>
    <mergeCell ref="PMG62:PMG63"/>
    <mergeCell ref="PMH62:PMH63"/>
    <mergeCell ref="PLW62:PLW63"/>
    <mergeCell ref="PLX62:PLX63"/>
    <mergeCell ref="PLY62:PLY63"/>
    <mergeCell ref="PLZ62:PLZ63"/>
    <mergeCell ref="PMA62:PMA63"/>
    <mergeCell ref="PMB62:PMB63"/>
    <mergeCell ref="POK62:POK63"/>
    <mergeCell ref="POL62:POL63"/>
    <mergeCell ref="POM62:POM63"/>
    <mergeCell ref="PON62:PON63"/>
    <mergeCell ref="POO62:POO63"/>
    <mergeCell ref="POP62:POP63"/>
    <mergeCell ref="POE62:POE63"/>
    <mergeCell ref="POF62:POF63"/>
    <mergeCell ref="POG62:POG63"/>
    <mergeCell ref="POH62:POH63"/>
    <mergeCell ref="POI62:POI63"/>
    <mergeCell ref="POJ62:POJ63"/>
    <mergeCell ref="PNY62:PNY63"/>
    <mergeCell ref="PNZ62:PNZ63"/>
    <mergeCell ref="POA62:POA63"/>
    <mergeCell ref="POB62:POB63"/>
    <mergeCell ref="POC62:POC63"/>
    <mergeCell ref="POD62:POD63"/>
    <mergeCell ref="PNS62:PNS63"/>
    <mergeCell ref="PNT62:PNT63"/>
    <mergeCell ref="PNU62:PNU63"/>
    <mergeCell ref="PNV62:PNV63"/>
    <mergeCell ref="PNW62:PNW63"/>
    <mergeCell ref="PNX62:PNX63"/>
    <mergeCell ref="PNM62:PNM63"/>
    <mergeCell ref="PNN62:PNN63"/>
    <mergeCell ref="PNO62:PNO63"/>
    <mergeCell ref="PNP62:PNP63"/>
    <mergeCell ref="PNQ62:PNQ63"/>
    <mergeCell ref="PNR62:PNR63"/>
    <mergeCell ref="PNG62:PNG63"/>
    <mergeCell ref="PNH62:PNH63"/>
    <mergeCell ref="PNI62:PNI63"/>
    <mergeCell ref="PNJ62:PNJ63"/>
    <mergeCell ref="PNK62:PNK63"/>
    <mergeCell ref="PNL62:PNL63"/>
    <mergeCell ref="PPU62:PPU63"/>
    <mergeCell ref="PPV62:PPV63"/>
    <mergeCell ref="PPW62:PPW63"/>
    <mergeCell ref="PPX62:PPX63"/>
    <mergeCell ref="PPY62:PPY63"/>
    <mergeCell ref="PPZ62:PPZ63"/>
    <mergeCell ref="PPO62:PPO63"/>
    <mergeCell ref="PPP62:PPP63"/>
    <mergeCell ref="PPQ62:PPQ63"/>
    <mergeCell ref="PPR62:PPR63"/>
    <mergeCell ref="PPS62:PPS63"/>
    <mergeCell ref="PPT62:PPT63"/>
    <mergeCell ref="PPI62:PPI63"/>
    <mergeCell ref="PPJ62:PPJ63"/>
    <mergeCell ref="PPK62:PPK63"/>
    <mergeCell ref="PPL62:PPL63"/>
    <mergeCell ref="PPM62:PPM63"/>
    <mergeCell ref="PPN62:PPN63"/>
    <mergeCell ref="PPC62:PPC63"/>
    <mergeCell ref="PPD62:PPD63"/>
    <mergeCell ref="PPE62:PPE63"/>
    <mergeCell ref="PPF62:PPF63"/>
    <mergeCell ref="PPG62:PPG63"/>
    <mergeCell ref="PPH62:PPH63"/>
    <mergeCell ref="POW62:POW63"/>
    <mergeCell ref="POX62:POX63"/>
    <mergeCell ref="POY62:POY63"/>
    <mergeCell ref="POZ62:POZ63"/>
    <mergeCell ref="PPA62:PPA63"/>
    <mergeCell ref="PPB62:PPB63"/>
    <mergeCell ref="POQ62:POQ63"/>
    <mergeCell ref="POR62:POR63"/>
    <mergeCell ref="POS62:POS63"/>
    <mergeCell ref="POT62:POT63"/>
    <mergeCell ref="POU62:POU63"/>
    <mergeCell ref="POV62:POV63"/>
    <mergeCell ref="PRE62:PRE63"/>
    <mergeCell ref="PRF62:PRF63"/>
    <mergeCell ref="PRG62:PRG63"/>
    <mergeCell ref="PRH62:PRH63"/>
    <mergeCell ref="PRI62:PRI63"/>
    <mergeCell ref="PRJ62:PRJ63"/>
    <mergeCell ref="PQY62:PQY63"/>
    <mergeCell ref="PQZ62:PQZ63"/>
    <mergeCell ref="PRA62:PRA63"/>
    <mergeCell ref="PRB62:PRB63"/>
    <mergeCell ref="PRC62:PRC63"/>
    <mergeCell ref="PRD62:PRD63"/>
    <mergeCell ref="PQS62:PQS63"/>
    <mergeCell ref="PQT62:PQT63"/>
    <mergeCell ref="PQU62:PQU63"/>
    <mergeCell ref="PQV62:PQV63"/>
    <mergeCell ref="PQW62:PQW63"/>
    <mergeCell ref="PQX62:PQX63"/>
    <mergeCell ref="PQM62:PQM63"/>
    <mergeCell ref="PQN62:PQN63"/>
    <mergeCell ref="PQO62:PQO63"/>
    <mergeCell ref="PQP62:PQP63"/>
    <mergeCell ref="PQQ62:PQQ63"/>
    <mergeCell ref="PQR62:PQR63"/>
    <mergeCell ref="PQG62:PQG63"/>
    <mergeCell ref="PQH62:PQH63"/>
    <mergeCell ref="PQI62:PQI63"/>
    <mergeCell ref="PQJ62:PQJ63"/>
    <mergeCell ref="PQK62:PQK63"/>
    <mergeCell ref="PQL62:PQL63"/>
    <mergeCell ref="PQA62:PQA63"/>
    <mergeCell ref="PQB62:PQB63"/>
    <mergeCell ref="PQC62:PQC63"/>
    <mergeCell ref="PQD62:PQD63"/>
    <mergeCell ref="PQE62:PQE63"/>
    <mergeCell ref="PQF62:PQF63"/>
    <mergeCell ref="PSO62:PSO63"/>
    <mergeCell ref="PSP62:PSP63"/>
    <mergeCell ref="PSQ62:PSQ63"/>
    <mergeCell ref="PSR62:PSR63"/>
    <mergeCell ref="PSS62:PSS63"/>
    <mergeCell ref="PST62:PST63"/>
    <mergeCell ref="PSI62:PSI63"/>
    <mergeCell ref="PSJ62:PSJ63"/>
    <mergeCell ref="PSK62:PSK63"/>
    <mergeCell ref="PSL62:PSL63"/>
    <mergeCell ref="PSM62:PSM63"/>
    <mergeCell ref="PSN62:PSN63"/>
    <mergeCell ref="PSC62:PSC63"/>
    <mergeCell ref="PSD62:PSD63"/>
    <mergeCell ref="PSE62:PSE63"/>
    <mergeCell ref="PSF62:PSF63"/>
    <mergeCell ref="PSG62:PSG63"/>
    <mergeCell ref="PSH62:PSH63"/>
    <mergeCell ref="PRW62:PRW63"/>
    <mergeCell ref="PRX62:PRX63"/>
    <mergeCell ref="PRY62:PRY63"/>
    <mergeCell ref="PRZ62:PRZ63"/>
    <mergeCell ref="PSA62:PSA63"/>
    <mergeCell ref="PSB62:PSB63"/>
    <mergeCell ref="PRQ62:PRQ63"/>
    <mergeCell ref="PRR62:PRR63"/>
    <mergeCell ref="PRS62:PRS63"/>
    <mergeCell ref="PRT62:PRT63"/>
    <mergeCell ref="PRU62:PRU63"/>
    <mergeCell ref="PRV62:PRV63"/>
    <mergeCell ref="PRK62:PRK63"/>
    <mergeCell ref="PRL62:PRL63"/>
    <mergeCell ref="PRM62:PRM63"/>
    <mergeCell ref="PRN62:PRN63"/>
    <mergeCell ref="PRO62:PRO63"/>
    <mergeCell ref="PRP62:PRP63"/>
    <mergeCell ref="PTY62:PTY63"/>
    <mergeCell ref="PTZ62:PTZ63"/>
    <mergeCell ref="PUA62:PUA63"/>
    <mergeCell ref="PUB62:PUB63"/>
    <mergeCell ref="PUC62:PUC63"/>
    <mergeCell ref="PUD62:PUD63"/>
    <mergeCell ref="PTS62:PTS63"/>
    <mergeCell ref="PTT62:PTT63"/>
    <mergeCell ref="PTU62:PTU63"/>
    <mergeCell ref="PTV62:PTV63"/>
    <mergeCell ref="PTW62:PTW63"/>
    <mergeCell ref="PTX62:PTX63"/>
    <mergeCell ref="PTM62:PTM63"/>
    <mergeCell ref="PTN62:PTN63"/>
    <mergeCell ref="PTO62:PTO63"/>
    <mergeCell ref="PTP62:PTP63"/>
    <mergeCell ref="PTQ62:PTQ63"/>
    <mergeCell ref="PTR62:PTR63"/>
    <mergeCell ref="PTG62:PTG63"/>
    <mergeCell ref="PTH62:PTH63"/>
    <mergeCell ref="PTI62:PTI63"/>
    <mergeCell ref="PTJ62:PTJ63"/>
    <mergeCell ref="PTK62:PTK63"/>
    <mergeCell ref="PTL62:PTL63"/>
    <mergeCell ref="PTA62:PTA63"/>
    <mergeCell ref="PTB62:PTB63"/>
    <mergeCell ref="PTC62:PTC63"/>
    <mergeCell ref="PTD62:PTD63"/>
    <mergeCell ref="PTE62:PTE63"/>
    <mergeCell ref="PTF62:PTF63"/>
    <mergeCell ref="PSU62:PSU63"/>
    <mergeCell ref="PSV62:PSV63"/>
    <mergeCell ref="PSW62:PSW63"/>
    <mergeCell ref="PSX62:PSX63"/>
    <mergeCell ref="PSY62:PSY63"/>
    <mergeCell ref="PSZ62:PSZ63"/>
    <mergeCell ref="PVI62:PVI63"/>
    <mergeCell ref="PVJ62:PVJ63"/>
    <mergeCell ref="PVK62:PVK63"/>
    <mergeCell ref="PVL62:PVL63"/>
    <mergeCell ref="PVM62:PVM63"/>
    <mergeCell ref="PVN62:PVN63"/>
    <mergeCell ref="PVC62:PVC63"/>
    <mergeCell ref="PVD62:PVD63"/>
    <mergeCell ref="PVE62:PVE63"/>
    <mergeCell ref="PVF62:PVF63"/>
    <mergeCell ref="PVG62:PVG63"/>
    <mergeCell ref="PVH62:PVH63"/>
    <mergeCell ref="PUW62:PUW63"/>
    <mergeCell ref="PUX62:PUX63"/>
    <mergeCell ref="PUY62:PUY63"/>
    <mergeCell ref="PUZ62:PUZ63"/>
    <mergeCell ref="PVA62:PVA63"/>
    <mergeCell ref="PVB62:PVB63"/>
    <mergeCell ref="PUQ62:PUQ63"/>
    <mergeCell ref="PUR62:PUR63"/>
    <mergeCell ref="PUS62:PUS63"/>
    <mergeCell ref="PUT62:PUT63"/>
    <mergeCell ref="PUU62:PUU63"/>
    <mergeCell ref="PUV62:PUV63"/>
    <mergeCell ref="PUK62:PUK63"/>
    <mergeCell ref="PUL62:PUL63"/>
    <mergeCell ref="PUM62:PUM63"/>
    <mergeCell ref="PUN62:PUN63"/>
    <mergeCell ref="PUO62:PUO63"/>
    <mergeCell ref="PUP62:PUP63"/>
    <mergeCell ref="PUE62:PUE63"/>
    <mergeCell ref="PUF62:PUF63"/>
    <mergeCell ref="PUG62:PUG63"/>
    <mergeCell ref="PUH62:PUH63"/>
    <mergeCell ref="PUI62:PUI63"/>
    <mergeCell ref="PUJ62:PUJ63"/>
    <mergeCell ref="PWS62:PWS63"/>
    <mergeCell ref="PWT62:PWT63"/>
    <mergeCell ref="PWU62:PWU63"/>
    <mergeCell ref="PWV62:PWV63"/>
    <mergeCell ref="PWW62:PWW63"/>
    <mergeCell ref="PWX62:PWX63"/>
    <mergeCell ref="PWM62:PWM63"/>
    <mergeCell ref="PWN62:PWN63"/>
    <mergeCell ref="PWO62:PWO63"/>
    <mergeCell ref="PWP62:PWP63"/>
    <mergeCell ref="PWQ62:PWQ63"/>
    <mergeCell ref="PWR62:PWR63"/>
    <mergeCell ref="PWG62:PWG63"/>
    <mergeCell ref="PWH62:PWH63"/>
    <mergeCell ref="PWI62:PWI63"/>
    <mergeCell ref="PWJ62:PWJ63"/>
    <mergeCell ref="PWK62:PWK63"/>
    <mergeCell ref="PWL62:PWL63"/>
    <mergeCell ref="PWA62:PWA63"/>
    <mergeCell ref="PWB62:PWB63"/>
    <mergeCell ref="PWC62:PWC63"/>
    <mergeCell ref="PWD62:PWD63"/>
    <mergeCell ref="PWE62:PWE63"/>
    <mergeCell ref="PWF62:PWF63"/>
    <mergeCell ref="PVU62:PVU63"/>
    <mergeCell ref="PVV62:PVV63"/>
    <mergeCell ref="PVW62:PVW63"/>
    <mergeCell ref="PVX62:PVX63"/>
    <mergeCell ref="PVY62:PVY63"/>
    <mergeCell ref="PVZ62:PVZ63"/>
    <mergeCell ref="PVO62:PVO63"/>
    <mergeCell ref="PVP62:PVP63"/>
    <mergeCell ref="PVQ62:PVQ63"/>
    <mergeCell ref="PVR62:PVR63"/>
    <mergeCell ref="PVS62:PVS63"/>
    <mergeCell ref="PVT62:PVT63"/>
    <mergeCell ref="PYC62:PYC63"/>
    <mergeCell ref="PYD62:PYD63"/>
    <mergeCell ref="PYE62:PYE63"/>
    <mergeCell ref="PYF62:PYF63"/>
    <mergeCell ref="PYG62:PYG63"/>
    <mergeCell ref="PYH62:PYH63"/>
    <mergeCell ref="PXW62:PXW63"/>
    <mergeCell ref="PXX62:PXX63"/>
    <mergeCell ref="PXY62:PXY63"/>
    <mergeCell ref="PXZ62:PXZ63"/>
    <mergeCell ref="PYA62:PYA63"/>
    <mergeCell ref="PYB62:PYB63"/>
    <mergeCell ref="PXQ62:PXQ63"/>
    <mergeCell ref="PXR62:PXR63"/>
    <mergeCell ref="PXS62:PXS63"/>
    <mergeCell ref="PXT62:PXT63"/>
    <mergeCell ref="PXU62:PXU63"/>
    <mergeCell ref="PXV62:PXV63"/>
    <mergeCell ref="PXK62:PXK63"/>
    <mergeCell ref="PXL62:PXL63"/>
    <mergeCell ref="PXM62:PXM63"/>
    <mergeCell ref="PXN62:PXN63"/>
    <mergeCell ref="PXO62:PXO63"/>
    <mergeCell ref="PXP62:PXP63"/>
    <mergeCell ref="PXE62:PXE63"/>
    <mergeCell ref="PXF62:PXF63"/>
    <mergeCell ref="PXG62:PXG63"/>
    <mergeCell ref="PXH62:PXH63"/>
    <mergeCell ref="PXI62:PXI63"/>
    <mergeCell ref="PXJ62:PXJ63"/>
    <mergeCell ref="PWY62:PWY63"/>
    <mergeCell ref="PWZ62:PWZ63"/>
    <mergeCell ref="PXA62:PXA63"/>
    <mergeCell ref="PXB62:PXB63"/>
    <mergeCell ref="PXC62:PXC63"/>
    <mergeCell ref="PXD62:PXD63"/>
    <mergeCell ref="PZM62:PZM63"/>
    <mergeCell ref="PZN62:PZN63"/>
    <mergeCell ref="PZO62:PZO63"/>
    <mergeCell ref="PZP62:PZP63"/>
    <mergeCell ref="PZQ62:PZQ63"/>
    <mergeCell ref="PZR62:PZR63"/>
    <mergeCell ref="PZG62:PZG63"/>
    <mergeCell ref="PZH62:PZH63"/>
    <mergeCell ref="PZI62:PZI63"/>
    <mergeCell ref="PZJ62:PZJ63"/>
    <mergeCell ref="PZK62:PZK63"/>
    <mergeCell ref="PZL62:PZL63"/>
    <mergeCell ref="PZA62:PZA63"/>
    <mergeCell ref="PZB62:PZB63"/>
    <mergeCell ref="PZC62:PZC63"/>
    <mergeCell ref="PZD62:PZD63"/>
    <mergeCell ref="PZE62:PZE63"/>
    <mergeCell ref="PZF62:PZF63"/>
    <mergeCell ref="PYU62:PYU63"/>
    <mergeCell ref="PYV62:PYV63"/>
    <mergeCell ref="PYW62:PYW63"/>
    <mergeCell ref="PYX62:PYX63"/>
    <mergeCell ref="PYY62:PYY63"/>
    <mergeCell ref="PYZ62:PYZ63"/>
    <mergeCell ref="PYO62:PYO63"/>
    <mergeCell ref="PYP62:PYP63"/>
    <mergeCell ref="PYQ62:PYQ63"/>
    <mergeCell ref="PYR62:PYR63"/>
    <mergeCell ref="PYS62:PYS63"/>
    <mergeCell ref="PYT62:PYT63"/>
    <mergeCell ref="PYI62:PYI63"/>
    <mergeCell ref="PYJ62:PYJ63"/>
    <mergeCell ref="PYK62:PYK63"/>
    <mergeCell ref="PYL62:PYL63"/>
    <mergeCell ref="PYM62:PYM63"/>
    <mergeCell ref="PYN62:PYN63"/>
    <mergeCell ref="QAW62:QAW63"/>
    <mergeCell ref="QAX62:QAX63"/>
    <mergeCell ref="QAY62:QAY63"/>
    <mergeCell ref="QAZ62:QAZ63"/>
    <mergeCell ref="QBA62:QBA63"/>
    <mergeCell ref="QBB62:QBB63"/>
    <mergeCell ref="QAQ62:QAQ63"/>
    <mergeCell ref="QAR62:QAR63"/>
    <mergeCell ref="QAS62:QAS63"/>
    <mergeCell ref="QAT62:QAT63"/>
    <mergeCell ref="QAU62:QAU63"/>
    <mergeCell ref="QAV62:QAV63"/>
    <mergeCell ref="QAK62:QAK63"/>
    <mergeCell ref="QAL62:QAL63"/>
    <mergeCell ref="QAM62:QAM63"/>
    <mergeCell ref="QAN62:QAN63"/>
    <mergeCell ref="QAO62:QAO63"/>
    <mergeCell ref="QAP62:QAP63"/>
    <mergeCell ref="QAE62:QAE63"/>
    <mergeCell ref="QAF62:QAF63"/>
    <mergeCell ref="QAG62:QAG63"/>
    <mergeCell ref="QAH62:QAH63"/>
    <mergeCell ref="QAI62:QAI63"/>
    <mergeCell ref="QAJ62:QAJ63"/>
    <mergeCell ref="PZY62:PZY63"/>
    <mergeCell ref="PZZ62:PZZ63"/>
    <mergeCell ref="QAA62:QAA63"/>
    <mergeCell ref="QAB62:QAB63"/>
    <mergeCell ref="QAC62:QAC63"/>
    <mergeCell ref="QAD62:QAD63"/>
    <mergeCell ref="PZS62:PZS63"/>
    <mergeCell ref="PZT62:PZT63"/>
    <mergeCell ref="PZU62:PZU63"/>
    <mergeCell ref="PZV62:PZV63"/>
    <mergeCell ref="PZW62:PZW63"/>
    <mergeCell ref="PZX62:PZX63"/>
    <mergeCell ref="QCG62:QCG63"/>
    <mergeCell ref="QCH62:QCH63"/>
    <mergeCell ref="QCI62:QCI63"/>
    <mergeCell ref="QCJ62:QCJ63"/>
    <mergeCell ref="QCK62:QCK63"/>
    <mergeCell ref="QCL62:QCL63"/>
    <mergeCell ref="QCA62:QCA63"/>
    <mergeCell ref="QCB62:QCB63"/>
    <mergeCell ref="QCC62:QCC63"/>
    <mergeCell ref="QCD62:QCD63"/>
    <mergeCell ref="QCE62:QCE63"/>
    <mergeCell ref="QCF62:QCF63"/>
    <mergeCell ref="QBU62:QBU63"/>
    <mergeCell ref="QBV62:QBV63"/>
    <mergeCell ref="QBW62:QBW63"/>
    <mergeCell ref="QBX62:QBX63"/>
    <mergeCell ref="QBY62:QBY63"/>
    <mergeCell ref="QBZ62:QBZ63"/>
    <mergeCell ref="QBO62:QBO63"/>
    <mergeCell ref="QBP62:QBP63"/>
    <mergeCell ref="QBQ62:QBQ63"/>
    <mergeCell ref="QBR62:QBR63"/>
    <mergeCell ref="QBS62:QBS63"/>
    <mergeCell ref="QBT62:QBT63"/>
    <mergeCell ref="QBI62:QBI63"/>
    <mergeCell ref="QBJ62:QBJ63"/>
    <mergeCell ref="QBK62:QBK63"/>
    <mergeCell ref="QBL62:QBL63"/>
    <mergeCell ref="QBM62:QBM63"/>
    <mergeCell ref="QBN62:QBN63"/>
    <mergeCell ref="QBC62:QBC63"/>
    <mergeCell ref="QBD62:QBD63"/>
    <mergeCell ref="QBE62:QBE63"/>
    <mergeCell ref="QBF62:QBF63"/>
    <mergeCell ref="QBG62:QBG63"/>
    <mergeCell ref="QBH62:QBH63"/>
    <mergeCell ref="QDQ62:QDQ63"/>
    <mergeCell ref="QDR62:QDR63"/>
    <mergeCell ref="QDS62:QDS63"/>
    <mergeCell ref="QDT62:QDT63"/>
    <mergeCell ref="QDU62:QDU63"/>
    <mergeCell ref="QDV62:QDV63"/>
    <mergeCell ref="QDK62:QDK63"/>
    <mergeCell ref="QDL62:QDL63"/>
    <mergeCell ref="QDM62:QDM63"/>
    <mergeCell ref="QDN62:QDN63"/>
    <mergeCell ref="QDO62:QDO63"/>
    <mergeCell ref="QDP62:QDP63"/>
    <mergeCell ref="QDE62:QDE63"/>
    <mergeCell ref="QDF62:QDF63"/>
    <mergeCell ref="QDG62:QDG63"/>
    <mergeCell ref="QDH62:QDH63"/>
    <mergeCell ref="QDI62:QDI63"/>
    <mergeCell ref="QDJ62:QDJ63"/>
    <mergeCell ref="QCY62:QCY63"/>
    <mergeCell ref="QCZ62:QCZ63"/>
    <mergeCell ref="QDA62:QDA63"/>
    <mergeCell ref="QDB62:QDB63"/>
    <mergeCell ref="QDC62:QDC63"/>
    <mergeCell ref="QDD62:QDD63"/>
    <mergeCell ref="QCS62:QCS63"/>
    <mergeCell ref="QCT62:QCT63"/>
    <mergeCell ref="QCU62:QCU63"/>
    <mergeCell ref="QCV62:QCV63"/>
    <mergeCell ref="QCW62:QCW63"/>
    <mergeCell ref="QCX62:QCX63"/>
    <mergeCell ref="QCM62:QCM63"/>
    <mergeCell ref="QCN62:QCN63"/>
    <mergeCell ref="QCO62:QCO63"/>
    <mergeCell ref="QCP62:QCP63"/>
    <mergeCell ref="QCQ62:QCQ63"/>
    <mergeCell ref="QCR62:QCR63"/>
    <mergeCell ref="QFA62:QFA63"/>
    <mergeCell ref="QFB62:QFB63"/>
    <mergeCell ref="QFC62:QFC63"/>
    <mergeCell ref="QFD62:QFD63"/>
    <mergeCell ref="QFE62:QFE63"/>
    <mergeCell ref="QFF62:QFF63"/>
    <mergeCell ref="QEU62:QEU63"/>
    <mergeCell ref="QEV62:QEV63"/>
    <mergeCell ref="QEW62:QEW63"/>
    <mergeCell ref="QEX62:QEX63"/>
    <mergeCell ref="QEY62:QEY63"/>
    <mergeCell ref="QEZ62:QEZ63"/>
    <mergeCell ref="QEO62:QEO63"/>
    <mergeCell ref="QEP62:QEP63"/>
    <mergeCell ref="QEQ62:QEQ63"/>
    <mergeCell ref="QER62:QER63"/>
    <mergeCell ref="QES62:QES63"/>
    <mergeCell ref="QET62:QET63"/>
    <mergeCell ref="QEI62:QEI63"/>
    <mergeCell ref="QEJ62:QEJ63"/>
    <mergeCell ref="QEK62:QEK63"/>
    <mergeCell ref="QEL62:QEL63"/>
    <mergeCell ref="QEM62:QEM63"/>
    <mergeCell ref="QEN62:QEN63"/>
    <mergeCell ref="QEC62:QEC63"/>
    <mergeCell ref="QED62:QED63"/>
    <mergeCell ref="QEE62:QEE63"/>
    <mergeCell ref="QEF62:QEF63"/>
    <mergeCell ref="QEG62:QEG63"/>
    <mergeCell ref="QEH62:QEH63"/>
    <mergeCell ref="QDW62:QDW63"/>
    <mergeCell ref="QDX62:QDX63"/>
    <mergeCell ref="QDY62:QDY63"/>
    <mergeCell ref="QDZ62:QDZ63"/>
    <mergeCell ref="QEA62:QEA63"/>
    <mergeCell ref="QEB62:QEB63"/>
    <mergeCell ref="QGK62:QGK63"/>
    <mergeCell ref="QGL62:QGL63"/>
    <mergeCell ref="QGM62:QGM63"/>
    <mergeCell ref="QGN62:QGN63"/>
    <mergeCell ref="QGO62:QGO63"/>
    <mergeCell ref="QGP62:QGP63"/>
    <mergeCell ref="QGE62:QGE63"/>
    <mergeCell ref="QGF62:QGF63"/>
    <mergeCell ref="QGG62:QGG63"/>
    <mergeCell ref="QGH62:QGH63"/>
    <mergeCell ref="QGI62:QGI63"/>
    <mergeCell ref="QGJ62:QGJ63"/>
    <mergeCell ref="QFY62:QFY63"/>
    <mergeCell ref="QFZ62:QFZ63"/>
    <mergeCell ref="QGA62:QGA63"/>
    <mergeCell ref="QGB62:QGB63"/>
    <mergeCell ref="QGC62:QGC63"/>
    <mergeCell ref="QGD62:QGD63"/>
    <mergeCell ref="QFS62:QFS63"/>
    <mergeCell ref="QFT62:QFT63"/>
    <mergeCell ref="QFU62:QFU63"/>
    <mergeCell ref="QFV62:QFV63"/>
    <mergeCell ref="QFW62:QFW63"/>
    <mergeCell ref="QFX62:QFX63"/>
    <mergeCell ref="QFM62:QFM63"/>
    <mergeCell ref="QFN62:QFN63"/>
    <mergeCell ref="QFO62:QFO63"/>
    <mergeCell ref="QFP62:QFP63"/>
    <mergeCell ref="QFQ62:QFQ63"/>
    <mergeCell ref="QFR62:QFR63"/>
    <mergeCell ref="QFG62:QFG63"/>
    <mergeCell ref="QFH62:QFH63"/>
    <mergeCell ref="QFI62:QFI63"/>
    <mergeCell ref="QFJ62:QFJ63"/>
    <mergeCell ref="QFK62:QFK63"/>
    <mergeCell ref="QFL62:QFL63"/>
    <mergeCell ref="QHU62:QHU63"/>
    <mergeCell ref="QHV62:QHV63"/>
    <mergeCell ref="QHW62:QHW63"/>
    <mergeCell ref="QHX62:QHX63"/>
    <mergeCell ref="QHY62:QHY63"/>
    <mergeCell ref="QHZ62:QHZ63"/>
    <mergeCell ref="QHO62:QHO63"/>
    <mergeCell ref="QHP62:QHP63"/>
    <mergeCell ref="QHQ62:QHQ63"/>
    <mergeCell ref="QHR62:QHR63"/>
    <mergeCell ref="QHS62:QHS63"/>
    <mergeCell ref="QHT62:QHT63"/>
    <mergeCell ref="QHI62:QHI63"/>
    <mergeCell ref="QHJ62:QHJ63"/>
    <mergeCell ref="QHK62:QHK63"/>
    <mergeCell ref="QHL62:QHL63"/>
    <mergeCell ref="QHM62:QHM63"/>
    <mergeCell ref="QHN62:QHN63"/>
    <mergeCell ref="QHC62:QHC63"/>
    <mergeCell ref="QHD62:QHD63"/>
    <mergeCell ref="QHE62:QHE63"/>
    <mergeCell ref="QHF62:QHF63"/>
    <mergeCell ref="QHG62:QHG63"/>
    <mergeCell ref="QHH62:QHH63"/>
    <mergeCell ref="QGW62:QGW63"/>
    <mergeCell ref="QGX62:QGX63"/>
    <mergeCell ref="QGY62:QGY63"/>
    <mergeCell ref="QGZ62:QGZ63"/>
    <mergeCell ref="QHA62:QHA63"/>
    <mergeCell ref="QHB62:QHB63"/>
    <mergeCell ref="QGQ62:QGQ63"/>
    <mergeCell ref="QGR62:QGR63"/>
    <mergeCell ref="QGS62:QGS63"/>
    <mergeCell ref="QGT62:QGT63"/>
    <mergeCell ref="QGU62:QGU63"/>
    <mergeCell ref="QGV62:QGV63"/>
    <mergeCell ref="QJE62:QJE63"/>
    <mergeCell ref="QJF62:QJF63"/>
    <mergeCell ref="QJG62:QJG63"/>
    <mergeCell ref="QJH62:QJH63"/>
    <mergeCell ref="QJI62:QJI63"/>
    <mergeCell ref="QJJ62:QJJ63"/>
    <mergeCell ref="QIY62:QIY63"/>
    <mergeCell ref="QIZ62:QIZ63"/>
    <mergeCell ref="QJA62:QJA63"/>
    <mergeCell ref="QJB62:QJB63"/>
    <mergeCell ref="QJC62:QJC63"/>
    <mergeCell ref="QJD62:QJD63"/>
    <mergeCell ref="QIS62:QIS63"/>
    <mergeCell ref="QIT62:QIT63"/>
    <mergeCell ref="QIU62:QIU63"/>
    <mergeCell ref="QIV62:QIV63"/>
    <mergeCell ref="QIW62:QIW63"/>
    <mergeCell ref="QIX62:QIX63"/>
    <mergeCell ref="QIM62:QIM63"/>
    <mergeCell ref="QIN62:QIN63"/>
    <mergeCell ref="QIO62:QIO63"/>
    <mergeCell ref="QIP62:QIP63"/>
    <mergeCell ref="QIQ62:QIQ63"/>
    <mergeCell ref="QIR62:QIR63"/>
    <mergeCell ref="QIG62:QIG63"/>
    <mergeCell ref="QIH62:QIH63"/>
    <mergeCell ref="QII62:QII63"/>
    <mergeCell ref="QIJ62:QIJ63"/>
    <mergeCell ref="QIK62:QIK63"/>
    <mergeCell ref="QIL62:QIL63"/>
    <mergeCell ref="QIA62:QIA63"/>
    <mergeCell ref="QIB62:QIB63"/>
    <mergeCell ref="QIC62:QIC63"/>
    <mergeCell ref="QID62:QID63"/>
    <mergeCell ref="QIE62:QIE63"/>
    <mergeCell ref="QIF62:QIF63"/>
    <mergeCell ref="QKO62:QKO63"/>
    <mergeCell ref="QKP62:QKP63"/>
    <mergeCell ref="QKQ62:QKQ63"/>
    <mergeCell ref="QKR62:QKR63"/>
    <mergeCell ref="QKS62:QKS63"/>
    <mergeCell ref="QKT62:QKT63"/>
    <mergeCell ref="QKI62:QKI63"/>
    <mergeCell ref="QKJ62:QKJ63"/>
    <mergeCell ref="QKK62:QKK63"/>
    <mergeCell ref="QKL62:QKL63"/>
    <mergeCell ref="QKM62:QKM63"/>
    <mergeCell ref="QKN62:QKN63"/>
    <mergeCell ref="QKC62:QKC63"/>
    <mergeCell ref="QKD62:QKD63"/>
    <mergeCell ref="QKE62:QKE63"/>
    <mergeCell ref="QKF62:QKF63"/>
    <mergeCell ref="QKG62:QKG63"/>
    <mergeCell ref="QKH62:QKH63"/>
    <mergeCell ref="QJW62:QJW63"/>
    <mergeCell ref="QJX62:QJX63"/>
    <mergeCell ref="QJY62:QJY63"/>
    <mergeCell ref="QJZ62:QJZ63"/>
    <mergeCell ref="QKA62:QKA63"/>
    <mergeCell ref="QKB62:QKB63"/>
    <mergeCell ref="QJQ62:QJQ63"/>
    <mergeCell ref="QJR62:QJR63"/>
    <mergeCell ref="QJS62:QJS63"/>
    <mergeCell ref="QJT62:QJT63"/>
    <mergeCell ref="QJU62:QJU63"/>
    <mergeCell ref="QJV62:QJV63"/>
    <mergeCell ref="QJK62:QJK63"/>
    <mergeCell ref="QJL62:QJL63"/>
    <mergeCell ref="QJM62:QJM63"/>
    <mergeCell ref="QJN62:QJN63"/>
    <mergeCell ref="QJO62:QJO63"/>
    <mergeCell ref="QJP62:QJP63"/>
    <mergeCell ref="QLY62:QLY63"/>
    <mergeCell ref="QLZ62:QLZ63"/>
    <mergeCell ref="QMA62:QMA63"/>
    <mergeCell ref="QMB62:QMB63"/>
    <mergeCell ref="QMC62:QMC63"/>
    <mergeCell ref="QMD62:QMD63"/>
    <mergeCell ref="QLS62:QLS63"/>
    <mergeCell ref="QLT62:QLT63"/>
    <mergeCell ref="QLU62:QLU63"/>
    <mergeCell ref="QLV62:QLV63"/>
    <mergeCell ref="QLW62:QLW63"/>
    <mergeCell ref="QLX62:QLX63"/>
    <mergeCell ref="QLM62:QLM63"/>
    <mergeCell ref="QLN62:QLN63"/>
    <mergeCell ref="QLO62:QLO63"/>
    <mergeCell ref="QLP62:QLP63"/>
    <mergeCell ref="QLQ62:QLQ63"/>
    <mergeCell ref="QLR62:QLR63"/>
    <mergeCell ref="QLG62:QLG63"/>
    <mergeCell ref="QLH62:QLH63"/>
    <mergeCell ref="QLI62:QLI63"/>
    <mergeCell ref="QLJ62:QLJ63"/>
    <mergeCell ref="QLK62:QLK63"/>
    <mergeCell ref="QLL62:QLL63"/>
    <mergeCell ref="QLA62:QLA63"/>
    <mergeCell ref="QLB62:QLB63"/>
    <mergeCell ref="QLC62:QLC63"/>
    <mergeCell ref="QLD62:QLD63"/>
    <mergeCell ref="QLE62:QLE63"/>
    <mergeCell ref="QLF62:QLF63"/>
    <mergeCell ref="QKU62:QKU63"/>
    <mergeCell ref="QKV62:QKV63"/>
    <mergeCell ref="QKW62:QKW63"/>
    <mergeCell ref="QKX62:QKX63"/>
    <mergeCell ref="QKY62:QKY63"/>
    <mergeCell ref="QKZ62:QKZ63"/>
    <mergeCell ref="QNI62:QNI63"/>
    <mergeCell ref="QNJ62:QNJ63"/>
    <mergeCell ref="QNK62:QNK63"/>
    <mergeCell ref="QNL62:QNL63"/>
    <mergeCell ref="QNM62:QNM63"/>
    <mergeCell ref="QNN62:QNN63"/>
    <mergeCell ref="QNC62:QNC63"/>
    <mergeCell ref="QND62:QND63"/>
    <mergeCell ref="QNE62:QNE63"/>
    <mergeCell ref="QNF62:QNF63"/>
    <mergeCell ref="QNG62:QNG63"/>
    <mergeCell ref="QNH62:QNH63"/>
    <mergeCell ref="QMW62:QMW63"/>
    <mergeCell ref="QMX62:QMX63"/>
    <mergeCell ref="QMY62:QMY63"/>
    <mergeCell ref="QMZ62:QMZ63"/>
    <mergeCell ref="QNA62:QNA63"/>
    <mergeCell ref="QNB62:QNB63"/>
    <mergeCell ref="QMQ62:QMQ63"/>
    <mergeCell ref="QMR62:QMR63"/>
    <mergeCell ref="QMS62:QMS63"/>
    <mergeCell ref="QMT62:QMT63"/>
    <mergeCell ref="QMU62:QMU63"/>
    <mergeCell ref="QMV62:QMV63"/>
    <mergeCell ref="QMK62:QMK63"/>
    <mergeCell ref="QML62:QML63"/>
    <mergeCell ref="QMM62:QMM63"/>
    <mergeCell ref="QMN62:QMN63"/>
    <mergeCell ref="QMO62:QMO63"/>
    <mergeCell ref="QMP62:QMP63"/>
    <mergeCell ref="QME62:QME63"/>
    <mergeCell ref="QMF62:QMF63"/>
    <mergeCell ref="QMG62:QMG63"/>
    <mergeCell ref="QMH62:QMH63"/>
    <mergeCell ref="QMI62:QMI63"/>
    <mergeCell ref="QMJ62:QMJ63"/>
    <mergeCell ref="QOS62:QOS63"/>
    <mergeCell ref="QOT62:QOT63"/>
    <mergeCell ref="QOU62:QOU63"/>
    <mergeCell ref="QOV62:QOV63"/>
    <mergeCell ref="QOW62:QOW63"/>
    <mergeCell ref="QOX62:QOX63"/>
    <mergeCell ref="QOM62:QOM63"/>
    <mergeCell ref="QON62:QON63"/>
    <mergeCell ref="QOO62:QOO63"/>
    <mergeCell ref="QOP62:QOP63"/>
    <mergeCell ref="QOQ62:QOQ63"/>
    <mergeCell ref="QOR62:QOR63"/>
    <mergeCell ref="QOG62:QOG63"/>
    <mergeCell ref="QOH62:QOH63"/>
    <mergeCell ref="QOI62:QOI63"/>
    <mergeCell ref="QOJ62:QOJ63"/>
    <mergeCell ref="QOK62:QOK63"/>
    <mergeCell ref="QOL62:QOL63"/>
    <mergeCell ref="QOA62:QOA63"/>
    <mergeCell ref="QOB62:QOB63"/>
    <mergeCell ref="QOC62:QOC63"/>
    <mergeCell ref="QOD62:QOD63"/>
    <mergeCell ref="QOE62:QOE63"/>
    <mergeCell ref="QOF62:QOF63"/>
    <mergeCell ref="QNU62:QNU63"/>
    <mergeCell ref="QNV62:QNV63"/>
    <mergeCell ref="QNW62:QNW63"/>
    <mergeCell ref="QNX62:QNX63"/>
    <mergeCell ref="QNY62:QNY63"/>
    <mergeCell ref="QNZ62:QNZ63"/>
    <mergeCell ref="QNO62:QNO63"/>
    <mergeCell ref="QNP62:QNP63"/>
    <mergeCell ref="QNQ62:QNQ63"/>
    <mergeCell ref="QNR62:QNR63"/>
    <mergeCell ref="QNS62:QNS63"/>
    <mergeCell ref="QNT62:QNT63"/>
    <mergeCell ref="QQC62:QQC63"/>
    <mergeCell ref="QQD62:QQD63"/>
    <mergeCell ref="QQE62:QQE63"/>
    <mergeCell ref="QQF62:QQF63"/>
    <mergeCell ref="QQG62:QQG63"/>
    <mergeCell ref="QQH62:QQH63"/>
    <mergeCell ref="QPW62:QPW63"/>
    <mergeCell ref="QPX62:QPX63"/>
    <mergeCell ref="QPY62:QPY63"/>
    <mergeCell ref="QPZ62:QPZ63"/>
    <mergeCell ref="QQA62:QQA63"/>
    <mergeCell ref="QQB62:QQB63"/>
    <mergeCell ref="QPQ62:QPQ63"/>
    <mergeCell ref="QPR62:QPR63"/>
    <mergeCell ref="QPS62:QPS63"/>
    <mergeCell ref="QPT62:QPT63"/>
    <mergeCell ref="QPU62:QPU63"/>
    <mergeCell ref="QPV62:QPV63"/>
    <mergeCell ref="QPK62:QPK63"/>
    <mergeCell ref="QPL62:QPL63"/>
    <mergeCell ref="QPM62:QPM63"/>
    <mergeCell ref="QPN62:QPN63"/>
    <mergeCell ref="QPO62:QPO63"/>
    <mergeCell ref="QPP62:QPP63"/>
    <mergeCell ref="QPE62:QPE63"/>
    <mergeCell ref="QPF62:QPF63"/>
    <mergeCell ref="QPG62:QPG63"/>
    <mergeCell ref="QPH62:QPH63"/>
    <mergeCell ref="QPI62:QPI63"/>
    <mergeCell ref="QPJ62:QPJ63"/>
    <mergeCell ref="QOY62:QOY63"/>
    <mergeCell ref="QOZ62:QOZ63"/>
    <mergeCell ref="QPA62:QPA63"/>
    <mergeCell ref="QPB62:QPB63"/>
    <mergeCell ref="QPC62:QPC63"/>
    <mergeCell ref="QPD62:QPD63"/>
    <mergeCell ref="QRM62:QRM63"/>
    <mergeCell ref="QRN62:QRN63"/>
    <mergeCell ref="QRO62:QRO63"/>
    <mergeCell ref="QRP62:QRP63"/>
    <mergeCell ref="QRQ62:QRQ63"/>
    <mergeCell ref="QRR62:QRR63"/>
    <mergeCell ref="QRG62:QRG63"/>
    <mergeCell ref="QRH62:QRH63"/>
    <mergeCell ref="QRI62:QRI63"/>
    <mergeCell ref="QRJ62:QRJ63"/>
    <mergeCell ref="QRK62:QRK63"/>
    <mergeCell ref="QRL62:QRL63"/>
    <mergeCell ref="QRA62:QRA63"/>
    <mergeCell ref="QRB62:QRB63"/>
    <mergeCell ref="QRC62:QRC63"/>
    <mergeCell ref="QRD62:QRD63"/>
    <mergeCell ref="QRE62:QRE63"/>
    <mergeCell ref="QRF62:QRF63"/>
    <mergeCell ref="QQU62:QQU63"/>
    <mergeCell ref="QQV62:QQV63"/>
    <mergeCell ref="QQW62:QQW63"/>
    <mergeCell ref="QQX62:QQX63"/>
    <mergeCell ref="QQY62:QQY63"/>
    <mergeCell ref="QQZ62:QQZ63"/>
    <mergeCell ref="QQO62:QQO63"/>
    <mergeCell ref="QQP62:QQP63"/>
    <mergeCell ref="QQQ62:QQQ63"/>
    <mergeCell ref="QQR62:QQR63"/>
    <mergeCell ref="QQS62:QQS63"/>
    <mergeCell ref="QQT62:QQT63"/>
    <mergeCell ref="QQI62:QQI63"/>
    <mergeCell ref="QQJ62:QQJ63"/>
    <mergeCell ref="QQK62:QQK63"/>
    <mergeCell ref="QQL62:QQL63"/>
    <mergeCell ref="QQM62:QQM63"/>
    <mergeCell ref="QQN62:QQN63"/>
    <mergeCell ref="QSW62:QSW63"/>
    <mergeCell ref="QSX62:QSX63"/>
    <mergeCell ref="QSY62:QSY63"/>
    <mergeCell ref="QSZ62:QSZ63"/>
    <mergeCell ref="QTA62:QTA63"/>
    <mergeCell ref="QTB62:QTB63"/>
    <mergeCell ref="QSQ62:QSQ63"/>
    <mergeCell ref="QSR62:QSR63"/>
    <mergeCell ref="QSS62:QSS63"/>
    <mergeCell ref="QST62:QST63"/>
    <mergeCell ref="QSU62:QSU63"/>
    <mergeCell ref="QSV62:QSV63"/>
    <mergeCell ref="QSK62:QSK63"/>
    <mergeCell ref="QSL62:QSL63"/>
    <mergeCell ref="QSM62:QSM63"/>
    <mergeCell ref="QSN62:QSN63"/>
    <mergeCell ref="QSO62:QSO63"/>
    <mergeCell ref="QSP62:QSP63"/>
    <mergeCell ref="QSE62:QSE63"/>
    <mergeCell ref="QSF62:QSF63"/>
    <mergeCell ref="QSG62:QSG63"/>
    <mergeCell ref="QSH62:QSH63"/>
    <mergeCell ref="QSI62:QSI63"/>
    <mergeCell ref="QSJ62:QSJ63"/>
    <mergeCell ref="QRY62:QRY63"/>
    <mergeCell ref="QRZ62:QRZ63"/>
    <mergeCell ref="QSA62:QSA63"/>
    <mergeCell ref="QSB62:QSB63"/>
    <mergeCell ref="QSC62:QSC63"/>
    <mergeCell ref="QSD62:QSD63"/>
    <mergeCell ref="QRS62:QRS63"/>
    <mergeCell ref="QRT62:QRT63"/>
    <mergeCell ref="QRU62:QRU63"/>
    <mergeCell ref="QRV62:QRV63"/>
    <mergeCell ref="QRW62:QRW63"/>
    <mergeCell ref="QRX62:QRX63"/>
    <mergeCell ref="QUG62:QUG63"/>
    <mergeCell ref="QUH62:QUH63"/>
    <mergeCell ref="QUI62:QUI63"/>
    <mergeCell ref="QUJ62:QUJ63"/>
    <mergeCell ref="QUK62:QUK63"/>
    <mergeCell ref="QUL62:QUL63"/>
    <mergeCell ref="QUA62:QUA63"/>
    <mergeCell ref="QUB62:QUB63"/>
    <mergeCell ref="QUC62:QUC63"/>
    <mergeCell ref="QUD62:QUD63"/>
    <mergeCell ref="QUE62:QUE63"/>
    <mergeCell ref="QUF62:QUF63"/>
    <mergeCell ref="QTU62:QTU63"/>
    <mergeCell ref="QTV62:QTV63"/>
    <mergeCell ref="QTW62:QTW63"/>
    <mergeCell ref="QTX62:QTX63"/>
    <mergeCell ref="QTY62:QTY63"/>
    <mergeCell ref="QTZ62:QTZ63"/>
    <mergeCell ref="QTO62:QTO63"/>
    <mergeCell ref="QTP62:QTP63"/>
    <mergeCell ref="QTQ62:QTQ63"/>
    <mergeCell ref="QTR62:QTR63"/>
    <mergeCell ref="QTS62:QTS63"/>
    <mergeCell ref="QTT62:QTT63"/>
    <mergeCell ref="QTI62:QTI63"/>
    <mergeCell ref="QTJ62:QTJ63"/>
    <mergeCell ref="QTK62:QTK63"/>
    <mergeCell ref="QTL62:QTL63"/>
    <mergeCell ref="QTM62:QTM63"/>
    <mergeCell ref="QTN62:QTN63"/>
    <mergeCell ref="QTC62:QTC63"/>
    <mergeCell ref="QTD62:QTD63"/>
    <mergeCell ref="QTE62:QTE63"/>
    <mergeCell ref="QTF62:QTF63"/>
    <mergeCell ref="QTG62:QTG63"/>
    <mergeCell ref="QTH62:QTH63"/>
    <mergeCell ref="QVQ62:QVQ63"/>
    <mergeCell ref="QVR62:QVR63"/>
    <mergeCell ref="QVS62:QVS63"/>
    <mergeCell ref="QVT62:QVT63"/>
    <mergeCell ref="QVU62:QVU63"/>
    <mergeCell ref="QVV62:QVV63"/>
    <mergeCell ref="QVK62:QVK63"/>
    <mergeCell ref="QVL62:QVL63"/>
    <mergeCell ref="QVM62:QVM63"/>
    <mergeCell ref="QVN62:QVN63"/>
    <mergeCell ref="QVO62:QVO63"/>
    <mergeCell ref="QVP62:QVP63"/>
    <mergeCell ref="QVE62:QVE63"/>
    <mergeCell ref="QVF62:QVF63"/>
    <mergeCell ref="QVG62:QVG63"/>
    <mergeCell ref="QVH62:QVH63"/>
    <mergeCell ref="QVI62:QVI63"/>
    <mergeCell ref="QVJ62:QVJ63"/>
    <mergeCell ref="QUY62:QUY63"/>
    <mergeCell ref="QUZ62:QUZ63"/>
    <mergeCell ref="QVA62:QVA63"/>
    <mergeCell ref="QVB62:QVB63"/>
    <mergeCell ref="QVC62:QVC63"/>
    <mergeCell ref="QVD62:QVD63"/>
    <mergeCell ref="QUS62:QUS63"/>
    <mergeCell ref="QUT62:QUT63"/>
    <mergeCell ref="QUU62:QUU63"/>
    <mergeCell ref="QUV62:QUV63"/>
    <mergeCell ref="QUW62:QUW63"/>
    <mergeCell ref="QUX62:QUX63"/>
    <mergeCell ref="QUM62:QUM63"/>
    <mergeCell ref="QUN62:QUN63"/>
    <mergeCell ref="QUO62:QUO63"/>
    <mergeCell ref="QUP62:QUP63"/>
    <mergeCell ref="QUQ62:QUQ63"/>
    <mergeCell ref="QUR62:QUR63"/>
    <mergeCell ref="QXA62:QXA63"/>
    <mergeCell ref="QXB62:QXB63"/>
    <mergeCell ref="QXC62:QXC63"/>
    <mergeCell ref="QXD62:QXD63"/>
    <mergeCell ref="QXE62:QXE63"/>
    <mergeCell ref="QXF62:QXF63"/>
    <mergeCell ref="QWU62:QWU63"/>
    <mergeCell ref="QWV62:QWV63"/>
    <mergeCell ref="QWW62:QWW63"/>
    <mergeCell ref="QWX62:QWX63"/>
    <mergeCell ref="QWY62:QWY63"/>
    <mergeCell ref="QWZ62:QWZ63"/>
    <mergeCell ref="QWO62:QWO63"/>
    <mergeCell ref="QWP62:QWP63"/>
    <mergeCell ref="QWQ62:QWQ63"/>
    <mergeCell ref="QWR62:QWR63"/>
    <mergeCell ref="QWS62:QWS63"/>
    <mergeCell ref="QWT62:QWT63"/>
    <mergeCell ref="QWI62:QWI63"/>
    <mergeCell ref="QWJ62:QWJ63"/>
    <mergeCell ref="QWK62:QWK63"/>
    <mergeCell ref="QWL62:QWL63"/>
    <mergeCell ref="QWM62:QWM63"/>
    <mergeCell ref="QWN62:QWN63"/>
    <mergeCell ref="QWC62:QWC63"/>
    <mergeCell ref="QWD62:QWD63"/>
    <mergeCell ref="QWE62:QWE63"/>
    <mergeCell ref="QWF62:QWF63"/>
    <mergeCell ref="QWG62:QWG63"/>
    <mergeCell ref="QWH62:QWH63"/>
    <mergeCell ref="QVW62:QVW63"/>
    <mergeCell ref="QVX62:QVX63"/>
    <mergeCell ref="QVY62:QVY63"/>
    <mergeCell ref="QVZ62:QVZ63"/>
    <mergeCell ref="QWA62:QWA63"/>
    <mergeCell ref="QWB62:QWB63"/>
    <mergeCell ref="QYK62:QYK63"/>
    <mergeCell ref="QYL62:QYL63"/>
    <mergeCell ref="QYM62:QYM63"/>
    <mergeCell ref="QYN62:QYN63"/>
    <mergeCell ref="QYO62:QYO63"/>
    <mergeCell ref="QYP62:QYP63"/>
    <mergeCell ref="QYE62:QYE63"/>
    <mergeCell ref="QYF62:QYF63"/>
    <mergeCell ref="QYG62:QYG63"/>
    <mergeCell ref="QYH62:QYH63"/>
    <mergeCell ref="QYI62:QYI63"/>
    <mergeCell ref="QYJ62:QYJ63"/>
    <mergeCell ref="QXY62:QXY63"/>
    <mergeCell ref="QXZ62:QXZ63"/>
    <mergeCell ref="QYA62:QYA63"/>
    <mergeCell ref="QYB62:QYB63"/>
    <mergeCell ref="QYC62:QYC63"/>
    <mergeCell ref="QYD62:QYD63"/>
    <mergeCell ref="QXS62:QXS63"/>
    <mergeCell ref="QXT62:QXT63"/>
    <mergeCell ref="QXU62:QXU63"/>
    <mergeCell ref="QXV62:QXV63"/>
    <mergeCell ref="QXW62:QXW63"/>
    <mergeCell ref="QXX62:QXX63"/>
    <mergeCell ref="QXM62:QXM63"/>
    <mergeCell ref="QXN62:QXN63"/>
    <mergeCell ref="QXO62:QXO63"/>
    <mergeCell ref="QXP62:QXP63"/>
    <mergeCell ref="QXQ62:QXQ63"/>
    <mergeCell ref="QXR62:QXR63"/>
    <mergeCell ref="QXG62:QXG63"/>
    <mergeCell ref="QXH62:QXH63"/>
    <mergeCell ref="QXI62:QXI63"/>
    <mergeCell ref="QXJ62:QXJ63"/>
    <mergeCell ref="QXK62:QXK63"/>
    <mergeCell ref="QXL62:QXL63"/>
    <mergeCell ref="QZU62:QZU63"/>
    <mergeCell ref="QZV62:QZV63"/>
    <mergeCell ref="QZW62:QZW63"/>
    <mergeCell ref="QZX62:QZX63"/>
    <mergeCell ref="QZY62:QZY63"/>
    <mergeCell ref="QZZ62:QZZ63"/>
    <mergeCell ref="QZO62:QZO63"/>
    <mergeCell ref="QZP62:QZP63"/>
    <mergeCell ref="QZQ62:QZQ63"/>
    <mergeCell ref="QZR62:QZR63"/>
    <mergeCell ref="QZS62:QZS63"/>
    <mergeCell ref="QZT62:QZT63"/>
    <mergeCell ref="QZI62:QZI63"/>
    <mergeCell ref="QZJ62:QZJ63"/>
    <mergeCell ref="QZK62:QZK63"/>
    <mergeCell ref="QZL62:QZL63"/>
    <mergeCell ref="QZM62:QZM63"/>
    <mergeCell ref="QZN62:QZN63"/>
    <mergeCell ref="QZC62:QZC63"/>
    <mergeCell ref="QZD62:QZD63"/>
    <mergeCell ref="QZE62:QZE63"/>
    <mergeCell ref="QZF62:QZF63"/>
    <mergeCell ref="QZG62:QZG63"/>
    <mergeCell ref="QZH62:QZH63"/>
    <mergeCell ref="QYW62:QYW63"/>
    <mergeCell ref="QYX62:QYX63"/>
    <mergeCell ref="QYY62:QYY63"/>
    <mergeCell ref="QYZ62:QYZ63"/>
    <mergeCell ref="QZA62:QZA63"/>
    <mergeCell ref="QZB62:QZB63"/>
    <mergeCell ref="QYQ62:QYQ63"/>
    <mergeCell ref="QYR62:QYR63"/>
    <mergeCell ref="QYS62:QYS63"/>
    <mergeCell ref="QYT62:QYT63"/>
    <mergeCell ref="QYU62:QYU63"/>
    <mergeCell ref="QYV62:QYV63"/>
    <mergeCell ref="RBE62:RBE63"/>
    <mergeCell ref="RBF62:RBF63"/>
    <mergeCell ref="RBG62:RBG63"/>
    <mergeCell ref="RBH62:RBH63"/>
    <mergeCell ref="RBI62:RBI63"/>
    <mergeCell ref="RBJ62:RBJ63"/>
    <mergeCell ref="RAY62:RAY63"/>
    <mergeCell ref="RAZ62:RAZ63"/>
    <mergeCell ref="RBA62:RBA63"/>
    <mergeCell ref="RBB62:RBB63"/>
    <mergeCell ref="RBC62:RBC63"/>
    <mergeCell ref="RBD62:RBD63"/>
    <mergeCell ref="RAS62:RAS63"/>
    <mergeCell ref="RAT62:RAT63"/>
    <mergeCell ref="RAU62:RAU63"/>
    <mergeCell ref="RAV62:RAV63"/>
    <mergeCell ref="RAW62:RAW63"/>
    <mergeCell ref="RAX62:RAX63"/>
    <mergeCell ref="RAM62:RAM63"/>
    <mergeCell ref="RAN62:RAN63"/>
    <mergeCell ref="RAO62:RAO63"/>
    <mergeCell ref="RAP62:RAP63"/>
    <mergeCell ref="RAQ62:RAQ63"/>
    <mergeCell ref="RAR62:RAR63"/>
    <mergeCell ref="RAG62:RAG63"/>
    <mergeCell ref="RAH62:RAH63"/>
    <mergeCell ref="RAI62:RAI63"/>
    <mergeCell ref="RAJ62:RAJ63"/>
    <mergeCell ref="RAK62:RAK63"/>
    <mergeCell ref="RAL62:RAL63"/>
    <mergeCell ref="RAA62:RAA63"/>
    <mergeCell ref="RAB62:RAB63"/>
    <mergeCell ref="RAC62:RAC63"/>
    <mergeCell ref="RAD62:RAD63"/>
    <mergeCell ref="RAE62:RAE63"/>
    <mergeCell ref="RAF62:RAF63"/>
    <mergeCell ref="RCO62:RCO63"/>
    <mergeCell ref="RCP62:RCP63"/>
    <mergeCell ref="RCQ62:RCQ63"/>
    <mergeCell ref="RCR62:RCR63"/>
    <mergeCell ref="RCS62:RCS63"/>
    <mergeCell ref="RCT62:RCT63"/>
    <mergeCell ref="RCI62:RCI63"/>
    <mergeCell ref="RCJ62:RCJ63"/>
    <mergeCell ref="RCK62:RCK63"/>
    <mergeCell ref="RCL62:RCL63"/>
    <mergeCell ref="RCM62:RCM63"/>
    <mergeCell ref="RCN62:RCN63"/>
    <mergeCell ref="RCC62:RCC63"/>
    <mergeCell ref="RCD62:RCD63"/>
    <mergeCell ref="RCE62:RCE63"/>
    <mergeCell ref="RCF62:RCF63"/>
    <mergeCell ref="RCG62:RCG63"/>
    <mergeCell ref="RCH62:RCH63"/>
    <mergeCell ref="RBW62:RBW63"/>
    <mergeCell ref="RBX62:RBX63"/>
    <mergeCell ref="RBY62:RBY63"/>
    <mergeCell ref="RBZ62:RBZ63"/>
    <mergeCell ref="RCA62:RCA63"/>
    <mergeCell ref="RCB62:RCB63"/>
    <mergeCell ref="RBQ62:RBQ63"/>
    <mergeCell ref="RBR62:RBR63"/>
    <mergeCell ref="RBS62:RBS63"/>
    <mergeCell ref="RBT62:RBT63"/>
    <mergeCell ref="RBU62:RBU63"/>
    <mergeCell ref="RBV62:RBV63"/>
    <mergeCell ref="RBK62:RBK63"/>
    <mergeCell ref="RBL62:RBL63"/>
    <mergeCell ref="RBM62:RBM63"/>
    <mergeCell ref="RBN62:RBN63"/>
    <mergeCell ref="RBO62:RBO63"/>
    <mergeCell ref="RBP62:RBP63"/>
    <mergeCell ref="RDY62:RDY63"/>
    <mergeCell ref="RDZ62:RDZ63"/>
    <mergeCell ref="REA62:REA63"/>
    <mergeCell ref="REB62:REB63"/>
    <mergeCell ref="REC62:REC63"/>
    <mergeCell ref="RED62:RED63"/>
    <mergeCell ref="RDS62:RDS63"/>
    <mergeCell ref="RDT62:RDT63"/>
    <mergeCell ref="RDU62:RDU63"/>
    <mergeCell ref="RDV62:RDV63"/>
    <mergeCell ref="RDW62:RDW63"/>
    <mergeCell ref="RDX62:RDX63"/>
    <mergeCell ref="RDM62:RDM63"/>
    <mergeCell ref="RDN62:RDN63"/>
    <mergeCell ref="RDO62:RDO63"/>
    <mergeCell ref="RDP62:RDP63"/>
    <mergeCell ref="RDQ62:RDQ63"/>
    <mergeCell ref="RDR62:RDR63"/>
    <mergeCell ref="RDG62:RDG63"/>
    <mergeCell ref="RDH62:RDH63"/>
    <mergeCell ref="RDI62:RDI63"/>
    <mergeCell ref="RDJ62:RDJ63"/>
    <mergeCell ref="RDK62:RDK63"/>
    <mergeCell ref="RDL62:RDL63"/>
    <mergeCell ref="RDA62:RDA63"/>
    <mergeCell ref="RDB62:RDB63"/>
    <mergeCell ref="RDC62:RDC63"/>
    <mergeCell ref="RDD62:RDD63"/>
    <mergeCell ref="RDE62:RDE63"/>
    <mergeCell ref="RDF62:RDF63"/>
    <mergeCell ref="RCU62:RCU63"/>
    <mergeCell ref="RCV62:RCV63"/>
    <mergeCell ref="RCW62:RCW63"/>
    <mergeCell ref="RCX62:RCX63"/>
    <mergeCell ref="RCY62:RCY63"/>
    <mergeCell ref="RCZ62:RCZ63"/>
    <mergeCell ref="RFI62:RFI63"/>
    <mergeCell ref="RFJ62:RFJ63"/>
    <mergeCell ref="RFK62:RFK63"/>
    <mergeCell ref="RFL62:RFL63"/>
    <mergeCell ref="RFM62:RFM63"/>
    <mergeCell ref="RFN62:RFN63"/>
    <mergeCell ref="RFC62:RFC63"/>
    <mergeCell ref="RFD62:RFD63"/>
    <mergeCell ref="RFE62:RFE63"/>
    <mergeCell ref="RFF62:RFF63"/>
    <mergeCell ref="RFG62:RFG63"/>
    <mergeCell ref="RFH62:RFH63"/>
    <mergeCell ref="REW62:REW63"/>
    <mergeCell ref="REX62:REX63"/>
    <mergeCell ref="REY62:REY63"/>
    <mergeCell ref="REZ62:REZ63"/>
    <mergeCell ref="RFA62:RFA63"/>
    <mergeCell ref="RFB62:RFB63"/>
    <mergeCell ref="REQ62:REQ63"/>
    <mergeCell ref="RER62:RER63"/>
    <mergeCell ref="RES62:RES63"/>
    <mergeCell ref="RET62:RET63"/>
    <mergeCell ref="REU62:REU63"/>
    <mergeCell ref="REV62:REV63"/>
    <mergeCell ref="REK62:REK63"/>
    <mergeCell ref="REL62:REL63"/>
    <mergeCell ref="REM62:REM63"/>
    <mergeCell ref="REN62:REN63"/>
    <mergeCell ref="REO62:REO63"/>
    <mergeCell ref="REP62:REP63"/>
    <mergeCell ref="REE62:REE63"/>
    <mergeCell ref="REF62:REF63"/>
    <mergeCell ref="REG62:REG63"/>
    <mergeCell ref="REH62:REH63"/>
    <mergeCell ref="REI62:REI63"/>
    <mergeCell ref="REJ62:REJ63"/>
    <mergeCell ref="RGS62:RGS63"/>
    <mergeCell ref="RGT62:RGT63"/>
    <mergeCell ref="RGU62:RGU63"/>
    <mergeCell ref="RGV62:RGV63"/>
    <mergeCell ref="RGW62:RGW63"/>
    <mergeCell ref="RGX62:RGX63"/>
    <mergeCell ref="RGM62:RGM63"/>
    <mergeCell ref="RGN62:RGN63"/>
    <mergeCell ref="RGO62:RGO63"/>
    <mergeCell ref="RGP62:RGP63"/>
    <mergeCell ref="RGQ62:RGQ63"/>
    <mergeCell ref="RGR62:RGR63"/>
    <mergeCell ref="RGG62:RGG63"/>
    <mergeCell ref="RGH62:RGH63"/>
    <mergeCell ref="RGI62:RGI63"/>
    <mergeCell ref="RGJ62:RGJ63"/>
    <mergeCell ref="RGK62:RGK63"/>
    <mergeCell ref="RGL62:RGL63"/>
    <mergeCell ref="RGA62:RGA63"/>
    <mergeCell ref="RGB62:RGB63"/>
    <mergeCell ref="RGC62:RGC63"/>
    <mergeCell ref="RGD62:RGD63"/>
    <mergeCell ref="RGE62:RGE63"/>
    <mergeCell ref="RGF62:RGF63"/>
    <mergeCell ref="RFU62:RFU63"/>
    <mergeCell ref="RFV62:RFV63"/>
    <mergeCell ref="RFW62:RFW63"/>
    <mergeCell ref="RFX62:RFX63"/>
    <mergeCell ref="RFY62:RFY63"/>
    <mergeCell ref="RFZ62:RFZ63"/>
    <mergeCell ref="RFO62:RFO63"/>
    <mergeCell ref="RFP62:RFP63"/>
    <mergeCell ref="RFQ62:RFQ63"/>
    <mergeCell ref="RFR62:RFR63"/>
    <mergeCell ref="RFS62:RFS63"/>
    <mergeCell ref="RFT62:RFT63"/>
    <mergeCell ref="RIC62:RIC63"/>
    <mergeCell ref="RID62:RID63"/>
    <mergeCell ref="RIE62:RIE63"/>
    <mergeCell ref="RIF62:RIF63"/>
    <mergeCell ref="RIG62:RIG63"/>
    <mergeCell ref="RIH62:RIH63"/>
    <mergeCell ref="RHW62:RHW63"/>
    <mergeCell ref="RHX62:RHX63"/>
    <mergeCell ref="RHY62:RHY63"/>
    <mergeCell ref="RHZ62:RHZ63"/>
    <mergeCell ref="RIA62:RIA63"/>
    <mergeCell ref="RIB62:RIB63"/>
    <mergeCell ref="RHQ62:RHQ63"/>
    <mergeCell ref="RHR62:RHR63"/>
    <mergeCell ref="RHS62:RHS63"/>
    <mergeCell ref="RHT62:RHT63"/>
    <mergeCell ref="RHU62:RHU63"/>
    <mergeCell ref="RHV62:RHV63"/>
    <mergeCell ref="RHK62:RHK63"/>
    <mergeCell ref="RHL62:RHL63"/>
    <mergeCell ref="RHM62:RHM63"/>
    <mergeCell ref="RHN62:RHN63"/>
    <mergeCell ref="RHO62:RHO63"/>
    <mergeCell ref="RHP62:RHP63"/>
    <mergeCell ref="RHE62:RHE63"/>
    <mergeCell ref="RHF62:RHF63"/>
    <mergeCell ref="RHG62:RHG63"/>
    <mergeCell ref="RHH62:RHH63"/>
    <mergeCell ref="RHI62:RHI63"/>
    <mergeCell ref="RHJ62:RHJ63"/>
    <mergeCell ref="RGY62:RGY63"/>
    <mergeCell ref="RGZ62:RGZ63"/>
    <mergeCell ref="RHA62:RHA63"/>
    <mergeCell ref="RHB62:RHB63"/>
    <mergeCell ref="RHC62:RHC63"/>
    <mergeCell ref="RHD62:RHD63"/>
    <mergeCell ref="RJM62:RJM63"/>
    <mergeCell ref="RJN62:RJN63"/>
    <mergeCell ref="RJO62:RJO63"/>
    <mergeCell ref="RJP62:RJP63"/>
    <mergeCell ref="RJQ62:RJQ63"/>
    <mergeCell ref="RJR62:RJR63"/>
    <mergeCell ref="RJG62:RJG63"/>
    <mergeCell ref="RJH62:RJH63"/>
    <mergeCell ref="RJI62:RJI63"/>
    <mergeCell ref="RJJ62:RJJ63"/>
    <mergeCell ref="RJK62:RJK63"/>
    <mergeCell ref="RJL62:RJL63"/>
    <mergeCell ref="RJA62:RJA63"/>
    <mergeCell ref="RJB62:RJB63"/>
    <mergeCell ref="RJC62:RJC63"/>
    <mergeCell ref="RJD62:RJD63"/>
    <mergeCell ref="RJE62:RJE63"/>
    <mergeCell ref="RJF62:RJF63"/>
    <mergeCell ref="RIU62:RIU63"/>
    <mergeCell ref="RIV62:RIV63"/>
    <mergeCell ref="RIW62:RIW63"/>
    <mergeCell ref="RIX62:RIX63"/>
    <mergeCell ref="RIY62:RIY63"/>
    <mergeCell ref="RIZ62:RIZ63"/>
    <mergeCell ref="RIO62:RIO63"/>
    <mergeCell ref="RIP62:RIP63"/>
    <mergeCell ref="RIQ62:RIQ63"/>
    <mergeCell ref="RIR62:RIR63"/>
    <mergeCell ref="RIS62:RIS63"/>
    <mergeCell ref="RIT62:RIT63"/>
    <mergeCell ref="RII62:RII63"/>
    <mergeCell ref="RIJ62:RIJ63"/>
    <mergeCell ref="RIK62:RIK63"/>
    <mergeCell ref="RIL62:RIL63"/>
    <mergeCell ref="RIM62:RIM63"/>
    <mergeCell ref="RIN62:RIN63"/>
    <mergeCell ref="RKW62:RKW63"/>
    <mergeCell ref="RKX62:RKX63"/>
    <mergeCell ref="RKY62:RKY63"/>
    <mergeCell ref="RKZ62:RKZ63"/>
    <mergeCell ref="RLA62:RLA63"/>
    <mergeCell ref="RLB62:RLB63"/>
    <mergeCell ref="RKQ62:RKQ63"/>
    <mergeCell ref="RKR62:RKR63"/>
    <mergeCell ref="RKS62:RKS63"/>
    <mergeCell ref="RKT62:RKT63"/>
    <mergeCell ref="RKU62:RKU63"/>
    <mergeCell ref="RKV62:RKV63"/>
    <mergeCell ref="RKK62:RKK63"/>
    <mergeCell ref="RKL62:RKL63"/>
    <mergeCell ref="RKM62:RKM63"/>
    <mergeCell ref="RKN62:RKN63"/>
    <mergeCell ref="RKO62:RKO63"/>
    <mergeCell ref="RKP62:RKP63"/>
    <mergeCell ref="RKE62:RKE63"/>
    <mergeCell ref="RKF62:RKF63"/>
    <mergeCell ref="RKG62:RKG63"/>
    <mergeCell ref="RKH62:RKH63"/>
    <mergeCell ref="RKI62:RKI63"/>
    <mergeCell ref="RKJ62:RKJ63"/>
    <mergeCell ref="RJY62:RJY63"/>
    <mergeCell ref="RJZ62:RJZ63"/>
    <mergeCell ref="RKA62:RKA63"/>
    <mergeCell ref="RKB62:RKB63"/>
    <mergeCell ref="RKC62:RKC63"/>
    <mergeCell ref="RKD62:RKD63"/>
    <mergeCell ref="RJS62:RJS63"/>
    <mergeCell ref="RJT62:RJT63"/>
    <mergeCell ref="RJU62:RJU63"/>
    <mergeCell ref="RJV62:RJV63"/>
    <mergeCell ref="RJW62:RJW63"/>
    <mergeCell ref="RJX62:RJX63"/>
    <mergeCell ref="RMG62:RMG63"/>
    <mergeCell ref="RMH62:RMH63"/>
    <mergeCell ref="RMI62:RMI63"/>
    <mergeCell ref="RMJ62:RMJ63"/>
    <mergeCell ref="RMK62:RMK63"/>
    <mergeCell ref="RML62:RML63"/>
    <mergeCell ref="RMA62:RMA63"/>
    <mergeCell ref="RMB62:RMB63"/>
    <mergeCell ref="RMC62:RMC63"/>
    <mergeCell ref="RMD62:RMD63"/>
    <mergeCell ref="RME62:RME63"/>
    <mergeCell ref="RMF62:RMF63"/>
    <mergeCell ref="RLU62:RLU63"/>
    <mergeCell ref="RLV62:RLV63"/>
    <mergeCell ref="RLW62:RLW63"/>
    <mergeCell ref="RLX62:RLX63"/>
    <mergeCell ref="RLY62:RLY63"/>
    <mergeCell ref="RLZ62:RLZ63"/>
    <mergeCell ref="RLO62:RLO63"/>
    <mergeCell ref="RLP62:RLP63"/>
    <mergeCell ref="RLQ62:RLQ63"/>
    <mergeCell ref="RLR62:RLR63"/>
    <mergeCell ref="RLS62:RLS63"/>
    <mergeCell ref="RLT62:RLT63"/>
    <mergeCell ref="RLI62:RLI63"/>
    <mergeCell ref="RLJ62:RLJ63"/>
    <mergeCell ref="RLK62:RLK63"/>
    <mergeCell ref="RLL62:RLL63"/>
    <mergeCell ref="RLM62:RLM63"/>
    <mergeCell ref="RLN62:RLN63"/>
    <mergeCell ref="RLC62:RLC63"/>
    <mergeCell ref="RLD62:RLD63"/>
    <mergeCell ref="RLE62:RLE63"/>
    <mergeCell ref="RLF62:RLF63"/>
    <mergeCell ref="RLG62:RLG63"/>
    <mergeCell ref="RLH62:RLH63"/>
    <mergeCell ref="RNQ62:RNQ63"/>
    <mergeCell ref="RNR62:RNR63"/>
    <mergeCell ref="RNS62:RNS63"/>
    <mergeCell ref="RNT62:RNT63"/>
    <mergeCell ref="RNU62:RNU63"/>
    <mergeCell ref="RNV62:RNV63"/>
    <mergeCell ref="RNK62:RNK63"/>
    <mergeCell ref="RNL62:RNL63"/>
    <mergeCell ref="RNM62:RNM63"/>
    <mergeCell ref="RNN62:RNN63"/>
    <mergeCell ref="RNO62:RNO63"/>
    <mergeCell ref="RNP62:RNP63"/>
    <mergeCell ref="RNE62:RNE63"/>
    <mergeCell ref="RNF62:RNF63"/>
    <mergeCell ref="RNG62:RNG63"/>
    <mergeCell ref="RNH62:RNH63"/>
    <mergeCell ref="RNI62:RNI63"/>
    <mergeCell ref="RNJ62:RNJ63"/>
    <mergeCell ref="RMY62:RMY63"/>
    <mergeCell ref="RMZ62:RMZ63"/>
    <mergeCell ref="RNA62:RNA63"/>
    <mergeCell ref="RNB62:RNB63"/>
    <mergeCell ref="RNC62:RNC63"/>
    <mergeCell ref="RND62:RND63"/>
    <mergeCell ref="RMS62:RMS63"/>
    <mergeCell ref="RMT62:RMT63"/>
    <mergeCell ref="RMU62:RMU63"/>
    <mergeCell ref="RMV62:RMV63"/>
    <mergeCell ref="RMW62:RMW63"/>
    <mergeCell ref="RMX62:RMX63"/>
    <mergeCell ref="RMM62:RMM63"/>
    <mergeCell ref="RMN62:RMN63"/>
    <mergeCell ref="RMO62:RMO63"/>
    <mergeCell ref="RMP62:RMP63"/>
    <mergeCell ref="RMQ62:RMQ63"/>
    <mergeCell ref="RMR62:RMR63"/>
    <mergeCell ref="RPA62:RPA63"/>
    <mergeCell ref="RPB62:RPB63"/>
    <mergeCell ref="RPC62:RPC63"/>
    <mergeCell ref="RPD62:RPD63"/>
    <mergeCell ref="RPE62:RPE63"/>
    <mergeCell ref="RPF62:RPF63"/>
    <mergeCell ref="ROU62:ROU63"/>
    <mergeCell ref="ROV62:ROV63"/>
    <mergeCell ref="ROW62:ROW63"/>
    <mergeCell ref="ROX62:ROX63"/>
    <mergeCell ref="ROY62:ROY63"/>
    <mergeCell ref="ROZ62:ROZ63"/>
    <mergeCell ref="ROO62:ROO63"/>
    <mergeCell ref="ROP62:ROP63"/>
    <mergeCell ref="ROQ62:ROQ63"/>
    <mergeCell ref="ROR62:ROR63"/>
    <mergeCell ref="ROS62:ROS63"/>
    <mergeCell ref="ROT62:ROT63"/>
    <mergeCell ref="ROI62:ROI63"/>
    <mergeCell ref="ROJ62:ROJ63"/>
    <mergeCell ref="ROK62:ROK63"/>
    <mergeCell ref="ROL62:ROL63"/>
    <mergeCell ref="ROM62:ROM63"/>
    <mergeCell ref="RON62:RON63"/>
    <mergeCell ref="ROC62:ROC63"/>
    <mergeCell ref="ROD62:ROD63"/>
    <mergeCell ref="ROE62:ROE63"/>
    <mergeCell ref="ROF62:ROF63"/>
    <mergeCell ref="ROG62:ROG63"/>
    <mergeCell ref="ROH62:ROH63"/>
    <mergeCell ref="RNW62:RNW63"/>
    <mergeCell ref="RNX62:RNX63"/>
    <mergeCell ref="RNY62:RNY63"/>
    <mergeCell ref="RNZ62:RNZ63"/>
    <mergeCell ref="ROA62:ROA63"/>
    <mergeCell ref="ROB62:ROB63"/>
    <mergeCell ref="RQK62:RQK63"/>
    <mergeCell ref="RQL62:RQL63"/>
    <mergeCell ref="RQM62:RQM63"/>
    <mergeCell ref="RQN62:RQN63"/>
    <mergeCell ref="RQO62:RQO63"/>
    <mergeCell ref="RQP62:RQP63"/>
    <mergeCell ref="RQE62:RQE63"/>
    <mergeCell ref="RQF62:RQF63"/>
    <mergeCell ref="RQG62:RQG63"/>
    <mergeCell ref="RQH62:RQH63"/>
    <mergeCell ref="RQI62:RQI63"/>
    <mergeCell ref="RQJ62:RQJ63"/>
    <mergeCell ref="RPY62:RPY63"/>
    <mergeCell ref="RPZ62:RPZ63"/>
    <mergeCell ref="RQA62:RQA63"/>
    <mergeCell ref="RQB62:RQB63"/>
    <mergeCell ref="RQC62:RQC63"/>
    <mergeCell ref="RQD62:RQD63"/>
    <mergeCell ref="RPS62:RPS63"/>
    <mergeCell ref="RPT62:RPT63"/>
    <mergeCell ref="RPU62:RPU63"/>
    <mergeCell ref="RPV62:RPV63"/>
    <mergeCell ref="RPW62:RPW63"/>
    <mergeCell ref="RPX62:RPX63"/>
    <mergeCell ref="RPM62:RPM63"/>
    <mergeCell ref="RPN62:RPN63"/>
    <mergeCell ref="RPO62:RPO63"/>
    <mergeCell ref="RPP62:RPP63"/>
    <mergeCell ref="RPQ62:RPQ63"/>
    <mergeCell ref="RPR62:RPR63"/>
    <mergeCell ref="RPG62:RPG63"/>
    <mergeCell ref="RPH62:RPH63"/>
    <mergeCell ref="RPI62:RPI63"/>
    <mergeCell ref="RPJ62:RPJ63"/>
    <mergeCell ref="RPK62:RPK63"/>
    <mergeCell ref="RPL62:RPL63"/>
    <mergeCell ref="RRU62:RRU63"/>
    <mergeCell ref="RRV62:RRV63"/>
    <mergeCell ref="RRW62:RRW63"/>
    <mergeCell ref="RRX62:RRX63"/>
    <mergeCell ref="RRY62:RRY63"/>
    <mergeCell ref="RRZ62:RRZ63"/>
    <mergeCell ref="RRO62:RRO63"/>
    <mergeCell ref="RRP62:RRP63"/>
    <mergeCell ref="RRQ62:RRQ63"/>
    <mergeCell ref="RRR62:RRR63"/>
    <mergeCell ref="RRS62:RRS63"/>
    <mergeCell ref="RRT62:RRT63"/>
    <mergeCell ref="RRI62:RRI63"/>
    <mergeCell ref="RRJ62:RRJ63"/>
    <mergeCell ref="RRK62:RRK63"/>
    <mergeCell ref="RRL62:RRL63"/>
    <mergeCell ref="RRM62:RRM63"/>
    <mergeCell ref="RRN62:RRN63"/>
    <mergeCell ref="RRC62:RRC63"/>
    <mergeCell ref="RRD62:RRD63"/>
    <mergeCell ref="RRE62:RRE63"/>
    <mergeCell ref="RRF62:RRF63"/>
    <mergeCell ref="RRG62:RRG63"/>
    <mergeCell ref="RRH62:RRH63"/>
    <mergeCell ref="RQW62:RQW63"/>
    <mergeCell ref="RQX62:RQX63"/>
    <mergeCell ref="RQY62:RQY63"/>
    <mergeCell ref="RQZ62:RQZ63"/>
    <mergeCell ref="RRA62:RRA63"/>
    <mergeCell ref="RRB62:RRB63"/>
    <mergeCell ref="RQQ62:RQQ63"/>
    <mergeCell ref="RQR62:RQR63"/>
    <mergeCell ref="RQS62:RQS63"/>
    <mergeCell ref="RQT62:RQT63"/>
    <mergeCell ref="RQU62:RQU63"/>
    <mergeCell ref="RQV62:RQV63"/>
    <mergeCell ref="RTE62:RTE63"/>
    <mergeCell ref="RTF62:RTF63"/>
    <mergeCell ref="RTG62:RTG63"/>
    <mergeCell ref="RTH62:RTH63"/>
    <mergeCell ref="RTI62:RTI63"/>
    <mergeCell ref="RTJ62:RTJ63"/>
    <mergeCell ref="RSY62:RSY63"/>
    <mergeCell ref="RSZ62:RSZ63"/>
    <mergeCell ref="RTA62:RTA63"/>
    <mergeCell ref="RTB62:RTB63"/>
    <mergeCell ref="RTC62:RTC63"/>
    <mergeCell ref="RTD62:RTD63"/>
    <mergeCell ref="RSS62:RSS63"/>
    <mergeCell ref="RST62:RST63"/>
    <mergeCell ref="RSU62:RSU63"/>
    <mergeCell ref="RSV62:RSV63"/>
    <mergeCell ref="RSW62:RSW63"/>
    <mergeCell ref="RSX62:RSX63"/>
    <mergeCell ref="RSM62:RSM63"/>
    <mergeCell ref="RSN62:RSN63"/>
    <mergeCell ref="RSO62:RSO63"/>
    <mergeCell ref="RSP62:RSP63"/>
    <mergeCell ref="RSQ62:RSQ63"/>
    <mergeCell ref="RSR62:RSR63"/>
    <mergeCell ref="RSG62:RSG63"/>
    <mergeCell ref="RSH62:RSH63"/>
    <mergeCell ref="RSI62:RSI63"/>
    <mergeCell ref="RSJ62:RSJ63"/>
    <mergeCell ref="RSK62:RSK63"/>
    <mergeCell ref="RSL62:RSL63"/>
    <mergeCell ref="RSA62:RSA63"/>
    <mergeCell ref="RSB62:RSB63"/>
    <mergeCell ref="RSC62:RSC63"/>
    <mergeCell ref="RSD62:RSD63"/>
    <mergeCell ref="RSE62:RSE63"/>
    <mergeCell ref="RSF62:RSF63"/>
    <mergeCell ref="RUO62:RUO63"/>
    <mergeCell ref="RUP62:RUP63"/>
    <mergeCell ref="RUQ62:RUQ63"/>
    <mergeCell ref="RUR62:RUR63"/>
    <mergeCell ref="RUS62:RUS63"/>
    <mergeCell ref="RUT62:RUT63"/>
    <mergeCell ref="RUI62:RUI63"/>
    <mergeCell ref="RUJ62:RUJ63"/>
    <mergeCell ref="RUK62:RUK63"/>
    <mergeCell ref="RUL62:RUL63"/>
    <mergeCell ref="RUM62:RUM63"/>
    <mergeCell ref="RUN62:RUN63"/>
    <mergeCell ref="RUC62:RUC63"/>
    <mergeCell ref="RUD62:RUD63"/>
    <mergeCell ref="RUE62:RUE63"/>
    <mergeCell ref="RUF62:RUF63"/>
    <mergeCell ref="RUG62:RUG63"/>
    <mergeCell ref="RUH62:RUH63"/>
    <mergeCell ref="RTW62:RTW63"/>
    <mergeCell ref="RTX62:RTX63"/>
    <mergeCell ref="RTY62:RTY63"/>
    <mergeCell ref="RTZ62:RTZ63"/>
    <mergeCell ref="RUA62:RUA63"/>
    <mergeCell ref="RUB62:RUB63"/>
    <mergeCell ref="RTQ62:RTQ63"/>
    <mergeCell ref="RTR62:RTR63"/>
    <mergeCell ref="RTS62:RTS63"/>
    <mergeCell ref="RTT62:RTT63"/>
    <mergeCell ref="RTU62:RTU63"/>
    <mergeCell ref="RTV62:RTV63"/>
    <mergeCell ref="RTK62:RTK63"/>
    <mergeCell ref="RTL62:RTL63"/>
    <mergeCell ref="RTM62:RTM63"/>
    <mergeCell ref="RTN62:RTN63"/>
    <mergeCell ref="RTO62:RTO63"/>
    <mergeCell ref="RTP62:RTP63"/>
    <mergeCell ref="RVY62:RVY63"/>
    <mergeCell ref="RVZ62:RVZ63"/>
    <mergeCell ref="RWA62:RWA63"/>
    <mergeCell ref="RWB62:RWB63"/>
    <mergeCell ref="RWC62:RWC63"/>
    <mergeCell ref="RWD62:RWD63"/>
    <mergeCell ref="RVS62:RVS63"/>
    <mergeCell ref="RVT62:RVT63"/>
    <mergeCell ref="RVU62:RVU63"/>
    <mergeCell ref="RVV62:RVV63"/>
    <mergeCell ref="RVW62:RVW63"/>
    <mergeCell ref="RVX62:RVX63"/>
    <mergeCell ref="RVM62:RVM63"/>
    <mergeCell ref="RVN62:RVN63"/>
    <mergeCell ref="RVO62:RVO63"/>
    <mergeCell ref="RVP62:RVP63"/>
    <mergeCell ref="RVQ62:RVQ63"/>
    <mergeCell ref="RVR62:RVR63"/>
    <mergeCell ref="RVG62:RVG63"/>
    <mergeCell ref="RVH62:RVH63"/>
    <mergeCell ref="RVI62:RVI63"/>
    <mergeCell ref="RVJ62:RVJ63"/>
    <mergeCell ref="RVK62:RVK63"/>
    <mergeCell ref="RVL62:RVL63"/>
    <mergeCell ref="RVA62:RVA63"/>
    <mergeCell ref="RVB62:RVB63"/>
    <mergeCell ref="RVC62:RVC63"/>
    <mergeCell ref="RVD62:RVD63"/>
    <mergeCell ref="RVE62:RVE63"/>
    <mergeCell ref="RVF62:RVF63"/>
    <mergeCell ref="RUU62:RUU63"/>
    <mergeCell ref="RUV62:RUV63"/>
    <mergeCell ref="RUW62:RUW63"/>
    <mergeCell ref="RUX62:RUX63"/>
    <mergeCell ref="RUY62:RUY63"/>
    <mergeCell ref="RUZ62:RUZ63"/>
    <mergeCell ref="RXI62:RXI63"/>
    <mergeCell ref="RXJ62:RXJ63"/>
    <mergeCell ref="RXK62:RXK63"/>
    <mergeCell ref="RXL62:RXL63"/>
    <mergeCell ref="RXM62:RXM63"/>
    <mergeCell ref="RXN62:RXN63"/>
    <mergeCell ref="RXC62:RXC63"/>
    <mergeCell ref="RXD62:RXD63"/>
    <mergeCell ref="RXE62:RXE63"/>
    <mergeCell ref="RXF62:RXF63"/>
    <mergeCell ref="RXG62:RXG63"/>
    <mergeCell ref="RXH62:RXH63"/>
    <mergeCell ref="RWW62:RWW63"/>
    <mergeCell ref="RWX62:RWX63"/>
    <mergeCell ref="RWY62:RWY63"/>
    <mergeCell ref="RWZ62:RWZ63"/>
    <mergeCell ref="RXA62:RXA63"/>
    <mergeCell ref="RXB62:RXB63"/>
    <mergeCell ref="RWQ62:RWQ63"/>
    <mergeCell ref="RWR62:RWR63"/>
    <mergeCell ref="RWS62:RWS63"/>
    <mergeCell ref="RWT62:RWT63"/>
    <mergeCell ref="RWU62:RWU63"/>
    <mergeCell ref="RWV62:RWV63"/>
    <mergeCell ref="RWK62:RWK63"/>
    <mergeCell ref="RWL62:RWL63"/>
    <mergeCell ref="RWM62:RWM63"/>
    <mergeCell ref="RWN62:RWN63"/>
    <mergeCell ref="RWO62:RWO63"/>
    <mergeCell ref="RWP62:RWP63"/>
    <mergeCell ref="RWE62:RWE63"/>
    <mergeCell ref="RWF62:RWF63"/>
    <mergeCell ref="RWG62:RWG63"/>
    <mergeCell ref="RWH62:RWH63"/>
    <mergeCell ref="RWI62:RWI63"/>
    <mergeCell ref="RWJ62:RWJ63"/>
    <mergeCell ref="RYS62:RYS63"/>
    <mergeCell ref="RYT62:RYT63"/>
    <mergeCell ref="RYU62:RYU63"/>
    <mergeCell ref="RYV62:RYV63"/>
    <mergeCell ref="RYW62:RYW63"/>
    <mergeCell ref="RYX62:RYX63"/>
    <mergeCell ref="RYM62:RYM63"/>
    <mergeCell ref="RYN62:RYN63"/>
    <mergeCell ref="RYO62:RYO63"/>
    <mergeCell ref="RYP62:RYP63"/>
    <mergeCell ref="RYQ62:RYQ63"/>
    <mergeCell ref="RYR62:RYR63"/>
    <mergeCell ref="RYG62:RYG63"/>
    <mergeCell ref="RYH62:RYH63"/>
    <mergeCell ref="RYI62:RYI63"/>
    <mergeCell ref="RYJ62:RYJ63"/>
    <mergeCell ref="RYK62:RYK63"/>
    <mergeCell ref="RYL62:RYL63"/>
    <mergeCell ref="RYA62:RYA63"/>
    <mergeCell ref="RYB62:RYB63"/>
    <mergeCell ref="RYC62:RYC63"/>
    <mergeCell ref="RYD62:RYD63"/>
    <mergeCell ref="RYE62:RYE63"/>
    <mergeCell ref="RYF62:RYF63"/>
    <mergeCell ref="RXU62:RXU63"/>
    <mergeCell ref="RXV62:RXV63"/>
    <mergeCell ref="RXW62:RXW63"/>
    <mergeCell ref="RXX62:RXX63"/>
    <mergeCell ref="RXY62:RXY63"/>
    <mergeCell ref="RXZ62:RXZ63"/>
    <mergeCell ref="RXO62:RXO63"/>
    <mergeCell ref="RXP62:RXP63"/>
    <mergeCell ref="RXQ62:RXQ63"/>
    <mergeCell ref="RXR62:RXR63"/>
    <mergeCell ref="RXS62:RXS63"/>
    <mergeCell ref="RXT62:RXT63"/>
    <mergeCell ref="SAC62:SAC63"/>
    <mergeCell ref="SAD62:SAD63"/>
    <mergeCell ref="SAE62:SAE63"/>
    <mergeCell ref="SAF62:SAF63"/>
    <mergeCell ref="SAG62:SAG63"/>
    <mergeCell ref="SAH62:SAH63"/>
    <mergeCell ref="RZW62:RZW63"/>
    <mergeCell ref="RZX62:RZX63"/>
    <mergeCell ref="RZY62:RZY63"/>
    <mergeCell ref="RZZ62:RZZ63"/>
    <mergeCell ref="SAA62:SAA63"/>
    <mergeCell ref="SAB62:SAB63"/>
    <mergeCell ref="RZQ62:RZQ63"/>
    <mergeCell ref="RZR62:RZR63"/>
    <mergeCell ref="RZS62:RZS63"/>
    <mergeCell ref="RZT62:RZT63"/>
    <mergeCell ref="RZU62:RZU63"/>
    <mergeCell ref="RZV62:RZV63"/>
    <mergeCell ref="RZK62:RZK63"/>
    <mergeCell ref="RZL62:RZL63"/>
    <mergeCell ref="RZM62:RZM63"/>
    <mergeCell ref="RZN62:RZN63"/>
    <mergeCell ref="RZO62:RZO63"/>
    <mergeCell ref="RZP62:RZP63"/>
    <mergeCell ref="RZE62:RZE63"/>
    <mergeCell ref="RZF62:RZF63"/>
    <mergeCell ref="RZG62:RZG63"/>
    <mergeCell ref="RZH62:RZH63"/>
    <mergeCell ref="RZI62:RZI63"/>
    <mergeCell ref="RZJ62:RZJ63"/>
    <mergeCell ref="RYY62:RYY63"/>
    <mergeCell ref="RYZ62:RYZ63"/>
    <mergeCell ref="RZA62:RZA63"/>
    <mergeCell ref="RZB62:RZB63"/>
    <mergeCell ref="RZC62:RZC63"/>
    <mergeCell ref="RZD62:RZD63"/>
    <mergeCell ref="SBM62:SBM63"/>
    <mergeCell ref="SBN62:SBN63"/>
    <mergeCell ref="SBO62:SBO63"/>
    <mergeCell ref="SBP62:SBP63"/>
    <mergeCell ref="SBQ62:SBQ63"/>
    <mergeCell ref="SBR62:SBR63"/>
    <mergeCell ref="SBG62:SBG63"/>
    <mergeCell ref="SBH62:SBH63"/>
    <mergeCell ref="SBI62:SBI63"/>
    <mergeCell ref="SBJ62:SBJ63"/>
    <mergeCell ref="SBK62:SBK63"/>
    <mergeCell ref="SBL62:SBL63"/>
    <mergeCell ref="SBA62:SBA63"/>
    <mergeCell ref="SBB62:SBB63"/>
    <mergeCell ref="SBC62:SBC63"/>
    <mergeCell ref="SBD62:SBD63"/>
    <mergeCell ref="SBE62:SBE63"/>
    <mergeCell ref="SBF62:SBF63"/>
    <mergeCell ref="SAU62:SAU63"/>
    <mergeCell ref="SAV62:SAV63"/>
    <mergeCell ref="SAW62:SAW63"/>
    <mergeCell ref="SAX62:SAX63"/>
    <mergeCell ref="SAY62:SAY63"/>
    <mergeCell ref="SAZ62:SAZ63"/>
    <mergeCell ref="SAO62:SAO63"/>
    <mergeCell ref="SAP62:SAP63"/>
    <mergeCell ref="SAQ62:SAQ63"/>
    <mergeCell ref="SAR62:SAR63"/>
    <mergeCell ref="SAS62:SAS63"/>
    <mergeCell ref="SAT62:SAT63"/>
    <mergeCell ref="SAI62:SAI63"/>
    <mergeCell ref="SAJ62:SAJ63"/>
    <mergeCell ref="SAK62:SAK63"/>
    <mergeCell ref="SAL62:SAL63"/>
    <mergeCell ref="SAM62:SAM63"/>
    <mergeCell ref="SAN62:SAN63"/>
    <mergeCell ref="SCW62:SCW63"/>
    <mergeCell ref="SCX62:SCX63"/>
    <mergeCell ref="SCY62:SCY63"/>
    <mergeCell ref="SCZ62:SCZ63"/>
    <mergeCell ref="SDA62:SDA63"/>
    <mergeCell ref="SDB62:SDB63"/>
    <mergeCell ref="SCQ62:SCQ63"/>
    <mergeCell ref="SCR62:SCR63"/>
    <mergeCell ref="SCS62:SCS63"/>
    <mergeCell ref="SCT62:SCT63"/>
    <mergeCell ref="SCU62:SCU63"/>
    <mergeCell ref="SCV62:SCV63"/>
    <mergeCell ref="SCK62:SCK63"/>
    <mergeCell ref="SCL62:SCL63"/>
    <mergeCell ref="SCM62:SCM63"/>
    <mergeCell ref="SCN62:SCN63"/>
    <mergeCell ref="SCO62:SCO63"/>
    <mergeCell ref="SCP62:SCP63"/>
    <mergeCell ref="SCE62:SCE63"/>
    <mergeCell ref="SCF62:SCF63"/>
    <mergeCell ref="SCG62:SCG63"/>
    <mergeCell ref="SCH62:SCH63"/>
    <mergeCell ref="SCI62:SCI63"/>
    <mergeCell ref="SCJ62:SCJ63"/>
    <mergeCell ref="SBY62:SBY63"/>
    <mergeCell ref="SBZ62:SBZ63"/>
    <mergeCell ref="SCA62:SCA63"/>
    <mergeCell ref="SCB62:SCB63"/>
    <mergeCell ref="SCC62:SCC63"/>
    <mergeCell ref="SCD62:SCD63"/>
    <mergeCell ref="SBS62:SBS63"/>
    <mergeCell ref="SBT62:SBT63"/>
    <mergeCell ref="SBU62:SBU63"/>
    <mergeCell ref="SBV62:SBV63"/>
    <mergeCell ref="SBW62:SBW63"/>
    <mergeCell ref="SBX62:SBX63"/>
    <mergeCell ref="SEG62:SEG63"/>
    <mergeCell ref="SEH62:SEH63"/>
    <mergeCell ref="SEI62:SEI63"/>
    <mergeCell ref="SEJ62:SEJ63"/>
    <mergeCell ref="SEK62:SEK63"/>
    <mergeCell ref="SEL62:SEL63"/>
    <mergeCell ref="SEA62:SEA63"/>
    <mergeCell ref="SEB62:SEB63"/>
    <mergeCell ref="SEC62:SEC63"/>
    <mergeCell ref="SED62:SED63"/>
    <mergeCell ref="SEE62:SEE63"/>
    <mergeCell ref="SEF62:SEF63"/>
    <mergeCell ref="SDU62:SDU63"/>
    <mergeCell ref="SDV62:SDV63"/>
    <mergeCell ref="SDW62:SDW63"/>
    <mergeCell ref="SDX62:SDX63"/>
    <mergeCell ref="SDY62:SDY63"/>
    <mergeCell ref="SDZ62:SDZ63"/>
    <mergeCell ref="SDO62:SDO63"/>
    <mergeCell ref="SDP62:SDP63"/>
    <mergeCell ref="SDQ62:SDQ63"/>
    <mergeCell ref="SDR62:SDR63"/>
    <mergeCell ref="SDS62:SDS63"/>
    <mergeCell ref="SDT62:SDT63"/>
    <mergeCell ref="SDI62:SDI63"/>
    <mergeCell ref="SDJ62:SDJ63"/>
    <mergeCell ref="SDK62:SDK63"/>
    <mergeCell ref="SDL62:SDL63"/>
    <mergeCell ref="SDM62:SDM63"/>
    <mergeCell ref="SDN62:SDN63"/>
    <mergeCell ref="SDC62:SDC63"/>
    <mergeCell ref="SDD62:SDD63"/>
    <mergeCell ref="SDE62:SDE63"/>
    <mergeCell ref="SDF62:SDF63"/>
    <mergeCell ref="SDG62:SDG63"/>
    <mergeCell ref="SDH62:SDH63"/>
    <mergeCell ref="SFQ62:SFQ63"/>
    <mergeCell ref="SFR62:SFR63"/>
    <mergeCell ref="SFS62:SFS63"/>
    <mergeCell ref="SFT62:SFT63"/>
    <mergeCell ref="SFU62:SFU63"/>
    <mergeCell ref="SFV62:SFV63"/>
    <mergeCell ref="SFK62:SFK63"/>
    <mergeCell ref="SFL62:SFL63"/>
    <mergeCell ref="SFM62:SFM63"/>
    <mergeCell ref="SFN62:SFN63"/>
    <mergeCell ref="SFO62:SFO63"/>
    <mergeCell ref="SFP62:SFP63"/>
    <mergeCell ref="SFE62:SFE63"/>
    <mergeCell ref="SFF62:SFF63"/>
    <mergeCell ref="SFG62:SFG63"/>
    <mergeCell ref="SFH62:SFH63"/>
    <mergeCell ref="SFI62:SFI63"/>
    <mergeCell ref="SFJ62:SFJ63"/>
    <mergeCell ref="SEY62:SEY63"/>
    <mergeCell ref="SEZ62:SEZ63"/>
    <mergeCell ref="SFA62:SFA63"/>
    <mergeCell ref="SFB62:SFB63"/>
    <mergeCell ref="SFC62:SFC63"/>
    <mergeCell ref="SFD62:SFD63"/>
    <mergeCell ref="SES62:SES63"/>
    <mergeCell ref="SET62:SET63"/>
    <mergeCell ref="SEU62:SEU63"/>
    <mergeCell ref="SEV62:SEV63"/>
    <mergeCell ref="SEW62:SEW63"/>
    <mergeCell ref="SEX62:SEX63"/>
    <mergeCell ref="SEM62:SEM63"/>
    <mergeCell ref="SEN62:SEN63"/>
    <mergeCell ref="SEO62:SEO63"/>
    <mergeCell ref="SEP62:SEP63"/>
    <mergeCell ref="SEQ62:SEQ63"/>
    <mergeCell ref="SER62:SER63"/>
    <mergeCell ref="SHA62:SHA63"/>
    <mergeCell ref="SHB62:SHB63"/>
    <mergeCell ref="SHC62:SHC63"/>
    <mergeCell ref="SHD62:SHD63"/>
    <mergeCell ref="SHE62:SHE63"/>
    <mergeCell ref="SHF62:SHF63"/>
    <mergeCell ref="SGU62:SGU63"/>
    <mergeCell ref="SGV62:SGV63"/>
    <mergeCell ref="SGW62:SGW63"/>
    <mergeCell ref="SGX62:SGX63"/>
    <mergeCell ref="SGY62:SGY63"/>
    <mergeCell ref="SGZ62:SGZ63"/>
    <mergeCell ref="SGO62:SGO63"/>
    <mergeCell ref="SGP62:SGP63"/>
    <mergeCell ref="SGQ62:SGQ63"/>
    <mergeCell ref="SGR62:SGR63"/>
    <mergeCell ref="SGS62:SGS63"/>
    <mergeCell ref="SGT62:SGT63"/>
    <mergeCell ref="SGI62:SGI63"/>
    <mergeCell ref="SGJ62:SGJ63"/>
    <mergeCell ref="SGK62:SGK63"/>
    <mergeCell ref="SGL62:SGL63"/>
    <mergeCell ref="SGM62:SGM63"/>
    <mergeCell ref="SGN62:SGN63"/>
    <mergeCell ref="SGC62:SGC63"/>
    <mergeCell ref="SGD62:SGD63"/>
    <mergeCell ref="SGE62:SGE63"/>
    <mergeCell ref="SGF62:SGF63"/>
    <mergeCell ref="SGG62:SGG63"/>
    <mergeCell ref="SGH62:SGH63"/>
    <mergeCell ref="SFW62:SFW63"/>
    <mergeCell ref="SFX62:SFX63"/>
    <mergeCell ref="SFY62:SFY63"/>
    <mergeCell ref="SFZ62:SFZ63"/>
    <mergeCell ref="SGA62:SGA63"/>
    <mergeCell ref="SGB62:SGB63"/>
    <mergeCell ref="SIK62:SIK63"/>
    <mergeCell ref="SIL62:SIL63"/>
    <mergeCell ref="SIM62:SIM63"/>
    <mergeCell ref="SIN62:SIN63"/>
    <mergeCell ref="SIO62:SIO63"/>
    <mergeCell ref="SIP62:SIP63"/>
    <mergeCell ref="SIE62:SIE63"/>
    <mergeCell ref="SIF62:SIF63"/>
    <mergeCell ref="SIG62:SIG63"/>
    <mergeCell ref="SIH62:SIH63"/>
    <mergeCell ref="SII62:SII63"/>
    <mergeCell ref="SIJ62:SIJ63"/>
    <mergeCell ref="SHY62:SHY63"/>
    <mergeCell ref="SHZ62:SHZ63"/>
    <mergeCell ref="SIA62:SIA63"/>
    <mergeCell ref="SIB62:SIB63"/>
    <mergeCell ref="SIC62:SIC63"/>
    <mergeCell ref="SID62:SID63"/>
    <mergeCell ref="SHS62:SHS63"/>
    <mergeCell ref="SHT62:SHT63"/>
    <mergeCell ref="SHU62:SHU63"/>
    <mergeCell ref="SHV62:SHV63"/>
    <mergeCell ref="SHW62:SHW63"/>
    <mergeCell ref="SHX62:SHX63"/>
    <mergeCell ref="SHM62:SHM63"/>
    <mergeCell ref="SHN62:SHN63"/>
    <mergeCell ref="SHO62:SHO63"/>
    <mergeCell ref="SHP62:SHP63"/>
    <mergeCell ref="SHQ62:SHQ63"/>
    <mergeCell ref="SHR62:SHR63"/>
    <mergeCell ref="SHG62:SHG63"/>
    <mergeCell ref="SHH62:SHH63"/>
    <mergeCell ref="SHI62:SHI63"/>
    <mergeCell ref="SHJ62:SHJ63"/>
    <mergeCell ref="SHK62:SHK63"/>
    <mergeCell ref="SHL62:SHL63"/>
    <mergeCell ref="SJU62:SJU63"/>
    <mergeCell ref="SJV62:SJV63"/>
    <mergeCell ref="SJW62:SJW63"/>
    <mergeCell ref="SJX62:SJX63"/>
    <mergeCell ref="SJY62:SJY63"/>
    <mergeCell ref="SJZ62:SJZ63"/>
    <mergeCell ref="SJO62:SJO63"/>
    <mergeCell ref="SJP62:SJP63"/>
    <mergeCell ref="SJQ62:SJQ63"/>
    <mergeCell ref="SJR62:SJR63"/>
    <mergeCell ref="SJS62:SJS63"/>
    <mergeCell ref="SJT62:SJT63"/>
    <mergeCell ref="SJI62:SJI63"/>
    <mergeCell ref="SJJ62:SJJ63"/>
    <mergeCell ref="SJK62:SJK63"/>
    <mergeCell ref="SJL62:SJL63"/>
    <mergeCell ref="SJM62:SJM63"/>
    <mergeCell ref="SJN62:SJN63"/>
    <mergeCell ref="SJC62:SJC63"/>
    <mergeCell ref="SJD62:SJD63"/>
    <mergeCell ref="SJE62:SJE63"/>
    <mergeCell ref="SJF62:SJF63"/>
    <mergeCell ref="SJG62:SJG63"/>
    <mergeCell ref="SJH62:SJH63"/>
    <mergeCell ref="SIW62:SIW63"/>
    <mergeCell ref="SIX62:SIX63"/>
    <mergeCell ref="SIY62:SIY63"/>
    <mergeCell ref="SIZ62:SIZ63"/>
    <mergeCell ref="SJA62:SJA63"/>
    <mergeCell ref="SJB62:SJB63"/>
    <mergeCell ref="SIQ62:SIQ63"/>
    <mergeCell ref="SIR62:SIR63"/>
    <mergeCell ref="SIS62:SIS63"/>
    <mergeCell ref="SIT62:SIT63"/>
    <mergeCell ref="SIU62:SIU63"/>
    <mergeCell ref="SIV62:SIV63"/>
    <mergeCell ref="SLE62:SLE63"/>
    <mergeCell ref="SLF62:SLF63"/>
    <mergeCell ref="SLG62:SLG63"/>
    <mergeCell ref="SLH62:SLH63"/>
    <mergeCell ref="SLI62:SLI63"/>
    <mergeCell ref="SLJ62:SLJ63"/>
    <mergeCell ref="SKY62:SKY63"/>
    <mergeCell ref="SKZ62:SKZ63"/>
    <mergeCell ref="SLA62:SLA63"/>
    <mergeCell ref="SLB62:SLB63"/>
    <mergeCell ref="SLC62:SLC63"/>
    <mergeCell ref="SLD62:SLD63"/>
    <mergeCell ref="SKS62:SKS63"/>
    <mergeCell ref="SKT62:SKT63"/>
    <mergeCell ref="SKU62:SKU63"/>
    <mergeCell ref="SKV62:SKV63"/>
    <mergeCell ref="SKW62:SKW63"/>
    <mergeCell ref="SKX62:SKX63"/>
    <mergeCell ref="SKM62:SKM63"/>
    <mergeCell ref="SKN62:SKN63"/>
    <mergeCell ref="SKO62:SKO63"/>
    <mergeCell ref="SKP62:SKP63"/>
    <mergeCell ref="SKQ62:SKQ63"/>
    <mergeCell ref="SKR62:SKR63"/>
    <mergeCell ref="SKG62:SKG63"/>
    <mergeCell ref="SKH62:SKH63"/>
    <mergeCell ref="SKI62:SKI63"/>
    <mergeCell ref="SKJ62:SKJ63"/>
    <mergeCell ref="SKK62:SKK63"/>
    <mergeCell ref="SKL62:SKL63"/>
    <mergeCell ref="SKA62:SKA63"/>
    <mergeCell ref="SKB62:SKB63"/>
    <mergeCell ref="SKC62:SKC63"/>
    <mergeCell ref="SKD62:SKD63"/>
    <mergeCell ref="SKE62:SKE63"/>
    <mergeCell ref="SKF62:SKF63"/>
    <mergeCell ref="SMO62:SMO63"/>
    <mergeCell ref="SMP62:SMP63"/>
    <mergeCell ref="SMQ62:SMQ63"/>
    <mergeCell ref="SMR62:SMR63"/>
    <mergeCell ref="SMS62:SMS63"/>
    <mergeCell ref="SMT62:SMT63"/>
    <mergeCell ref="SMI62:SMI63"/>
    <mergeCell ref="SMJ62:SMJ63"/>
    <mergeCell ref="SMK62:SMK63"/>
    <mergeCell ref="SML62:SML63"/>
    <mergeCell ref="SMM62:SMM63"/>
    <mergeCell ref="SMN62:SMN63"/>
    <mergeCell ref="SMC62:SMC63"/>
    <mergeCell ref="SMD62:SMD63"/>
    <mergeCell ref="SME62:SME63"/>
    <mergeCell ref="SMF62:SMF63"/>
    <mergeCell ref="SMG62:SMG63"/>
    <mergeCell ref="SMH62:SMH63"/>
    <mergeCell ref="SLW62:SLW63"/>
    <mergeCell ref="SLX62:SLX63"/>
    <mergeCell ref="SLY62:SLY63"/>
    <mergeCell ref="SLZ62:SLZ63"/>
    <mergeCell ref="SMA62:SMA63"/>
    <mergeCell ref="SMB62:SMB63"/>
    <mergeCell ref="SLQ62:SLQ63"/>
    <mergeCell ref="SLR62:SLR63"/>
    <mergeCell ref="SLS62:SLS63"/>
    <mergeCell ref="SLT62:SLT63"/>
    <mergeCell ref="SLU62:SLU63"/>
    <mergeCell ref="SLV62:SLV63"/>
    <mergeCell ref="SLK62:SLK63"/>
    <mergeCell ref="SLL62:SLL63"/>
    <mergeCell ref="SLM62:SLM63"/>
    <mergeCell ref="SLN62:SLN63"/>
    <mergeCell ref="SLO62:SLO63"/>
    <mergeCell ref="SLP62:SLP63"/>
    <mergeCell ref="SNY62:SNY63"/>
    <mergeCell ref="SNZ62:SNZ63"/>
    <mergeCell ref="SOA62:SOA63"/>
    <mergeCell ref="SOB62:SOB63"/>
    <mergeCell ref="SOC62:SOC63"/>
    <mergeCell ref="SOD62:SOD63"/>
    <mergeCell ref="SNS62:SNS63"/>
    <mergeCell ref="SNT62:SNT63"/>
    <mergeCell ref="SNU62:SNU63"/>
    <mergeCell ref="SNV62:SNV63"/>
    <mergeCell ref="SNW62:SNW63"/>
    <mergeCell ref="SNX62:SNX63"/>
    <mergeCell ref="SNM62:SNM63"/>
    <mergeCell ref="SNN62:SNN63"/>
    <mergeCell ref="SNO62:SNO63"/>
    <mergeCell ref="SNP62:SNP63"/>
    <mergeCell ref="SNQ62:SNQ63"/>
    <mergeCell ref="SNR62:SNR63"/>
    <mergeCell ref="SNG62:SNG63"/>
    <mergeCell ref="SNH62:SNH63"/>
    <mergeCell ref="SNI62:SNI63"/>
    <mergeCell ref="SNJ62:SNJ63"/>
    <mergeCell ref="SNK62:SNK63"/>
    <mergeCell ref="SNL62:SNL63"/>
    <mergeCell ref="SNA62:SNA63"/>
    <mergeCell ref="SNB62:SNB63"/>
    <mergeCell ref="SNC62:SNC63"/>
    <mergeCell ref="SND62:SND63"/>
    <mergeCell ref="SNE62:SNE63"/>
    <mergeCell ref="SNF62:SNF63"/>
    <mergeCell ref="SMU62:SMU63"/>
    <mergeCell ref="SMV62:SMV63"/>
    <mergeCell ref="SMW62:SMW63"/>
    <mergeCell ref="SMX62:SMX63"/>
    <mergeCell ref="SMY62:SMY63"/>
    <mergeCell ref="SMZ62:SMZ63"/>
    <mergeCell ref="SPI62:SPI63"/>
    <mergeCell ref="SPJ62:SPJ63"/>
    <mergeCell ref="SPK62:SPK63"/>
    <mergeCell ref="SPL62:SPL63"/>
    <mergeCell ref="SPM62:SPM63"/>
    <mergeCell ref="SPN62:SPN63"/>
    <mergeCell ref="SPC62:SPC63"/>
    <mergeCell ref="SPD62:SPD63"/>
    <mergeCell ref="SPE62:SPE63"/>
    <mergeCell ref="SPF62:SPF63"/>
    <mergeCell ref="SPG62:SPG63"/>
    <mergeCell ref="SPH62:SPH63"/>
    <mergeCell ref="SOW62:SOW63"/>
    <mergeCell ref="SOX62:SOX63"/>
    <mergeCell ref="SOY62:SOY63"/>
    <mergeCell ref="SOZ62:SOZ63"/>
    <mergeCell ref="SPA62:SPA63"/>
    <mergeCell ref="SPB62:SPB63"/>
    <mergeCell ref="SOQ62:SOQ63"/>
    <mergeCell ref="SOR62:SOR63"/>
    <mergeCell ref="SOS62:SOS63"/>
    <mergeCell ref="SOT62:SOT63"/>
    <mergeCell ref="SOU62:SOU63"/>
    <mergeCell ref="SOV62:SOV63"/>
    <mergeCell ref="SOK62:SOK63"/>
    <mergeCell ref="SOL62:SOL63"/>
    <mergeCell ref="SOM62:SOM63"/>
    <mergeCell ref="SON62:SON63"/>
    <mergeCell ref="SOO62:SOO63"/>
    <mergeCell ref="SOP62:SOP63"/>
    <mergeCell ref="SOE62:SOE63"/>
    <mergeCell ref="SOF62:SOF63"/>
    <mergeCell ref="SOG62:SOG63"/>
    <mergeCell ref="SOH62:SOH63"/>
    <mergeCell ref="SOI62:SOI63"/>
    <mergeCell ref="SOJ62:SOJ63"/>
    <mergeCell ref="SQS62:SQS63"/>
    <mergeCell ref="SQT62:SQT63"/>
    <mergeCell ref="SQU62:SQU63"/>
    <mergeCell ref="SQV62:SQV63"/>
    <mergeCell ref="SQW62:SQW63"/>
    <mergeCell ref="SQX62:SQX63"/>
    <mergeCell ref="SQM62:SQM63"/>
    <mergeCell ref="SQN62:SQN63"/>
    <mergeCell ref="SQO62:SQO63"/>
    <mergeCell ref="SQP62:SQP63"/>
    <mergeCell ref="SQQ62:SQQ63"/>
    <mergeCell ref="SQR62:SQR63"/>
    <mergeCell ref="SQG62:SQG63"/>
    <mergeCell ref="SQH62:SQH63"/>
    <mergeCell ref="SQI62:SQI63"/>
    <mergeCell ref="SQJ62:SQJ63"/>
    <mergeCell ref="SQK62:SQK63"/>
    <mergeCell ref="SQL62:SQL63"/>
    <mergeCell ref="SQA62:SQA63"/>
    <mergeCell ref="SQB62:SQB63"/>
    <mergeCell ref="SQC62:SQC63"/>
    <mergeCell ref="SQD62:SQD63"/>
    <mergeCell ref="SQE62:SQE63"/>
    <mergeCell ref="SQF62:SQF63"/>
    <mergeCell ref="SPU62:SPU63"/>
    <mergeCell ref="SPV62:SPV63"/>
    <mergeCell ref="SPW62:SPW63"/>
    <mergeCell ref="SPX62:SPX63"/>
    <mergeCell ref="SPY62:SPY63"/>
    <mergeCell ref="SPZ62:SPZ63"/>
    <mergeCell ref="SPO62:SPO63"/>
    <mergeCell ref="SPP62:SPP63"/>
    <mergeCell ref="SPQ62:SPQ63"/>
    <mergeCell ref="SPR62:SPR63"/>
    <mergeCell ref="SPS62:SPS63"/>
    <mergeCell ref="SPT62:SPT63"/>
    <mergeCell ref="SSC62:SSC63"/>
    <mergeCell ref="SSD62:SSD63"/>
    <mergeCell ref="SSE62:SSE63"/>
    <mergeCell ref="SSF62:SSF63"/>
    <mergeCell ref="SSG62:SSG63"/>
    <mergeCell ref="SSH62:SSH63"/>
    <mergeCell ref="SRW62:SRW63"/>
    <mergeCell ref="SRX62:SRX63"/>
    <mergeCell ref="SRY62:SRY63"/>
    <mergeCell ref="SRZ62:SRZ63"/>
    <mergeCell ref="SSA62:SSA63"/>
    <mergeCell ref="SSB62:SSB63"/>
    <mergeCell ref="SRQ62:SRQ63"/>
    <mergeCell ref="SRR62:SRR63"/>
    <mergeCell ref="SRS62:SRS63"/>
    <mergeCell ref="SRT62:SRT63"/>
    <mergeCell ref="SRU62:SRU63"/>
    <mergeCell ref="SRV62:SRV63"/>
    <mergeCell ref="SRK62:SRK63"/>
    <mergeCell ref="SRL62:SRL63"/>
    <mergeCell ref="SRM62:SRM63"/>
    <mergeCell ref="SRN62:SRN63"/>
    <mergeCell ref="SRO62:SRO63"/>
    <mergeCell ref="SRP62:SRP63"/>
    <mergeCell ref="SRE62:SRE63"/>
    <mergeCell ref="SRF62:SRF63"/>
    <mergeCell ref="SRG62:SRG63"/>
    <mergeCell ref="SRH62:SRH63"/>
    <mergeCell ref="SRI62:SRI63"/>
    <mergeCell ref="SRJ62:SRJ63"/>
    <mergeCell ref="SQY62:SQY63"/>
    <mergeCell ref="SQZ62:SQZ63"/>
    <mergeCell ref="SRA62:SRA63"/>
    <mergeCell ref="SRB62:SRB63"/>
    <mergeCell ref="SRC62:SRC63"/>
    <mergeCell ref="SRD62:SRD63"/>
    <mergeCell ref="STM62:STM63"/>
    <mergeCell ref="STN62:STN63"/>
    <mergeCell ref="STO62:STO63"/>
    <mergeCell ref="STP62:STP63"/>
    <mergeCell ref="STQ62:STQ63"/>
    <mergeCell ref="STR62:STR63"/>
    <mergeCell ref="STG62:STG63"/>
    <mergeCell ref="STH62:STH63"/>
    <mergeCell ref="STI62:STI63"/>
    <mergeCell ref="STJ62:STJ63"/>
    <mergeCell ref="STK62:STK63"/>
    <mergeCell ref="STL62:STL63"/>
    <mergeCell ref="STA62:STA63"/>
    <mergeCell ref="STB62:STB63"/>
    <mergeCell ref="STC62:STC63"/>
    <mergeCell ref="STD62:STD63"/>
    <mergeCell ref="STE62:STE63"/>
    <mergeCell ref="STF62:STF63"/>
    <mergeCell ref="SSU62:SSU63"/>
    <mergeCell ref="SSV62:SSV63"/>
    <mergeCell ref="SSW62:SSW63"/>
    <mergeCell ref="SSX62:SSX63"/>
    <mergeCell ref="SSY62:SSY63"/>
    <mergeCell ref="SSZ62:SSZ63"/>
    <mergeCell ref="SSO62:SSO63"/>
    <mergeCell ref="SSP62:SSP63"/>
    <mergeCell ref="SSQ62:SSQ63"/>
    <mergeCell ref="SSR62:SSR63"/>
    <mergeCell ref="SSS62:SSS63"/>
    <mergeCell ref="SST62:SST63"/>
    <mergeCell ref="SSI62:SSI63"/>
    <mergeCell ref="SSJ62:SSJ63"/>
    <mergeCell ref="SSK62:SSK63"/>
    <mergeCell ref="SSL62:SSL63"/>
    <mergeCell ref="SSM62:SSM63"/>
    <mergeCell ref="SSN62:SSN63"/>
    <mergeCell ref="SUW62:SUW63"/>
    <mergeCell ref="SUX62:SUX63"/>
    <mergeCell ref="SUY62:SUY63"/>
    <mergeCell ref="SUZ62:SUZ63"/>
    <mergeCell ref="SVA62:SVA63"/>
    <mergeCell ref="SVB62:SVB63"/>
    <mergeCell ref="SUQ62:SUQ63"/>
    <mergeCell ref="SUR62:SUR63"/>
    <mergeCell ref="SUS62:SUS63"/>
    <mergeCell ref="SUT62:SUT63"/>
    <mergeCell ref="SUU62:SUU63"/>
    <mergeCell ref="SUV62:SUV63"/>
    <mergeCell ref="SUK62:SUK63"/>
    <mergeCell ref="SUL62:SUL63"/>
    <mergeCell ref="SUM62:SUM63"/>
    <mergeCell ref="SUN62:SUN63"/>
    <mergeCell ref="SUO62:SUO63"/>
    <mergeCell ref="SUP62:SUP63"/>
    <mergeCell ref="SUE62:SUE63"/>
    <mergeCell ref="SUF62:SUF63"/>
    <mergeCell ref="SUG62:SUG63"/>
    <mergeCell ref="SUH62:SUH63"/>
    <mergeCell ref="SUI62:SUI63"/>
    <mergeCell ref="SUJ62:SUJ63"/>
    <mergeCell ref="STY62:STY63"/>
    <mergeCell ref="STZ62:STZ63"/>
    <mergeCell ref="SUA62:SUA63"/>
    <mergeCell ref="SUB62:SUB63"/>
    <mergeCell ref="SUC62:SUC63"/>
    <mergeCell ref="SUD62:SUD63"/>
    <mergeCell ref="STS62:STS63"/>
    <mergeCell ref="STT62:STT63"/>
    <mergeCell ref="STU62:STU63"/>
    <mergeCell ref="STV62:STV63"/>
    <mergeCell ref="STW62:STW63"/>
    <mergeCell ref="STX62:STX63"/>
    <mergeCell ref="SWG62:SWG63"/>
    <mergeCell ref="SWH62:SWH63"/>
    <mergeCell ref="SWI62:SWI63"/>
    <mergeCell ref="SWJ62:SWJ63"/>
    <mergeCell ref="SWK62:SWK63"/>
    <mergeCell ref="SWL62:SWL63"/>
    <mergeCell ref="SWA62:SWA63"/>
    <mergeCell ref="SWB62:SWB63"/>
    <mergeCell ref="SWC62:SWC63"/>
    <mergeCell ref="SWD62:SWD63"/>
    <mergeCell ref="SWE62:SWE63"/>
    <mergeCell ref="SWF62:SWF63"/>
    <mergeCell ref="SVU62:SVU63"/>
    <mergeCell ref="SVV62:SVV63"/>
    <mergeCell ref="SVW62:SVW63"/>
    <mergeCell ref="SVX62:SVX63"/>
    <mergeCell ref="SVY62:SVY63"/>
    <mergeCell ref="SVZ62:SVZ63"/>
    <mergeCell ref="SVO62:SVO63"/>
    <mergeCell ref="SVP62:SVP63"/>
    <mergeCell ref="SVQ62:SVQ63"/>
    <mergeCell ref="SVR62:SVR63"/>
    <mergeCell ref="SVS62:SVS63"/>
    <mergeCell ref="SVT62:SVT63"/>
    <mergeCell ref="SVI62:SVI63"/>
    <mergeCell ref="SVJ62:SVJ63"/>
    <mergeCell ref="SVK62:SVK63"/>
    <mergeCell ref="SVL62:SVL63"/>
    <mergeCell ref="SVM62:SVM63"/>
    <mergeCell ref="SVN62:SVN63"/>
    <mergeCell ref="SVC62:SVC63"/>
    <mergeCell ref="SVD62:SVD63"/>
    <mergeCell ref="SVE62:SVE63"/>
    <mergeCell ref="SVF62:SVF63"/>
    <mergeCell ref="SVG62:SVG63"/>
    <mergeCell ref="SVH62:SVH63"/>
    <mergeCell ref="SXQ62:SXQ63"/>
    <mergeCell ref="SXR62:SXR63"/>
    <mergeCell ref="SXS62:SXS63"/>
    <mergeCell ref="SXT62:SXT63"/>
    <mergeCell ref="SXU62:SXU63"/>
    <mergeCell ref="SXV62:SXV63"/>
    <mergeCell ref="SXK62:SXK63"/>
    <mergeCell ref="SXL62:SXL63"/>
    <mergeCell ref="SXM62:SXM63"/>
    <mergeCell ref="SXN62:SXN63"/>
    <mergeCell ref="SXO62:SXO63"/>
    <mergeCell ref="SXP62:SXP63"/>
    <mergeCell ref="SXE62:SXE63"/>
    <mergeCell ref="SXF62:SXF63"/>
    <mergeCell ref="SXG62:SXG63"/>
    <mergeCell ref="SXH62:SXH63"/>
    <mergeCell ref="SXI62:SXI63"/>
    <mergeCell ref="SXJ62:SXJ63"/>
    <mergeCell ref="SWY62:SWY63"/>
    <mergeCell ref="SWZ62:SWZ63"/>
    <mergeCell ref="SXA62:SXA63"/>
    <mergeCell ref="SXB62:SXB63"/>
    <mergeCell ref="SXC62:SXC63"/>
    <mergeCell ref="SXD62:SXD63"/>
    <mergeCell ref="SWS62:SWS63"/>
    <mergeCell ref="SWT62:SWT63"/>
    <mergeCell ref="SWU62:SWU63"/>
    <mergeCell ref="SWV62:SWV63"/>
    <mergeCell ref="SWW62:SWW63"/>
    <mergeCell ref="SWX62:SWX63"/>
    <mergeCell ref="SWM62:SWM63"/>
    <mergeCell ref="SWN62:SWN63"/>
    <mergeCell ref="SWO62:SWO63"/>
    <mergeCell ref="SWP62:SWP63"/>
    <mergeCell ref="SWQ62:SWQ63"/>
    <mergeCell ref="SWR62:SWR63"/>
    <mergeCell ref="SZA62:SZA63"/>
    <mergeCell ref="SZB62:SZB63"/>
    <mergeCell ref="SZC62:SZC63"/>
    <mergeCell ref="SZD62:SZD63"/>
    <mergeCell ref="SZE62:SZE63"/>
    <mergeCell ref="SZF62:SZF63"/>
    <mergeCell ref="SYU62:SYU63"/>
    <mergeCell ref="SYV62:SYV63"/>
    <mergeCell ref="SYW62:SYW63"/>
    <mergeCell ref="SYX62:SYX63"/>
    <mergeCell ref="SYY62:SYY63"/>
    <mergeCell ref="SYZ62:SYZ63"/>
    <mergeCell ref="SYO62:SYO63"/>
    <mergeCell ref="SYP62:SYP63"/>
    <mergeCell ref="SYQ62:SYQ63"/>
    <mergeCell ref="SYR62:SYR63"/>
    <mergeCell ref="SYS62:SYS63"/>
    <mergeCell ref="SYT62:SYT63"/>
    <mergeCell ref="SYI62:SYI63"/>
    <mergeCell ref="SYJ62:SYJ63"/>
    <mergeCell ref="SYK62:SYK63"/>
    <mergeCell ref="SYL62:SYL63"/>
    <mergeCell ref="SYM62:SYM63"/>
    <mergeCell ref="SYN62:SYN63"/>
    <mergeCell ref="SYC62:SYC63"/>
    <mergeCell ref="SYD62:SYD63"/>
    <mergeCell ref="SYE62:SYE63"/>
    <mergeCell ref="SYF62:SYF63"/>
    <mergeCell ref="SYG62:SYG63"/>
    <mergeCell ref="SYH62:SYH63"/>
    <mergeCell ref="SXW62:SXW63"/>
    <mergeCell ref="SXX62:SXX63"/>
    <mergeCell ref="SXY62:SXY63"/>
    <mergeCell ref="SXZ62:SXZ63"/>
    <mergeCell ref="SYA62:SYA63"/>
    <mergeCell ref="SYB62:SYB63"/>
    <mergeCell ref="TAK62:TAK63"/>
    <mergeCell ref="TAL62:TAL63"/>
    <mergeCell ref="TAM62:TAM63"/>
    <mergeCell ref="TAN62:TAN63"/>
    <mergeCell ref="TAO62:TAO63"/>
    <mergeCell ref="TAP62:TAP63"/>
    <mergeCell ref="TAE62:TAE63"/>
    <mergeCell ref="TAF62:TAF63"/>
    <mergeCell ref="TAG62:TAG63"/>
    <mergeCell ref="TAH62:TAH63"/>
    <mergeCell ref="TAI62:TAI63"/>
    <mergeCell ref="TAJ62:TAJ63"/>
    <mergeCell ref="SZY62:SZY63"/>
    <mergeCell ref="SZZ62:SZZ63"/>
    <mergeCell ref="TAA62:TAA63"/>
    <mergeCell ref="TAB62:TAB63"/>
    <mergeCell ref="TAC62:TAC63"/>
    <mergeCell ref="TAD62:TAD63"/>
    <mergeCell ref="SZS62:SZS63"/>
    <mergeCell ref="SZT62:SZT63"/>
    <mergeCell ref="SZU62:SZU63"/>
    <mergeCell ref="SZV62:SZV63"/>
    <mergeCell ref="SZW62:SZW63"/>
    <mergeCell ref="SZX62:SZX63"/>
    <mergeCell ref="SZM62:SZM63"/>
    <mergeCell ref="SZN62:SZN63"/>
    <mergeCell ref="SZO62:SZO63"/>
    <mergeCell ref="SZP62:SZP63"/>
    <mergeCell ref="SZQ62:SZQ63"/>
    <mergeCell ref="SZR62:SZR63"/>
    <mergeCell ref="SZG62:SZG63"/>
    <mergeCell ref="SZH62:SZH63"/>
    <mergeCell ref="SZI62:SZI63"/>
    <mergeCell ref="SZJ62:SZJ63"/>
    <mergeCell ref="SZK62:SZK63"/>
    <mergeCell ref="SZL62:SZL63"/>
    <mergeCell ref="TBU62:TBU63"/>
    <mergeCell ref="TBV62:TBV63"/>
    <mergeCell ref="TBW62:TBW63"/>
    <mergeCell ref="TBX62:TBX63"/>
    <mergeCell ref="TBY62:TBY63"/>
    <mergeCell ref="TBZ62:TBZ63"/>
    <mergeCell ref="TBO62:TBO63"/>
    <mergeCell ref="TBP62:TBP63"/>
    <mergeCell ref="TBQ62:TBQ63"/>
    <mergeCell ref="TBR62:TBR63"/>
    <mergeCell ref="TBS62:TBS63"/>
    <mergeCell ref="TBT62:TBT63"/>
    <mergeCell ref="TBI62:TBI63"/>
    <mergeCell ref="TBJ62:TBJ63"/>
    <mergeCell ref="TBK62:TBK63"/>
    <mergeCell ref="TBL62:TBL63"/>
    <mergeCell ref="TBM62:TBM63"/>
    <mergeCell ref="TBN62:TBN63"/>
    <mergeCell ref="TBC62:TBC63"/>
    <mergeCell ref="TBD62:TBD63"/>
    <mergeCell ref="TBE62:TBE63"/>
    <mergeCell ref="TBF62:TBF63"/>
    <mergeCell ref="TBG62:TBG63"/>
    <mergeCell ref="TBH62:TBH63"/>
    <mergeCell ref="TAW62:TAW63"/>
    <mergeCell ref="TAX62:TAX63"/>
    <mergeCell ref="TAY62:TAY63"/>
    <mergeCell ref="TAZ62:TAZ63"/>
    <mergeCell ref="TBA62:TBA63"/>
    <mergeCell ref="TBB62:TBB63"/>
    <mergeCell ref="TAQ62:TAQ63"/>
    <mergeCell ref="TAR62:TAR63"/>
    <mergeCell ref="TAS62:TAS63"/>
    <mergeCell ref="TAT62:TAT63"/>
    <mergeCell ref="TAU62:TAU63"/>
    <mergeCell ref="TAV62:TAV63"/>
    <mergeCell ref="TDE62:TDE63"/>
    <mergeCell ref="TDF62:TDF63"/>
    <mergeCell ref="TDG62:TDG63"/>
    <mergeCell ref="TDH62:TDH63"/>
    <mergeCell ref="TDI62:TDI63"/>
    <mergeCell ref="TDJ62:TDJ63"/>
    <mergeCell ref="TCY62:TCY63"/>
    <mergeCell ref="TCZ62:TCZ63"/>
    <mergeCell ref="TDA62:TDA63"/>
    <mergeCell ref="TDB62:TDB63"/>
    <mergeCell ref="TDC62:TDC63"/>
    <mergeCell ref="TDD62:TDD63"/>
    <mergeCell ref="TCS62:TCS63"/>
    <mergeCell ref="TCT62:TCT63"/>
    <mergeCell ref="TCU62:TCU63"/>
    <mergeCell ref="TCV62:TCV63"/>
    <mergeCell ref="TCW62:TCW63"/>
    <mergeCell ref="TCX62:TCX63"/>
    <mergeCell ref="TCM62:TCM63"/>
    <mergeCell ref="TCN62:TCN63"/>
    <mergeCell ref="TCO62:TCO63"/>
    <mergeCell ref="TCP62:TCP63"/>
    <mergeCell ref="TCQ62:TCQ63"/>
    <mergeCell ref="TCR62:TCR63"/>
    <mergeCell ref="TCG62:TCG63"/>
    <mergeCell ref="TCH62:TCH63"/>
    <mergeCell ref="TCI62:TCI63"/>
    <mergeCell ref="TCJ62:TCJ63"/>
    <mergeCell ref="TCK62:TCK63"/>
    <mergeCell ref="TCL62:TCL63"/>
    <mergeCell ref="TCA62:TCA63"/>
    <mergeCell ref="TCB62:TCB63"/>
    <mergeCell ref="TCC62:TCC63"/>
    <mergeCell ref="TCD62:TCD63"/>
    <mergeCell ref="TCE62:TCE63"/>
    <mergeCell ref="TCF62:TCF63"/>
    <mergeCell ref="TEO62:TEO63"/>
    <mergeCell ref="TEP62:TEP63"/>
    <mergeCell ref="TEQ62:TEQ63"/>
    <mergeCell ref="TER62:TER63"/>
    <mergeCell ref="TES62:TES63"/>
    <mergeCell ref="TET62:TET63"/>
    <mergeCell ref="TEI62:TEI63"/>
    <mergeCell ref="TEJ62:TEJ63"/>
    <mergeCell ref="TEK62:TEK63"/>
    <mergeCell ref="TEL62:TEL63"/>
    <mergeCell ref="TEM62:TEM63"/>
    <mergeCell ref="TEN62:TEN63"/>
    <mergeCell ref="TEC62:TEC63"/>
    <mergeCell ref="TED62:TED63"/>
    <mergeCell ref="TEE62:TEE63"/>
    <mergeCell ref="TEF62:TEF63"/>
    <mergeCell ref="TEG62:TEG63"/>
    <mergeCell ref="TEH62:TEH63"/>
    <mergeCell ref="TDW62:TDW63"/>
    <mergeCell ref="TDX62:TDX63"/>
    <mergeCell ref="TDY62:TDY63"/>
    <mergeCell ref="TDZ62:TDZ63"/>
    <mergeCell ref="TEA62:TEA63"/>
    <mergeCell ref="TEB62:TEB63"/>
    <mergeCell ref="TDQ62:TDQ63"/>
    <mergeCell ref="TDR62:TDR63"/>
    <mergeCell ref="TDS62:TDS63"/>
    <mergeCell ref="TDT62:TDT63"/>
    <mergeCell ref="TDU62:TDU63"/>
    <mergeCell ref="TDV62:TDV63"/>
    <mergeCell ref="TDK62:TDK63"/>
    <mergeCell ref="TDL62:TDL63"/>
    <mergeCell ref="TDM62:TDM63"/>
    <mergeCell ref="TDN62:TDN63"/>
    <mergeCell ref="TDO62:TDO63"/>
    <mergeCell ref="TDP62:TDP63"/>
    <mergeCell ref="TFY62:TFY63"/>
    <mergeCell ref="TFZ62:TFZ63"/>
    <mergeCell ref="TGA62:TGA63"/>
    <mergeCell ref="TGB62:TGB63"/>
    <mergeCell ref="TGC62:TGC63"/>
    <mergeCell ref="TGD62:TGD63"/>
    <mergeCell ref="TFS62:TFS63"/>
    <mergeCell ref="TFT62:TFT63"/>
    <mergeCell ref="TFU62:TFU63"/>
    <mergeCell ref="TFV62:TFV63"/>
    <mergeCell ref="TFW62:TFW63"/>
    <mergeCell ref="TFX62:TFX63"/>
    <mergeCell ref="TFM62:TFM63"/>
    <mergeCell ref="TFN62:TFN63"/>
    <mergeCell ref="TFO62:TFO63"/>
    <mergeCell ref="TFP62:TFP63"/>
    <mergeCell ref="TFQ62:TFQ63"/>
    <mergeCell ref="TFR62:TFR63"/>
    <mergeCell ref="TFG62:TFG63"/>
    <mergeCell ref="TFH62:TFH63"/>
    <mergeCell ref="TFI62:TFI63"/>
    <mergeCell ref="TFJ62:TFJ63"/>
    <mergeCell ref="TFK62:TFK63"/>
    <mergeCell ref="TFL62:TFL63"/>
    <mergeCell ref="TFA62:TFA63"/>
    <mergeCell ref="TFB62:TFB63"/>
    <mergeCell ref="TFC62:TFC63"/>
    <mergeCell ref="TFD62:TFD63"/>
    <mergeCell ref="TFE62:TFE63"/>
    <mergeCell ref="TFF62:TFF63"/>
    <mergeCell ref="TEU62:TEU63"/>
    <mergeCell ref="TEV62:TEV63"/>
    <mergeCell ref="TEW62:TEW63"/>
    <mergeCell ref="TEX62:TEX63"/>
    <mergeCell ref="TEY62:TEY63"/>
    <mergeCell ref="TEZ62:TEZ63"/>
    <mergeCell ref="THI62:THI63"/>
    <mergeCell ref="THJ62:THJ63"/>
    <mergeCell ref="THK62:THK63"/>
    <mergeCell ref="THL62:THL63"/>
    <mergeCell ref="THM62:THM63"/>
    <mergeCell ref="THN62:THN63"/>
    <mergeCell ref="THC62:THC63"/>
    <mergeCell ref="THD62:THD63"/>
    <mergeCell ref="THE62:THE63"/>
    <mergeCell ref="THF62:THF63"/>
    <mergeCell ref="THG62:THG63"/>
    <mergeCell ref="THH62:THH63"/>
    <mergeCell ref="TGW62:TGW63"/>
    <mergeCell ref="TGX62:TGX63"/>
    <mergeCell ref="TGY62:TGY63"/>
    <mergeCell ref="TGZ62:TGZ63"/>
    <mergeCell ref="THA62:THA63"/>
    <mergeCell ref="THB62:THB63"/>
    <mergeCell ref="TGQ62:TGQ63"/>
    <mergeCell ref="TGR62:TGR63"/>
    <mergeCell ref="TGS62:TGS63"/>
    <mergeCell ref="TGT62:TGT63"/>
    <mergeCell ref="TGU62:TGU63"/>
    <mergeCell ref="TGV62:TGV63"/>
    <mergeCell ref="TGK62:TGK63"/>
    <mergeCell ref="TGL62:TGL63"/>
    <mergeCell ref="TGM62:TGM63"/>
    <mergeCell ref="TGN62:TGN63"/>
    <mergeCell ref="TGO62:TGO63"/>
    <mergeCell ref="TGP62:TGP63"/>
    <mergeCell ref="TGE62:TGE63"/>
    <mergeCell ref="TGF62:TGF63"/>
    <mergeCell ref="TGG62:TGG63"/>
    <mergeCell ref="TGH62:TGH63"/>
    <mergeCell ref="TGI62:TGI63"/>
    <mergeCell ref="TGJ62:TGJ63"/>
    <mergeCell ref="TIS62:TIS63"/>
    <mergeCell ref="TIT62:TIT63"/>
    <mergeCell ref="TIU62:TIU63"/>
    <mergeCell ref="TIV62:TIV63"/>
    <mergeCell ref="TIW62:TIW63"/>
    <mergeCell ref="TIX62:TIX63"/>
    <mergeCell ref="TIM62:TIM63"/>
    <mergeCell ref="TIN62:TIN63"/>
    <mergeCell ref="TIO62:TIO63"/>
    <mergeCell ref="TIP62:TIP63"/>
    <mergeCell ref="TIQ62:TIQ63"/>
    <mergeCell ref="TIR62:TIR63"/>
    <mergeCell ref="TIG62:TIG63"/>
    <mergeCell ref="TIH62:TIH63"/>
    <mergeCell ref="TII62:TII63"/>
    <mergeCell ref="TIJ62:TIJ63"/>
    <mergeCell ref="TIK62:TIK63"/>
    <mergeCell ref="TIL62:TIL63"/>
    <mergeCell ref="TIA62:TIA63"/>
    <mergeCell ref="TIB62:TIB63"/>
    <mergeCell ref="TIC62:TIC63"/>
    <mergeCell ref="TID62:TID63"/>
    <mergeCell ref="TIE62:TIE63"/>
    <mergeCell ref="TIF62:TIF63"/>
    <mergeCell ref="THU62:THU63"/>
    <mergeCell ref="THV62:THV63"/>
    <mergeCell ref="THW62:THW63"/>
    <mergeCell ref="THX62:THX63"/>
    <mergeCell ref="THY62:THY63"/>
    <mergeCell ref="THZ62:THZ63"/>
    <mergeCell ref="THO62:THO63"/>
    <mergeCell ref="THP62:THP63"/>
    <mergeCell ref="THQ62:THQ63"/>
    <mergeCell ref="THR62:THR63"/>
    <mergeCell ref="THS62:THS63"/>
    <mergeCell ref="THT62:THT63"/>
    <mergeCell ref="TKC62:TKC63"/>
    <mergeCell ref="TKD62:TKD63"/>
    <mergeCell ref="TKE62:TKE63"/>
    <mergeCell ref="TKF62:TKF63"/>
    <mergeCell ref="TKG62:TKG63"/>
    <mergeCell ref="TKH62:TKH63"/>
    <mergeCell ref="TJW62:TJW63"/>
    <mergeCell ref="TJX62:TJX63"/>
    <mergeCell ref="TJY62:TJY63"/>
    <mergeCell ref="TJZ62:TJZ63"/>
    <mergeCell ref="TKA62:TKA63"/>
    <mergeCell ref="TKB62:TKB63"/>
    <mergeCell ref="TJQ62:TJQ63"/>
    <mergeCell ref="TJR62:TJR63"/>
    <mergeCell ref="TJS62:TJS63"/>
    <mergeCell ref="TJT62:TJT63"/>
    <mergeCell ref="TJU62:TJU63"/>
    <mergeCell ref="TJV62:TJV63"/>
    <mergeCell ref="TJK62:TJK63"/>
    <mergeCell ref="TJL62:TJL63"/>
    <mergeCell ref="TJM62:TJM63"/>
    <mergeCell ref="TJN62:TJN63"/>
    <mergeCell ref="TJO62:TJO63"/>
    <mergeCell ref="TJP62:TJP63"/>
    <mergeCell ref="TJE62:TJE63"/>
    <mergeCell ref="TJF62:TJF63"/>
    <mergeCell ref="TJG62:TJG63"/>
    <mergeCell ref="TJH62:TJH63"/>
    <mergeCell ref="TJI62:TJI63"/>
    <mergeCell ref="TJJ62:TJJ63"/>
    <mergeCell ref="TIY62:TIY63"/>
    <mergeCell ref="TIZ62:TIZ63"/>
    <mergeCell ref="TJA62:TJA63"/>
    <mergeCell ref="TJB62:TJB63"/>
    <mergeCell ref="TJC62:TJC63"/>
    <mergeCell ref="TJD62:TJD63"/>
    <mergeCell ref="TLM62:TLM63"/>
    <mergeCell ref="TLN62:TLN63"/>
    <mergeCell ref="TLO62:TLO63"/>
    <mergeCell ref="TLP62:TLP63"/>
    <mergeCell ref="TLQ62:TLQ63"/>
    <mergeCell ref="TLR62:TLR63"/>
    <mergeCell ref="TLG62:TLG63"/>
    <mergeCell ref="TLH62:TLH63"/>
    <mergeCell ref="TLI62:TLI63"/>
    <mergeCell ref="TLJ62:TLJ63"/>
    <mergeCell ref="TLK62:TLK63"/>
    <mergeCell ref="TLL62:TLL63"/>
    <mergeCell ref="TLA62:TLA63"/>
    <mergeCell ref="TLB62:TLB63"/>
    <mergeCell ref="TLC62:TLC63"/>
    <mergeCell ref="TLD62:TLD63"/>
    <mergeCell ref="TLE62:TLE63"/>
    <mergeCell ref="TLF62:TLF63"/>
    <mergeCell ref="TKU62:TKU63"/>
    <mergeCell ref="TKV62:TKV63"/>
    <mergeCell ref="TKW62:TKW63"/>
    <mergeCell ref="TKX62:TKX63"/>
    <mergeCell ref="TKY62:TKY63"/>
    <mergeCell ref="TKZ62:TKZ63"/>
    <mergeCell ref="TKO62:TKO63"/>
    <mergeCell ref="TKP62:TKP63"/>
    <mergeCell ref="TKQ62:TKQ63"/>
    <mergeCell ref="TKR62:TKR63"/>
    <mergeCell ref="TKS62:TKS63"/>
    <mergeCell ref="TKT62:TKT63"/>
    <mergeCell ref="TKI62:TKI63"/>
    <mergeCell ref="TKJ62:TKJ63"/>
    <mergeCell ref="TKK62:TKK63"/>
    <mergeCell ref="TKL62:TKL63"/>
    <mergeCell ref="TKM62:TKM63"/>
    <mergeCell ref="TKN62:TKN63"/>
    <mergeCell ref="TMW62:TMW63"/>
    <mergeCell ref="TMX62:TMX63"/>
    <mergeCell ref="TMY62:TMY63"/>
    <mergeCell ref="TMZ62:TMZ63"/>
    <mergeCell ref="TNA62:TNA63"/>
    <mergeCell ref="TNB62:TNB63"/>
    <mergeCell ref="TMQ62:TMQ63"/>
    <mergeCell ref="TMR62:TMR63"/>
    <mergeCell ref="TMS62:TMS63"/>
    <mergeCell ref="TMT62:TMT63"/>
    <mergeCell ref="TMU62:TMU63"/>
    <mergeCell ref="TMV62:TMV63"/>
    <mergeCell ref="TMK62:TMK63"/>
    <mergeCell ref="TML62:TML63"/>
    <mergeCell ref="TMM62:TMM63"/>
    <mergeCell ref="TMN62:TMN63"/>
    <mergeCell ref="TMO62:TMO63"/>
    <mergeCell ref="TMP62:TMP63"/>
    <mergeCell ref="TME62:TME63"/>
    <mergeCell ref="TMF62:TMF63"/>
    <mergeCell ref="TMG62:TMG63"/>
    <mergeCell ref="TMH62:TMH63"/>
    <mergeCell ref="TMI62:TMI63"/>
    <mergeCell ref="TMJ62:TMJ63"/>
    <mergeCell ref="TLY62:TLY63"/>
    <mergeCell ref="TLZ62:TLZ63"/>
    <mergeCell ref="TMA62:TMA63"/>
    <mergeCell ref="TMB62:TMB63"/>
    <mergeCell ref="TMC62:TMC63"/>
    <mergeCell ref="TMD62:TMD63"/>
    <mergeCell ref="TLS62:TLS63"/>
    <mergeCell ref="TLT62:TLT63"/>
    <mergeCell ref="TLU62:TLU63"/>
    <mergeCell ref="TLV62:TLV63"/>
    <mergeCell ref="TLW62:TLW63"/>
    <mergeCell ref="TLX62:TLX63"/>
    <mergeCell ref="TOG62:TOG63"/>
    <mergeCell ref="TOH62:TOH63"/>
    <mergeCell ref="TOI62:TOI63"/>
    <mergeCell ref="TOJ62:TOJ63"/>
    <mergeCell ref="TOK62:TOK63"/>
    <mergeCell ref="TOL62:TOL63"/>
    <mergeCell ref="TOA62:TOA63"/>
    <mergeCell ref="TOB62:TOB63"/>
    <mergeCell ref="TOC62:TOC63"/>
    <mergeCell ref="TOD62:TOD63"/>
    <mergeCell ref="TOE62:TOE63"/>
    <mergeCell ref="TOF62:TOF63"/>
    <mergeCell ref="TNU62:TNU63"/>
    <mergeCell ref="TNV62:TNV63"/>
    <mergeCell ref="TNW62:TNW63"/>
    <mergeCell ref="TNX62:TNX63"/>
    <mergeCell ref="TNY62:TNY63"/>
    <mergeCell ref="TNZ62:TNZ63"/>
    <mergeCell ref="TNO62:TNO63"/>
    <mergeCell ref="TNP62:TNP63"/>
    <mergeCell ref="TNQ62:TNQ63"/>
    <mergeCell ref="TNR62:TNR63"/>
    <mergeCell ref="TNS62:TNS63"/>
    <mergeCell ref="TNT62:TNT63"/>
    <mergeCell ref="TNI62:TNI63"/>
    <mergeCell ref="TNJ62:TNJ63"/>
    <mergeCell ref="TNK62:TNK63"/>
    <mergeCell ref="TNL62:TNL63"/>
    <mergeCell ref="TNM62:TNM63"/>
    <mergeCell ref="TNN62:TNN63"/>
    <mergeCell ref="TNC62:TNC63"/>
    <mergeCell ref="TND62:TND63"/>
    <mergeCell ref="TNE62:TNE63"/>
    <mergeCell ref="TNF62:TNF63"/>
    <mergeCell ref="TNG62:TNG63"/>
    <mergeCell ref="TNH62:TNH63"/>
    <mergeCell ref="TPQ62:TPQ63"/>
    <mergeCell ref="TPR62:TPR63"/>
    <mergeCell ref="TPS62:TPS63"/>
    <mergeCell ref="TPT62:TPT63"/>
    <mergeCell ref="TPU62:TPU63"/>
    <mergeCell ref="TPV62:TPV63"/>
    <mergeCell ref="TPK62:TPK63"/>
    <mergeCell ref="TPL62:TPL63"/>
    <mergeCell ref="TPM62:TPM63"/>
    <mergeCell ref="TPN62:TPN63"/>
    <mergeCell ref="TPO62:TPO63"/>
    <mergeCell ref="TPP62:TPP63"/>
    <mergeCell ref="TPE62:TPE63"/>
    <mergeCell ref="TPF62:TPF63"/>
    <mergeCell ref="TPG62:TPG63"/>
    <mergeCell ref="TPH62:TPH63"/>
    <mergeCell ref="TPI62:TPI63"/>
    <mergeCell ref="TPJ62:TPJ63"/>
    <mergeCell ref="TOY62:TOY63"/>
    <mergeCell ref="TOZ62:TOZ63"/>
    <mergeCell ref="TPA62:TPA63"/>
    <mergeCell ref="TPB62:TPB63"/>
    <mergeCell ref="TPC62:TPC63"/>
    <mergeCell ref="TPD62:TPD63"/>
    <mergeCell ref="TOS62:TOS63"/>
    <mergeCell ref="TOT62:TOT63"/>
    <mergeCell ref="TOU62:TOU63"/>
    <mergeCell ref="TOV62:TOV63"/>
    <mergeCell ref="TOW62:TOW63"/>
    <mergeCell ref="TOX62:TOX63"/>
    <mergeCell ref="TOM62:TOM63"/>
    <mergeCell ref="TON62:TON63"/>
    <mergeCell ref="TOO62:TOO63"/>
    <mergeCell ref="TOP62:TOP63"/>
    <mergeCell ref="TOQ62:TOQ63"/>
    <mergeCell ref="TOR62:TOR63"/>
    <mergeCell ref="TRA62:TRA63"/>
    <mergeCell ref="TRB62:TRB63"/>
    <mergeCell ref="TRC62:TRC63"/>
    <mergeCell ref="TRD62:TRD63"/>
    <mergeCell ref="TRE62:TRE63"/>
    <mergeCell ref="TRF62:TRF63"/>
    <mergeCell ref="TQU62:TQU63"/>
    <mergeCell ref="TQV62:TQV63"/>
    <mergeCell ref="TQW62:TQW63"/>
    <mergeCell ref="TQX62:TQX63"/>
    <mergeCell ref="TQY62:TQY63"/>
    <mergeCell ref="TQZ62:TQZ63"/>
    <mergeCell ref="TQO62:TQO63"/>
    <mergeCell ref="TQP62:TQP63"/>
    <mergeCell ref="TQQ62:TQQ63"/>
    <mergeCell ref="TQR62:TQR63"/>
    <mergeCell ref="TQS62:TQS63"/>
    <mergeCell ref="TQT62:TQT63"/>
    <mergeCell ref="TQI62:TQI63"/>
    <mergeCell ref="TQJ62:TQJ63"/>
    <mergeCell ref="TQK62:TQK63"/>
    <mergeCell ref="TQL62:TQL63"/>
    <mergeCell ref="TQM62:TQM63"/>
    <mergeCell ref="TQN62:TQN63"/>
    <mergeCell ref="TQC62:TQC63"/>
    <mergeCell ref="TQD62:TQD63"/>
    <mergeCell ref="TQE62:TQE63"/>
    <mergeCell ref="TQF62:TQF63"/>
    <mergeCell ref="TQG62:TQG63"/>
    <mergeCell ref="TQH62:TQH63"/>
    <mergeCell ref="TPW62:TPW63"/>
    <mergeCell ref="TPX62:TPX63"/>
    <mergeCell ref="TPY62:TPY63"/>
    <mergeCell ref="TPZ62:TPZ63"/>
    <mergeCell ref="TQA62:TQA63"/>
    <mergeCell ref="TQB62:TQB63"/>
    <mergeCell ref="TSK62:TSK63"/>
    <mergeCell ref="TSL62:TSL63"/>
    <mergeCell ref="TSM62:TSM63"/>
    <mergeCell ref="TSN62:TSN63"/>
    <mergeCell ref="TSO62:TSO63"/>
    <mergeCell ref="TSP62:TSP63"/>
    <mergeCell ref="TSE62:TSE63"/>
    <mergeCell ref="TSF62:TSF63"/>
    <mergeCell ref="TSG62:TSG63"/>
    <mergeCell ref="TSH62:TSH63"/>
    <mergeCell ref="TSI62:TSI63"/>
    <mergeCell ref="TSJ62:TSJ63"/>
    <mergeCell ref="TRY62:TRY63"/>
    <mergeCell ref="TRZ62:TRZ63"/>
    <mergeCell ref="TSA62:TSA63"/>
    <mergeCell ref="TSB62:TSB63"/>
    <mergeCell ref="TSC62:TSC63"/>
    <mergeCell ref="TSD62:TSD63"/>
    <mergeCell ref="TRS62:TRS63"/>
    <mergeCell ref="TRT62:TRT63"/>
    <mergeCell ref="TRU62:TRU63"/>
    <mergeCell ref="TRV62:TRV63"/>
    <mergeCell ref="TRW62:TRW63"/>
    <mergeCell ref="TRX62:TRX63"/>
    <mergeCell ref="TRM62:TRM63"/>
    <mergeCell ref="TRN62:TRN63"/>
    <mergeCell ref="TRO62:TRO63"/>
    <mergeCell ref="TRP62:TRP63"/>
    <mergeCell ref="TRQ62:TRQ63"/>
    <mergeCell ref="TRR62:TRR63"/>
    <mergeCell ref="TRG62:TRG63"/>
    <mergeCell ref="TRH62:TRH63"/>
    <mergeCell ref="TRI62:TRI63"/>
    <mergeCell ref="TRJ62:TRJ63"/>
    <mergeCell ref="TRK62:TRK63"/>
    <mergeCell ref="TRL62:TRL63"/>
    <mergeCell ref="TTU62:TTU63"/>
    <mergeCell ref="TTV62:TTV63"/>
    <mergeCell ref="TTW62:TTW63"/>
    <mergeCell ref="TTX62:TTX63"/>
    <mergeCell ref="TTY62:TTY63"/>
    <mergeCell ref="TTZ62:TTZ63"/>
    <mergeCell ref="TTO62:TTO63"/>
    <mergeCell ref="TTP62:TTP63"/>
    <mergeCell ref="TTQ62:TTQ63"/>
    <mergeCell ref="TTR62:TTR63"/>
    <mergeCell ref="TTS62:TTS63"/>
    <mergeCell ref="TTT62:TTT63"/>
    <mergeCell ref="TTI62:TTI63"/>
    <mergeCell ref="TTJ62:TTJ63"/>
    <mergeCell ref="TTK62:TTK63"/>
    <mergeCell ref="TTL62:TTL63"/>
    <mergeCell ref="TTM62:TTM63"/>
    <mergeCell ref="TTN62:TTN63"/>
    <mergeCell ref="TTC62:TTC63"/>
    <mergeCell ref="TTD62:TTD63"/>
    <mergeCell ref="TTE62:TTE63"/>
    <mergeCell ref="TTF62:TTF63"/>
    <mergeCell ref="TTG62:TTG63"/>
    <mergeCell ref="TTH62:TTH63"/>
    <mergeCell ref="TSW62:TSW63"/>
    <mergeCell ref="TSX62:TSX63"/>
    <mergeCell ref="TSY62:TSY63"/>
    <mergeCell ref="TSZ62:TSZ63"/>
    <mergeCell ref="TTA62:TTA63"/>
    <mergeCell ref="TTB62:TTB63"/>
    <mergeCell ref="TSQ62:TSQ63"/>
    <mergeCell ref="TSR62:TSR63"/>
    <mergeCell ref="TSS62:TSS63"/>
    <mergeCell ref="TST62:TST63"/>
    <mergeCell ref="TSU62:TSU63"/>
    <mergeCell ref="TSV62:TSV63"/>
    <mergeCell ref="TVE62:TVE63"/>
    <mergeCell ref="TVF62:TVF63"/>
    <mergeCell ref="TVG62:TVG63"/>
    <mergeCell ref="TVH62:TVH63"/>
    <mergeCell ref="TVI62:TVI63"/>
    <mergeCell ref="TVJ62:TVJ63"/>
    <mergeCell ref="TUY62:TUY63"/>
    <mergeCell ref="TUZ62:TUZ63"/>
    <mergeCell ref="TVA62:TVA63"/>
    <mergeCell ref="TVB62:TVB63"/>
    <mergeCell ref="TVC62:TVC63"/>
    <mergeCell ref="TVD62:TVD63"/>
    <mergeCell ref="TUS62:TUS63"/>
    <mergeCell ref="TUT62:TUT63"/>
    <mergeCell ref="TUU62:TUU63"/>
    <mergeCell ref="TUV62:TUV63"/>
    <mergeCell ref="TUW62:TUW63"/>
    <mergeCell ref="TUX62:TUX63"/>
    <mergeCell ref="TUM62:TUM63"/>
    <mergeCell ref="TUN62:TUN63"/>
    <mergeCell ref="TUO62:TUO63"/>
    <mergeCell ref="TUP62:TUP63"/>
    <mergeCell ref="TUQ62:TUQ63"/>
    <mergeCell ref="TUR62:TUR63"/>
    <mergeCell ref="TUG62:TUG63"/>
    <mergeCell ref="TUH62:TUH63"/>
    <mergeCell ref="TUI62:TUI63"/>
    <mergeCell ref="TUJ62:TUJ63"/>
    <mergeCell ref="TUK62:TUK63"/>
    <mergeCell ref="TUL62:TUL63"/>
    <mergeCell ref="TUA62:TUA63"/>
    <mergeCell ref="TUB62:TUB63"/>
    <mergeCell ref="TUC62:TUC63"/>
    <mergeCell ref="TUD62:TUD63"/>
    <mergeCell ref="TUE62:TUE63"/>
    <mergeCell ref="TUF62:TUF63"/>
    <mergeCell ref="TWO62:TWO63"/>
    <mergeCell ref="TWP62:TWP63"/>
    <mergeCell ref="TWQ62:TWQ63"/>
    <mergeCell ref="TWR62:TWR63"/>
    <mergeCell ref="TWS62:TWS63"/>
    <mergeCell ref="TWT62:TWT63"/>
    <mergeCell ref="TWI62:TWI63"/>
    <mergeCell ref="TWJ62:TWJ63"/>
    <mergeCell ref="TWK62:TWK63"/>
    <mergeCell ref="TWL62:TWL63"/>
    <mergeCell ref="TWM62:TWM63"/>
    <mergeCell ref="TWN62:TWN63"/>
    <mergeCell ref="TWC62:TWC63"/>
    <mergeCell ref="TWD62:TWD63"/>
    <mergeCell ref="TWE62:TWE63"/>
    <mergeCell ref="TWF62:TWF63"/>
    <mergeCell ref="TWG62:TWG63"/>
    <mergeCell ref="TWH62:TWH63"/>
    <mergeCell ref="TVW62:TVW63"/>
    <mergeCell ref="TVX62:TVX63"/>
    <mergeCell ref="TVY62:TVY63"/>
    <mergeCell ref="TVZ62:TVZ63"/>
    <mergeCell ref="TWA62:TWA63"/>
    <mergeCell ref="TWB62:TWB63"/>
    <mergeCell ref="TVQ62:TVQ63"/>
    <mergeCell ref="TVR62:TVR63"/>
    <mergeCell ref="TVS62:TVS63"/>
    <mergeCell ref="TVT62:TVT63"/>
    <mergeCell ref="TVU62:TVU63"/>
    <mergeCell ref="TVV62:TVV63"/>
    <mergeCell ref="TVK62:TVK63"/>
    <mergeCell ref="TVL62:TVL63"/>
    <mergeCell ref="TVM62:TVM63"/>
    <mergeCell ref="TVN62:TVN63"/>
    <mergeCell ref="TVO62:TVO63"/>
    <mergeCell ref="TVP62:TVP63"/>
    <mergeCell ref="TXY62:TXY63"/>
    <mergeCell ref="TXZ62:TXZ63"/>
    <mergeCell ref="TYA62:TYA63"/>
    <mergeCell ref="TYB62:TYB63"/>
    <mergeCell ref="TYC62:TYC63"/>
    <mergeCell ref="TYD62:TYD63"/>
    <mergeCell ref="TXS62:TXS63"/>
    <mergeCell ref="TXT62:TXT63"/>
    <mergeCell ref="TXU62:TXU63"/>
    <mergeCell ref="TXV62:TXV63"/>
    <mergeCell ref="TXW62:TXW63"/>
    <mergeCell ref="TXX62:TXX63"/>
    <mergeCell ref="TXM62:TXM63"/>
    <mergeCell ref="TXN62:TXN63"/>
    <mergeCell ref="TXO62:TXO63"/>
    <mergeCell ref="TXP62:TXP63"/>
    <mergeCell ref="TXQ62:TXQ63"/>
    <mergeCell ref="TXR62:TXR63"/>
    <mergeCell ref="TXG62:TXG63"/>
    <mergeCell ref="TXH62:TXH63"/>
    <mergeCell ref="TXI62:TXI63"/>
    <mergeCell ref="TXJ62:TXJ63"/>
    <mergeCell ref="TXK62:TXK63"/>
    <mergeCell ref="TXL62:TXL63"/>
    <mergeCell ref="TXA62:TXA63"/>
    <mergeCell ref="TXB62:TXB63"/>
    <mergeCell ref="TXC62:TXC63"/>
    <mergeCell ref="TXD62:TXD63"/>
    <mergeCell ref="TXE62:TXE63"/>
    <mergeCell ref="TXF62:TXF63"/>
    <mergeCell ref="TWU62:TWU63"/>
    <mergeCell ref="TWV62:TWV63"/>
    <mergeCell ref="TWW62:TWW63"/>
    <mergeCell ref="TWX62:TWX63"/>
    <mergeCell ref="TWY62:TWY63"/>
    <mergeCell ref="TWZ62:TWZ63"/>
    <mergeCell ref="TZI62:TZI63"/>
    <mergeCell ref="TZJ62:TZJ63"/>
    <mergeCell ref="TZK62:TZK63"/>
    <mergeCell ref="TZL62:TZL63"/>
    <mergeCell ref="TZM62:TZM63"/>
    <mergeCell ref="TZN62:TZN63"/>
    <mergeCell ref="TZC62:TZC63"/>
    <mergeCell ref="TZD62:TZD63"/>
    <mergeCell ref="TZE62:TZE63"/>
    <mergeCell ref="TZF62:TZF63"/>
    <mergeCell ref="TZG62:TZG63"/>
    <mergeCell ref="TZH62:TZH63"/>
    <mergeCell ref="TYW62:TYW63"/>
    <mergeCell ref="TYX62:TYX63"/>
    <mergeCell ref="TYY62:TYY63"/>
    <mergeCell ref="TYZ62:TYZ63"/>
    <mergeCell ref="TZA62:TZA63"/>
    <mergeCell ref="TZB62:TZB63"/>
    <mergeCell ref="TYQ62:TYQ63"/>
    <mergeCell ref="TYR62:TYR63"/>
    <mergeCell ref="TYS62:TYS63"/>
    <mergeCell ref="TYT62:TYT63"/>
    <mergeCell ref="TYU62:TYU63"/>
    <mergeCell ref="TYV62:TYV63"/>
    <mergeCell ref="TYK62:TYK63"/>
    <mergeCell ref="TYL62:TYL63"/>
    <mergeCell ref="TYM62:TYM63"/>
    <mergeCell ref="TYN62:TYN63"/>
    <mergeCell ref="TYO62:TYO63"/>
    <mergeCell ref="TYP62:TYP63"/>
    <mergeCell ref="TYE62:TYE63"/>
    <mergeCell ref="TYF62:TYF63"/>
    <mergeCell ref="TYG62:TYG63"/>
    <mergeCell ref="TYH62:TYH63"/>
    <mergeCell ref="TYI62:TYI63"/>
    <mergeCell ref="TYJ62:TYJ63"/>
    <mergeCell ref="UAS62:UAS63"/>
    <mergeCell ref="UAT62:UAT63"/>
    <mergeCell ref="UAU62:UAU63"/>
    <mergeCell ref="UAV62:UAV63"/>
    <mergeCell ref="UAW62:UAW63"/>
    <mergeCell ref="UAX62:UAX63"/>
    <mergeCell ref="UAM62:UAM63"/>
    <mergeCell ref="UAN62:UAN63"/>
    <mergeCell ref="UAO62:UAO63"/>
    <mergeCell ref="UAP62:UAP63"/>
    <mergeCell ref="UAQ62:UAQ63"/>
    <mergeCell ref="UAR62:UAR63"/>
    <mergeCell ref="UAG62:UAG63"/>
    <mergeCell ref="UAH62:UAH63"/>
    <mergeCell ref="UAI62:UAI63"/>
    <mergeCell ref="UAJ62:UAJ63"/>
    <mergeCell ref="UAK62:UAK63"/>
    <mergeCell ref="UAL62:UAL63"/>
    <mergeCell ref="UAA62:UAA63"/>
    <mergeCell ref="UAB62:UAB63"/>
    <mergeCell ref="UAC62:UAC63"/>
    <mergeCell ref="UAD62:UAD63"/>
    <mergeCell ref="UAE62:UAE63"/>
    <mergeCell ref="UAF62:UAF63"/>
    <mergeCell ref="TZU62:TZU63"/>
    <mergeCell ref="TZV62:TZV63"/>
    <mergeCell ref="TZW62:TZW63"/>
    <mergeCell ref="TZX62:TZX63"/>
    <mergeCell ref="TZY62:TZY63"/>
    <mergeCell ref="TZZ62:TZZ63"/>
    <mergeCell ref="TZO62:TZO63"/>
    <mergeCell ref="TZP62:TZP63"/>
    <mergeCell ref="TZQ62:TZQ63"/>
    <mergeCell ref="TZR62:TZR63"/>
    <mergeCell ref="TZS62:TZS63"/>
    <mergeCell ref="TZT62:TZT63"/>
    <mergeCell ref="UCC62:UCC63"/>
    <mergeCell ref="UCD62:UCD63"/>
    <mergeCell ref="UCE62:UCE63"/>
    <mergeCell ref="UCF62:UCF63"/>
    <mergeCell ref="UCG62:UCG63"/>
    <mergeCell ref="UCH62:UCH63"/>
    <mergeCell ref="UBW62:UBW63"/>
    <mergeCell ref="UBX62:UBX63"/>
    <mergeCell ref="UBY62:UBY63"/>
    <mergeCell ref="UBZ62:UBZ63"/>
    <mergeCell ref="UCA62:UCA63"/>
    <mergeCell ref="UCB62:UCB63"/>
    <mergeCell ref="UBQ62:UBQ63"/>
    <mergeCell ref="UBR62:UBR63"/>
    <mergeCell ref="UBS62:UBS63"/>
    <mergeCell ref="UBT62:UBT63"/>
    <mergeCell ref="UBU62:UBU63"/>
    <mergeCell ref="UBV62:UBV63"/>
    <mergeCell ref="UBK62:UBK63"/>
    <mergeCell ref="UBL62:UBL63"/>
    <mergeCell ref="UBM62:UBM63"/>
    <mergeCell ref="UBN62:UBN63"/>
    <mergeCell ref="UBO62:UBO63"/>
    <mergeCell ref="UBP62:UBP63"/>
    <mergeCell ref="UBE62:UBE63"/>
    <mergeCell ref="UBF62:UBF63"/>
    <mergeCell ref="UBG62:UBG63"/>
    <mergeCell ref="UBH62:UBH63"/>
    <mergeCell ref="UBI62:UBI63"/>
    <mergeCell ref="UBJ62:UBJ63"/>
    <mergeCell ref="UAY62:UAY63"/>
    <mergeCell ref="UAZ62:UAZ63"/>
    <mergeCell ref="UBA62:UBA63"/>
    <mergeCell ref="UBB62:UBB63"/>
    <mergeCell ref="UBC62:UBC63"/>
    <mergeCell ref="UBD62:UBD63"/>
    <mergeCell ref="UDM62:UDM63"/>
    <mergeCell ref="UDN62:UDN63"/>
    <mergeCell ref="UDO62:UDO63"/>
    <mergeCell ref="UDP62:UDP63"/>
    <mergeCell ref="UDQ62:UDQ63"/>
    <mergeCell ref="UDR62:UDR63"/>
    <mergeCell ref="UDG62:UDG63"/>
    <mergeCell ref="UDH62:UDH63"/>
    <mergeCell ref="UDI62:UDI63"/>
    <mergeCell ref="UDJ62:UDJ63"/>
    <mergeCell ref="UDK62:UDK63"/>
    <mergeCell ref="UDL62:UDL63"/>
    <mergeCell ref="UDA62:UDA63"/>
    <mergeCell ref="UDB62:UDB63"/>
    <mergeCell ref="UDC62:UDC63"/>
    <mergeCell ref="UDD62:UDD63"/>
    <mergeCell ref="UDE62:UDE63"/>
    <mergeCell ref="UDF62:UDF63"/>
    <mergeCell ref="UCU62:UCU63"/>
    <mergeCell ref="UCV62:UCV63"/>
    <mergeCell ref="UCW62:UCW63"/>
    <mergeCell ref="UCX62:UCX63"/>
    <mergeCell ref="UCY62:UCY63"/>
    <mergeCell ref="UCZ62:UCZ63"/>
    <mergeCell ref="UCO62:UCO63"/>
    <mergeCell ref="UCP62:UCP63"/>
    <mergeCell ref="UCQ62:UCQ63"/>
    <mergeCell ref="UCR62:UCR63"/>
    <mergeCell ref="UCS62:UCS63"/>
    <mergeCell ref="UCT62:UCT63"/>
    <mergeCell ref="UCI62:UCI63"/>
    <mergeCell ref="UCJ62:UCJ63"/>
    <mergeCell ref="UCK62:UCK63"/>
    <mergeCell ref="UCL62:UCL63"/>
    <mergeCell ref="UCM62:UCM63"/>
    <mergeCell ref="UCN62:UCN63"/>
    <mergeCell ref="UEW62:UEW63"/>
    <mergeCell ref="UEX62:UEX63"/>
    <mergeCell ref="UEY62:UEY63"/>
    <mergeCell ref="UEZ62:UEZ63"/>
    <mergeCell ref="UFA62:UFA63"/>
    <mergeCell ref="UFB62:UFB63"/>
    <mergeCell ref="UEQ62:UEQ63"/>
    <mergeCell ref="UER62:UER63"/>
    <mergeCell ref="UES62:UES63"/>
    <mergeCell ref="UET62:UET63"/>
    <mergeCell ref="UEU62:UEU63"/>
    <mergeCell ref="UEV62:UEV63"/>
    <mergeCell ref="UEK62:UEK63"/>
    <mergeCell ref="UEL62:UEL63"/>
    <mergeCell ref="UEM62:UEM63"/>
    <mergeCell ref="UEN62:UEN63"/>
    <mergeCell ref="UEO62:UEO63"/>
    <mergeCell ref="UEP62:UEP63"/>
    <mergeCell ref="UEE62:UEE63"/>
    <mergeCell ref="UEF62:UEF63"/>
    <mergeCell ref="UEG62:UEG63"/>
    <mergeCell ref="UEH62:UEH63"/>
    <mergeCell ref="UEI62:UEI63"/>
    <mergeCell ref="UEJ62:UEJ63"/>
    <mergeCell ref="UDY62:UDY63"/>
    <mergeCell ref="UDZ62:UDZ63"/>
    <mergeCell ref="UEA62:UEA63"/>
    <mergeCell ref="UEB62:UEB63"/>
    <mergeCell ref="UEC62:UEC63"/>
    <mergeCell ref="UED62:UED63"/>
    <mergeCell ref="UDS62:UDS63"/>
    <mergeCell ref="UDT62:UDT63"/>
    <mergeCell ref="UDU62:UDU63"/>
    <mergeCell ref="UDV62:UDV63"/>
    <mergeCell ref="UDW62:UDW63"/>
    <mergeCell ref="UDX62:UDX63"/>
    <mergeCell ref="UGG62:UGG63"/>
    <mergeCell ref="UGH62:UGH63"/>
    <mergeCell ref="UGI62:UGI63"/>
    <mergeCell ref="UGJ62:UGJ63"/>
    <mergeCell ref="UGK62:UGK63"/>
    <mergeCell ref="UGL62:UGL63"/>
    <mergeCell ref="UGA62:UGA63"/>
    <mergeCell ref="UGB62:UGB63"/>
    <mergeCell ref="UGC62:UGC63"/>
    <mergeCell ref="UGD62:UGD63"/>
    <mergeCell ref="UGE62:UGE63"/>
    <mergeCell ref="UGF62:UGF63"/>
    <mergeCell ref="UFU62:UFU63"/>
    <mergeCell ref="UFV62:UFV63"/>
    <mergeCell ref="UFW62:UFW63"/>
    <mergeCell ref="UFX62:UFX63"/>
    <mergeCell ref="UFY62:UFY63"/>
    <mergeCell ref="UFZ62:UFZ63"/>
    <mergeCell ref="UFO62:UFO63"/>
    <mergeCell ref="UFP62:UFP63"/>
    <mergeCell ref="UFQ62:UFQ63"/>
    <mergeCell ref="UFR62:UFR63"/>
    <mergeCell ref="UFS62:UFS63"/>
    <mergeCell ref="UFT62:UFT63"/>
    <mergeCell ref="UFI62:UFI63"/>
    <mergeCell ref="UFJ62:UFJ63"/>
    <mergeCell ref="UFK62:UFK63"/>
    <mergeCell ref="UFL62:UFL63"/>
    <mergeCell ref="UFM62:UFM63"/>
    <mergeCell ref="UFN62:UFN63"/>
    <mergeCell ref="UFC62:UFC63"/>
    <mergeCell ref="UFD62:UFD63"/>
    <mergeCell ref="UFE62:UFE63"/>
    <mergeCell ref="UFF62:UFF63"/>
    <mergeCell ref="UFG62:UFG63"/>
    <mergeCell ref="UFH62:UFH63"/>
    <mergeCell ref="UHQ62:UHQ63"/>
    <mergeCell ref="UHR62:UHR63"/>
    <mergeCell ref="UHS62:UHS63"/>
    <mergeCell ref="UHT62:UHT63"/>
    <mergeCell ref="UHU62:UHU63"/>
    <mergeCell ref="UHV62:UHV63"/>
    <mergeCell ref="UHK62:UHK63"/>
    <mergeCell ref="UHL62:UHL63"/>
    <mergeCell ref="UHM62:UHM63"/>
    <mergeCell ref="UHN62:UHN63"/>
    <mergeCell ref="UHO62:UHO63"/>
    <mergeCell ref="UHP62:UHP63"/>
    <mergeCell ref="UHE62:UHE63"/>
    <mergeCell ref="UHF62:UHF63"/>
    <mergeCell ref="UHG62:UHG63"/>
    <mergeCell ref="UHH62:UHH63"/>
    <mergeCell ref="UHI62:UHI63"/>
    <mergeCell ref="UHJ62:UHJ63"/>
    <mergeCell ref="UGY62:UGY63"/>
    <mergeCell ref="UGZ62:UGZ63"/>
    <mergeCell ref="UHA62:UHA63"/>
    <mergeCell ref="UHB62:UHB63"/>
    <mergeCell ref="UHC62:UHC63"/>
    <mergeCell ref="UHD62:UHD63"/>
    <mergeCell ref="UGS62:UGS63"/>
    <mergeCell ref="UGT62:UGT63"/>
    <mergeCell ref="UGU62:UGU63"/>
    <mergeCell ref="UGV62:UGV63"/>
    <mergeCell ref="UGW62:UGW63"/>
    <mergeCell ref="UGX62:UGX63"/>
    <mergeCell ref="UGM62:UGM63"/>
    <mergeCell ref="UGN62:UGN63"/>
    <mergeCell ref="UGO62:UGO63"/>
    <mergeCell ref="UGP62:UGP63"/>
    <mergeCell ref="UGQ62:UGQ63"/>
    <mergeCell ref="UGR62:UGR63"/>
    <mergeCell ref="UJA62:UJA63"/>
    <mergeCell ref="UJB62:UJB63"/>
    <mergeCell ref="UJC62:UJC63"/>
    <mergeCell ref="UJD62:UJD63"/>
    <mergeCell ref="UJE62:UJE63"/>
    <mergeCell ref="UJF62:UJF63"/>
    <mergeCell ref="UIU62:UIU63"/>
    <mergeCell ref="UIV62:UIV63"/>
    <mergeCell ref="UIW62:UIW63"/>
    <mergeCell ref="UIX62:UIX63"/>
    <mergeCell ref="UIY62:UIY63"/>
    <mergeCell ref="UIZ62:UIZ63"/>
    <mergeCell ref="UIO62:UIO63"/>
    <mergeCell ref="UIP62:UIP63"/>
    <mergeCell ref="UIQ62:UIQ63"/>
    <mergeCell ref="UIR62:UIR63"/>
    <mergeCell ref="UIS62:UIS63"/>
    <mergeCell ref="UIT62:UIT63"/>
    <mergeCell ref="UII62:UII63"/>
    <mergeCell ref="UIJ62:UIJ63"/>
    <mergeCell ref="UIK62:UIK63"/>
    <mergeCell ref="UIL62:UIL63"/>
    <mergeCell ref="UIM62:UIM63"/>
    <mergeCell ref="UIN62:UIN63"/>
    <mergeCell ref="UIC62:UIC63"/>
    <mergeCell ref="UID62:UID63"/>
    <mergeCell ref="UIE62:UIE63"/>
    <mergeCell ref="UIF62:UIF63"/>
    <mergeCell ref="UIG62:UIG63"/>
    <mergeCell ref="UIH62:UIH63"/>
    <mergeCell ref="UHW62:UHW63"/>
    <mergeCell ref="UHX62:UHX63"/>
    <mergeCell ref="UHY62:UHY63"/>
    <mergeCell ref="UHZ62:UHZ63"/>
    <mergeCell ref="UIA62:UIA63"/>
    <mergeCell ref="UIB62:UIB63"/>
    <mergeCell ref="UKK62:UKK63"/>
    <mergeCell ref="UKL62:UKL63"/>
    <mergeCell ref="UKM62:UKM63"/>
    <mergeCell ref="UKN62:UKN63"/>
    <mergeCell ref="UKO62:UKO63"/>
    <mergeCell ref="UKP62:UKP63"/>
    <mergeCell ref="UKE62:UKE63"/>
    <mergeCell ref="UKF62:UKF63"/>
    <mergeCell ref="UKG62:UKG63"/>
    <mergeCell ref="UKH62:UKH63"/>
    <mergeCell ref="UKI62:UKI63"/>
    <mergeCell ref="UKJ62:UKJ63"/>
    <mergeCell ref="UJY62:UJY63"/>
    <mergeCell ref="UJZ62:UJZ63"/>
    <mergeCell ref="UKA62:UKA63"/>
    <mergeCell ref="UKB62:UKB63"/>
    <mergeCell ref="UKC62:UKC63"/>
    <mergeCell ref="UKD62:UKD63"/>
    <mergeCell ref="UJS62:UJS63"/>
    <mergeCell ref="UJT62:UJT63"/>
    <mergeCell ref="UJU62:UJU63"/>
    <mergeCell ref="UJV62:UJV63"/>
    <mergeCell ref="UJW62:UJW63"/>
    <mergeCell ref="UJX62:UJX63"/>
    <mergeCell ref="UJM62:UJM63"/>
    <mergeCell ref="UJN62:UJN63"/>
    <mergeCell ref="UJO62:UJO63"/>
    <mergeCell ref="UJP62:UJP63"/>
    <mergeCell ref="UJQ62:UJQ63"/>
    <mergeCell ref="UJR62:UJR63"/>
    <mergeCell ref="UJG62:UJG63"/>
    <mergeCell ref="UJH62:UJH63"/>
    <mergeCell ref="UJI62:UJI63"/>
    <mergeCell ref="UJJ62:UJJ63"/>
    <mergeCell ref="UJK62:UJK63"/>
    <mergeCell ref="UJL62:UJL63"/>
    <mergeCell ref="ULU62:ULU63"/>
    <mergeCell ref="ULV62:ULV63"/>
    <mergeCell ref="ULW62:ULW63"/>
    <mergeCell ref="ULX62:ULX63"/>
    <mergeCell ref="ULY62:ULY63"/>
    <mergeCell ref="ULZ62:ULZ63"/>
    <mergeCell ref="ULO62:ULO63"/>
    <mergeCell ref="ULP62:ULP63"/>
    <mergeCell ref="ULQ62:ULQ63"/>
    <mergeCell ref="ULR62:ULR63"/>
    <mergeCell ref="ULS62:ULS63"/>
    <mergeCell ref="ULT62:ULT63"/>
    <mergeCell ref="ULI62:ULI63"/>
    <mergeCell ref="ULJ62:ULJ63"/>
    <mergeCell ref="ULK62:ULK63"/>
    <mergeCell ref="ULL62:ULL63"/>
    <mergeCell ref="ULM62:ULM63"/>
    <mergeCell ref="ULN62:ULN63"/>
    <mergeCell ref="ULC62:ULC63"/>
    <mergeCell ref="ULD62:ULD63"/>
    <mergeCell ref="ULE62:ULE63"/>
    <mergeCell ref="ULF62:ULF63"/>
    <mergeCell ref="ULG62:ULG63"/>
    <mergeCell ref="ULH62:ULH63"/>
    <mergeCell ref="UKW62:UKW63"/>
    <mergeCell ref="UKX62:UKX63"/>
    <mergeCell ref="UKY62:UKY63"/>
    <mergeCell ref="UKZ62:UKZ63"/>
    <mergeCell ref="ULA62:ULA63"/>
    <mergeCell ref="ULB62:ULB63"/>
    <mergeCell ref="UKQ62:UKQ63"/>
    <mergeCell ref="UKR62:UKR63"/>
    <mergeCell ref="UKS62:UKS63"/>
    <mergeCell ref="UKT62:UKT63"/>
    <mergeCell ref="UKU62:UKU63"/>
    <mergeCell ref="UKV62:UKV63"/>
    <mergeCell ref="UNE62:UNE63"/>
    <mergeCell ref="UNF62:UNF63"/>
    <mergeCell ref="UNG62:UNG63"/>
    <mergeCell ref="UNH62:UNH63"/>
    <mergeCell ref="UNI62:UNI63"/>
    <mergeCell ref="UNJ62:UNJ63"/>
    <mergeCell ref="UMY62:UMY63"/>
    <mergeCell ref="UMZ62:UMZ63"/>
    <mergeCell ref="UNA62:UNA63"/>
    <mergeCell ref="UNB62:UNB63"/>
    <mergeCell ref="UNC62:UNC63"/>
    <mergeCell ref="UND62:UND63"/>
    <mergeCell ref="UMS62:UMS63"/>
    <mergeCell ref="UMT62:UMT63"/>
    <mergeCell ref="UMU62:UMU63"/>
    <mergeCell ref="UMV62:UMV63"/>
    <mergeCell ref="UMW62:UMW63"/>
    <mergeCell ref="UMX62:UMX63"/>
    <mergeCell ref="UMM62:UMM63"/>
    <mergeCell ref="UMN62:UMN63"/>
    <mergeCell ref="UMO62:UMO63"/>
    <mergeCell ref="UMP62:UMP63"/>
    <mergeCell ref="UMQ62:UMQ63"/>
    <mergeCell ref="UMR62:UMR63"/>
    <mergeCell ref="UMG62:UMG63"/>
    <mergeCell ref="UMH62:UMH63"/>
    <mergeCell ref="UMI62:UMI63"/>
    <mergeCell ref="UMJ62:UMJ63"/>
    <mergeCell ref="UMK62:UMK63"/>
    <mergeCell ref="UML62:UML63"/>
    <mergeCell ref="UMA62:UMA63"/>
    <mergeCell ref="UMB62:UMB63"/>
    <mergeCell ref="UMC62:UMC63"/>
    <mergeCell ref="UMD62:UMD63"/>
    <mergeCell ref="UME62:UME63"/>
    <mergeCell ref="UMF62:UMF63"/>
    <mergeCell ref="UOO62:UOO63"/>
    <mergeCell ref="UOP62:UOP63"/>
    <mergeCell ref="UOQ62:UOQ63"/>
    <mergeCell ref="UOR62:UOR63"/>
    <mergeCell ref="UOS62:UOS63"/>
    <mergeCell ref="UOT62:UOT63"/>
    <mergeCell ref="UOI62:UOI63"/>
    <mergeCell ref="UOJ62:UOJ63"/>
    <mergeCell ref="UOK62:UOK63"/>
    <mergeCell ref="UOL62:UOL63"/>
    <mergeCell ref="UOM62:UOM63"/>
    <mergeCell ref="UON62:UON63"/>
    <mergeCell ref="UOC62:UOC63"/>
    <mergeCell ref="UOD62:UOD63"/>
    <mergeCell ref="UOE62:UOE63"/>
    <mergeCell ref="UOF62:UOF63"/>
    <mergeCell ref="UOG62:UOG63"/>
    <mergeCell ref="UOH62:UOH63"/>
    <mergeCell ref="UNW62:UNW63"/>
    <mergeCell ref="UNX62:UNX63"/>
    <mergeCell ref="UNY62:UNY63"/>
    <mergeCell ref="UNZ62:UNZ63"/>
    <mergeCell ref="UOA62:UOA63"/>
    <mergeCell ref="UOB62:UOB63"/>
    <mergeCell ref="UNQ62:UNQ63"/>
    <mergeCell ref="UNR62:UNR63"/>
    <mergeCell ref="UNS62:UNS63"/>
    <mergeCell ref="UNT62:UNT63"/>
    <mergeCell ref="UNU62:UNU63"/>
    <mergeCell ref="UNV62:UNV63"/>
    <mergeCell ref="UNK62:UNK63"/>
    <mergeCell ref="UNL62:UNL63"/>
    <mergeCell ref="UNM62:UNM63"/>
    <mergeCell ref="UNN62:UNN63"/>
    <mergeCell ref="UNO62:UNO63"/>
    <mergeCell ref="UNP62:UNP63"/>
    <mergeCell ref="UPY62:UPY63"/>
    <mergeCell ref="UPZ62:UPZ63"/>
    <mergeCell ref="UQA62:UQA63"/>
    <mergeCell ref="UQB62:UQB63"/>
    <mergeCell ref="UQC62:UQC63"/>
    <mergeCell ref="UQD62:UQD63"/>
    <mergeCell ref="UPS62:UPS63"/>
    <mergeCell ref="UPT62:UPT63"/>
    <mergeCell ref="UPU62:UPU63"/>
    <mergeCell ref="UPV62:UPV63"/>
    <mergeCell ref="UPW62:UPW63"/>
    <mergeCell ref="UPX62:UPX63"/>
    <mergeCell ref="UPM62:UPM63"/>
    <mergeCell ref="UPN62:UPN63"/>
    <mergeCell ref="UPO62:UPO63"/>
    <mergeCell ref="UPP62:UPP63"/>
    <mergeCell ref="UPQ62:UPQ63"/>
    <mergeCell ref="UPR62:UPR63"/>
    <mergeCell ref="UPG62:UPG63"/>
    <mergeCell ref="UPH62:UPH63"/>
    <mergeCell ref="UPI62:UPI63"/>
    <mergeCell ref="UPJ62:UPJ63"/>
    <mergeCell ref="UPK62:UPK63"/>
    <mergeCell ref="UPL62:UPL63"/>
    <mergeCell ref="UPA62:UPA63"/>
    <mergeCell ref="UPB62:UPB63"/>
    <mergeCell ref="UPC62:UPC63"/>
    <mergeCell ref="UPD62:UPD63"/>
    <mergeCell ref="UPE62:UPE63"/>
    <mergeCell ref="UPF62:UPF63"/>
    <mergeCell ref="UOU62:UOU63"/>
    <mergeCell ref="UOV62:UOV63"/>
    <mergeCell ref="UOW62:UOW63"/>
    <mergeCell ref="UOX62:UOX63"/>
    <mergeCell ref="UOY62:UOY63"/>
    <mergeCell ref="UOZ62:UOZ63"/>
    <mergeCell ref="URI62:URI63"/>
    <mergeCell ref="URJ62:URJ63"/>
    <mergeCell ref="URK62:URK63"/>
    <mergeCell ref="URL62:URL63"/>
    <mergeCell ref="URM62:URM63"/>
    <mergeCell ref="URN62:URN63"/>
    <mergeCell ref="URC62:URC63"/>
    <mergeCell ref="URD62:URD63"/>
    <mergeCell ref="URE62:URE63"/>
    <mergeCell ref="URF62:URF63"/>
    <mergeCell ref="URG62:URG63"/>
    <mergeCell ref="URH62:URH63"/>
    <mergeCell ref="UQW62:UQW63"/>
    <mergeCell ref="UQX62:UQX63"/>
    <mergeCell ref="UQY62:UQY63"/>
    <mergeCell ref="UQZ62:UQZ63"/>
    <mergeCell ref="URA62:URA63"/>
    <mergeCell ref="URB62:URB63"/>
    <mergeCell ref="UQQ62:UQQ63"/>
    <mergeCell ref="UQR62:UQR63"/>
    <mergeCell ref="UQS62:UQS63"/>
    <mergeCell ref="UQT62:UQT63"/>
    <mergeCell ref="UQU62:UQU63"/>
    <mergeCell ref="UQV62:UQV63"/>
    <mergeCell ref="UQK62:UQK63"/>
    <mergeCell ref="UQL62:UQL63"/>
    <mergeCell ref="UQM62:UQM63"/>
    <mergeCell ref="UQN62:UQN63"/>
    <mergeCell ref="UQO62:UQO63"/>
    <mergeCell ref="UQP62:UQP63"/>
    <mergeCell ref="UQE62:UQE63"/>
    <mergeCell ref="UQF62:UQF63"/>
    <mergeCell ref="UQG62:UQG63"/>
    <mergeCell ref="UQH62:UQH63"/>
    <mergeCell ref="UQI62:UQI63"/>
    <mergeCell ref="UQJ62:UQJ63"/>
    <mergeCell ref="USS62:USS63"/>
    <mergeCell ref="UST62:UST63"/>
    <mergeCell ref="USU62:USU63"/>
    <mergeCell ref="USV62:USV63"/>
    <mergeCell ref="USW62:USW63"/>
    <mergeCell ref="USX62:USX63"/>
    <mergeCell ref="USM62:USM63"/>
    <mergeCell ref="USN62:USN63"/>
    <mergeCell ref="USO62:USO63"/>
    <mergeCell ref="USP62:USP63"/>
    <mergeCell ref="USQ62:USQ63"/>
    <mergeCell ref="USR62:USR63"/>
    <mergeCell ref="USG62:USG63"/>
    <mergeCell ref="USH62:USH63"/>
    <mergeCell ref="USI62:USI63"/>
    <mergeCell ref="USJ62:USJ63"/>
    <mergeCell ref="USK62:USK63"/>
    <mergeCell ref="USL62:USL63"/>
    <mergeCell ref="USA62:USA63"/>
    <mergeCell ref="USB62:USB63"/>
    <mergeCell ref="USC62:USC63"/>
    <mergeCell ref="USD62:USD63"/>
    <mergeCell ref="USE62:USE63"/>
    <mergeCell ref="USF62:USF63"/>
    <mergeCell ref="URU62:URU63"/>
    <mergeCell ref="URV62:URV63"/>
    <mergeCell ref="URW62:URW63"/>
    <mergeCell ref="URX62:URX63"/>
    <mergeCell ref="URY62:URY63"/>
    <mergeCell ref="URZ62:URZ63"/>
    <mergeCell ref="URO62:URO63"/>
    <mergeCell ref="URP62:URP63"/>
    <mergeCell ref="URQ62:URQ63"/>
    <mergeCell ref="URR62:URR63"/>
    <mergeCell ref="URS62:URS63"/>
    <mergeCell ref="URT62:URT63"/>
    <mergeCell ref="UUC62:UUC63"/>
    <mergeCell ref="UUD62:UUD63"/>
    <mergeCell ref="UUE62:UUE63"/>
    <mergeCell ref="UUF62:UUF63"/>
    <mergeCell ref="UUG62:UUG63"/>
    <mergeCell ref="UUH62:UUH63"/>
    <mergeCell ref="UTW62:UTW63"/>
    <mergeCell ref="UTX62:UTX63"/>
    <mergeCell ref="UTY62:UTY63"/>
    <mergeCell ref="UTZ62:UTZ63"/>
    <mergeCell ref="UUA62:UUA63"/>
    <mergeCell ref="UUB62:UUB63"/>
    <mergeCell ref="UTQ62:UTQ63"/>
    <mergeCell ref="UTR62:UTR63"/>
    <mergeCell ref="UTS62:UTS63"/>
    <mergeCell ref="UTT62:UTT63"/>
    <mergeCell ref="UTU62:UTU63"/>
    <mergeCell ref="UTV62:UTV63"/>
    <mergeCell ref="UTK62:UTK63"/>
    <mergeCell ref="UTL62:UTL63"/>
    <mergeCell ref="UTM62:UTM63"/>
    <mergeCell ref="UTN62:UTN63"/>
    <mergeCell ref="UTO62:UTO63"/>
    <mergeCell ref="UTP62:UTP63"/>
    <mergeCell ref="UTE62:UTE63"/>
    <mergeCell ref="UTF62:UTF63"/>
    <mergeCell ref="UTG62:UTG63"/>
    <mergeCell ref="UTH62:UTH63"/>
    <mergeCell ref="UTI62:UTI63"/>
    <mergeCell ref="UTJ62:UTJ63"/>
    <mergeCell ref="USY62:USY63"/>
    <mergeCell ref="USZ62:USZ63"/>
    <mergeCell ref="UTA62:UTA63"/>
    <mergeCell ref="UTB62:UTB63"/>
    <mergeCell ref="UTC62:UTC63"/>
    <mergeCell ref="UTD62:UTD63"/>
    <mergeCell ref="UVM62:UVM63"/>
    <mergeCell ref="UVN62:UVN63"/>
    <mergeCell ref="UVO62:UVO63"/>
    <mergeCell ref="UVP62:UVP63"/>
    <mergeCell ref="UVQ62:UVQ63"/>
    <mergeCell ref="UVR62:UVR63"/>
    <mergeCell ref="UVG62:UVG63"/>
    <mergeCell ref="UVH62:UVH63"/>
    <mergeCell ref="UVI62:UVI63"/>
    <mergeCell ref="UVJ62:UVJ63"/>
    <mergeCell ref="UVK62:UVK63"/>
    <mergeCell ref="UVL62:UVL63"/>
    <mergeCell ref="UVA62:UVA63"/>
    <mergeCell ref="UVB62:UVB63"/>
    <mergeCell ref="UVC62:UVC63"/>
    <mergeCell ref="UVD62:UVD63"/>
    <mergeCell ref="UVE62:UVE63"/>
    <mergeCell ref="UVF62:UVF63"/>
    <mergeCell ref="UUU62:UUU63"/>
    <mergeCell ref="UUV62:UUV63"/>
    <mergeCell ref="UUW62:UUW63"/>
    <mergeCell ref="UUX62:UUX63"/>
    <mergeCell ref="UUY62:UUY63"/>
    <mergeCell ref="UUZ62:UUZ63"/>
    <mergeCell ref="UUO62:UUO63"/>
    <mergeCell ref="UUP62:UUP63"/>
    <mergeCell ref="UUQ62:UUQ63"/>
    <mergeCell ref="UUR62:UUR63"/>
    <mergeCell ref="UUS62:UUS63"/>
    <mergeCell ref="UUT62:UUT63"/>
    <mergeCell ref="UUI62:UUI63"/>
    <mergeCell ref="UUJ62:UUJ63"/>
    <mergeCell ref="UUK62:UUK63"/>
    <mergeCell ref="UUL62:UUL63"/>
    <mergeCell ref="UUM62:UUM63"/>
    <mergeCell ref="UUN62:UUN63"/>
    <mergeCell ref="UWW62:UWW63"/>
    <mergeCell ref="UWX62:UWX63"/>
    <mergeCell ref="UWY62:UWY63"/>
    <mergeCell ref="UWZ62:UWZ63"/>
    <mergeCell ref="UXA62:UXA63"/>
    <mergeCell ref="UXB62:UXB63"/>
    <mergeCell ref="UWQ62:UWQ63"/>
    <mergeCell ref="UWR62:UWR63"/>
    <mergeCell ref="UWS62:UWS63"/>
    <mergeCell ref="UWT62:UWT63"/>
    <mergeCell ref="UWU62:UWU63"/>
    <mergeCell ref="UWV62:UWV63"/>
    <mergeCell ref="UWK62:UWK63"/>
    <mergeCell ref="UWL62:UWL63"/>
    <mergeCell ref="UWM62:UWM63"/>
    <mergeCell ref="UWN62:UWN63"/>
    <mergeCell ref="UWO62:UWO63"/>
    <mergeCell ref="UWP62:UWP63"/>
    <mergeCell ref="UWE62:UWE63"/>
    <mergeCell ref="UWF62:UWF63"/>
    <mergeCell ref="UWG62:UWG63"/>
    <mergeCell ref="UWH62:UWH63"/>
    <mergeCell ref="UWI62:UWI63"/>
    <mergeCell ref="UWJ62:UWJ63"/>
    <mergeCell ref="UVY62:UVY63"/>
    <mergeCell ref="UVZ62:UVZ63"/>
    <mergeCell ref="UWA62:UWA63"/>
    <mergeCell ref="UWB62:UWB63"/>
    <mergeCell ref="UWC62:UWC63"/>
    <mergeCell ref="UWD62:UWD63"/>
    <mergeCell ref="UVS62:UVS63"/>
    <mergeCell ref="UVT62:UVT63"/>
    <mergeCell ref="UVU62:UVU63"/>
    <mergeCell ref="UVV62:UVV63"/>
    <mergeCell ref="UVW62:UVW63"/>
    <mergeCell ref="UVX62:UVX63"/>
    <mergeCell ref="UYG62:UYG63"/>
    <mergeCell ref="UYH62:UYH63"/>
    <mergeCell ref="UYI62:UYI63"/>
    <mergeCell ref="UYJ62:UYJ63"/>
    <mergeCell ref="UYK62:UYK63"/>
    <mergeCell ref="UYL62:UYL63"/>
    <mergeCell ref="UYA62:UYA63"/>
    <mergeCell ref="UYB62:UYB63"/>
    <mergeCell ref="UYC62:UYC63"/>
    <mergeCell ref="UYD62:UYD63"/>
    <mergeCell ref="UYE62:UYE63"/>
    <mergeCell ref="UYF62:UYF63"/>
    <mergeCell ref="UXU62:UXU63"/>
    <mergeCell ref="UXV62:UXV63"/>
    <mergeCell ref="UXW62:UXW63"/>
    <mergeCell ref="UXX62:UXX63"/>
    <mergeCell ref="UXY62:UXY63"/>
    <mergeCell ref="UXZ62:UXZ63"/>
    <mergeCell ref="UXO62:UXO63"/>
    <mergeCell ref="UXP62:UXP63"/>
    <mergeCell ref="UXQ62:UXQ63"/>
    <mergeCell ref="UXR62:UXR63"/>
    <mergeCell ref="UXS62:UXS63"/>
    <mergeCell ref="UXT62:UXT63"/>
    <mergeCell ref="UXI62:UXI63"/>
    <mergeCell ref="UXJ62:UXJ63"/>
    <mergeCell ref="UXK62:UXK63"/>
    <mergeCell ref="UXL62:UXL63"/>
    <mergeCell ref="UXM62:UXM63"/>
    <mergeCell ref="UXN62:UXN63"/>
    <mergeCell ref="UXC62:UXC63"/>
    <mergeCell ref="UXD62:UXD63"/>
    <mergeCell ref="UXE62:UXE63"/>
    <mergeCell ref="UXF62:UXF63"/>
    <mergeCell ref="UXG62:UXG63"/>
    <mergeCell ref="UXH62:UXH63"/>
    <mergeCell ref="UZQ62:UZQ63"/>
    <mergeCell ref="UZR62:UZR63"/>
    <mergeCell ref="UZS62:UZS63"/>
    <mergeCell ref="UZT62:UZT63"/>
    <mergeCell ref="UZU62:UZU63"/>
    <mergeCell ref="UZV62:UZV63"/>
    <mergeCell ref="UZK62:UZK63"/>
    <mergeCell ref="UZL62:UZL63"/>
    <mergeCell ref="UZM62:UZM63"/>
    <mergeCell ref="UZN62:UZN63"/>
    <mergeCell ref="UZO62:UZO63"/>
    <mergeCell ref="UZP62:UZP63"/>
    <mergeCell ref="UZE62:UZE63"/>
    <mergeCell ref="UZF62:UZF63"/>
    <mergeCell ref="UZG62:UZG63"/>
    <mergeCell ref="UZH62:UZH63"/>
    <mergeCell ref="UZI62:UZI63"/>
    <mergeCell ref="UZJ62:UZJ63"/>
    <mergeCell ref="UYY62:UYY63"/>
    <mergeCell ref="UYZ62:UYZ63"/>
    <mergeCell ref="UZA62:UZA63"/>
    <mergeCell ref="UZB62:UZB63"/>
    <mergeCell ref="UZC62:UZC63"/>
    <mergeCell ref="UZD62:UZD63"/>
    <mergeCell ref="UYS62:UYS63"/>
    <mergeCell ref="UYT62:UYT63"/>
    <mergeCell ref="UYU62:UYU63"/>
    <mergeCell ref="UYV62:UYV63"/>
    <mergeCell ref="UYW62:UYW63"/>
    <mergeCell ref="UYX62:UYX63"/>
    <mergeCell ref="UYM62:UYM63"/>
    <mergeCell ref="UYN62:UYN63"/>
    <mergeCell ref="UYO62:UYO63"/>
    <mergeCell ref="UYP62:UYP63"/>
    <mergeCell ref="UYQ62:UYQ63"/>
    <mergeCell ref="UYR62:UYR63"/>
    <mergeCell ref="VBA62:VBA63"/>
    <mergeCell ref="VBB62:VBB63"/>
    <mergeCell ref="VBC62:VBC63"/>
    <mergeCell ref="VBD62:VBD63"/>
    <mergeCell ref="VBE62:VBE63"/>
    <mergeCell ref="VBF62:VBF63"/>
    <mergeCell ref="VAU62:VAU63"/>
    <mergeCell ref="VAV62:VAV63"/>
    <mergeCell ref="VAW62:VAW63"/>
    <mergeCell ref="VAX62:VAX63"/>
    <mergeCell ref="VAY62:VAY63"/>
    <mergeCell ref="VAZ62:VAZ63"/>
    <mergeCell ref="VAO62:VAO63"/>
    <mergeCell ref="VAP62:VAP63"/>
    <mergeCell ref="VAQ62:VAQ63"/>
    <mergeCell ref="VAR62:VAR63"/>
    <mergeCell ref="VAS62:VAS63"/>
    <mergeCell ref="VAT62:VAT63"/>
    <mergeCell ref="VAI62:VAI63"/>
    <mergeCell ref="VAJ62:VAJ63"/>
    <mergeCell ref="VAK62:VAK63"/>
    <mergeCell ref="VAL62:VAL63"/>
    <mergeCell ref="VAM62:VAM63"/>
    <mergeCell ref="VAN62:VAN63"/>
    <mergeCell ref="VAC62:VAC63"/>
    <mergeCell ref="VAD62:VAD63"/>
    <mergeCell ref="VAE62:VAE63"/>
    <mergeCell ref="VAF62:VAF63"/>
    <mergeCell ref="VAG62:VAG63"/>
    <mergeCell ref="VAH62:VAH63"/>
    <mergeCell ref="UZW62:UZW63"/>
    <mergeCell ref="UZX62:UZX63"/>
    <mergeCell ref="UZY62:UZY63"/>
    <mergeCell ref="UZZ62:UZZ63"/>
    <mergeCell ref="VAA62:VAA63"/>
    <mergeCell ref="VAB62:VAB63"/>
    <mergeCell ref="VCK62:VCK63"/>
    <mergeCell ref="VCL62:VCL63"/>
    <mergeCell ref="VCM62:VCM63"/>
    <mergeCell ref="VCN62:VCN63"/>
    <mergeCell ref="VCO62:VCO63"/>
    <mergeCell ref="VCP62:VCP63"/>
    <mergeCell ref="VCE62:VCE63"/>
    <mergeCell ref="VCF62:VCF63"/>
    <mergeCell ref="VCG62:VCG63"/>
    <mergeCell ref="VCH62:VCH63"/>
    <mergeCell ref="VCI62:VCI63"/>
    <mergeCell ref="VCJ62:VCJ63"/>
    <mergeCell ref="VBY62:VBY63"/>
    <mergeCell ref="VBZ62:VBZ63"/>
    <mergeCell ref="VCA62:VCA63"/>
    <mergeCell ref="VCB62:VCB63"/>
    <mergeCell ref="VCC62:VCC63"/>
    <mergeCell ref="VCD62:VCD63"/>
    <mergeCell ref="VBS62:VBS63"/>
    <mergeCell ref="VBT62:VBT63"/>
    <mergeCell ref="VBU62:VBU63"/>
    <mergeCell ref="VBV62:VBV63"/>
    <mergeCell ref="VBW62:VBW63"/>
    <mergeCell ref="VBX62:VBX63"/>
    <mergeCell ref="VBM62:VBM63"/>
    <mergeCell ref="VBN62:VBN63"/>
    <mergeCell ref="VBO62:VBO63"/>
    <mergeCell ref="VBP62:VBP63"/>
    <mergeCell ref="VBQ62:VBQ63"/>
    <mergeCell ref="VBR62:VBR63"/>
    <mergeCell ref="VBG62:VBG63"/>
    <mergeCell ref="VBH62:VBH63"/>
    <mergeCell ref="VBI62:VBI63"/>
    <mergeCell ref="VBJ62:VBJ63"/>
    <mergeCell ref="VBK62:VBK63"/>
    <mergeCell ref="VBL62:VBL63"/>
    <mergeCell ref="VDU62:VDU63"/>
    <mergeCell ref="VDV62:VDV63"/>
    <mergeCell ref="VDW62:VDW63"/>
    <mergeCell ref="VDX62:VDX63"/>
    <mergeCell ref="VDY62:VDY63"/>
    <mergeCell ref="VDZ62:VDZ63"/>
    <mergeCell ref="VDO62:VDO63"/>
    <mergeCell ref="VDP62:VDP63"/>
    <mergeCell ref="VDQ62:VDQ63"/>
    <mergeCell ref="VDR62:VDR63"/>
    <mergeCell ref="VDS62:VDS63"/>
    <mergeCell ref="VDT62:VDT63"/>
    <mergeCell ref="VDI62:VDI63"/>
    <mergeCell ref="VDJ62:VDJ63"/>
    <mergeCell ref="VDK62:VDK63"/>
    <mergeCell ref="VDL62:VDL63"/>
    <mergeCell ref="VDM62:VDM63"/>
    <mergeCell ref="VDN62:VDN63"/>
    <mergeCell ref="VDC62:VDC63"/>
    <mergeCell ref="VDD62:VDD63"/>
    <mergeCell ref="VDE62:VDE63"/>
    <mergeCell ref="VDF62:VDF63"/>
    <mergeCell ref="VDG62:VDG63"/>
    <mergeCell ref="VDH62:VDH63"/>
    <mergeCell ref="VCW62:VCW63"/>
    <mergeCell ref="VCX62:VCX63"/>
    <mergeCell ref="VCY62:VCY63"/>
    <mergeCell ref="VCZ62:VCZ63"/>
    <mergeCell ref="VDA62:VDA63"/>
    <mergeCell ref="VDB62:VDB63"/>
    <mergeCell ref="VCQ62:VCQ63"/>
    <mergeCell ref="VCR62:VCR63"/>
    <mergeCell ref="VCS62:VCS63"/>
    <mergeCell ref="VCT62:VCT63"/>
    <mergeCell ref="VCU62:VCU63"/>
    <mergeCell ref="VCV62:VCV63"/>
    <mergeCell ref="VFE62:VFE63"/>
    <mergeCell ref="VFF62:VFF63"/>
    <mergeCell ref="VFG62:VFG63"/>
    <mergeCell ref="VFH62:VFH63"/>
    <mergeCell ref="VFI62:VFI63"/>
    <mergeCell ref="VFJ62:VFJ63"/>
    <mergeCell ref="VEY62:VEY63"/>
    <mergeCell ref="VEZ62:VEZ63"/>
    <mergeCell ref="VFA62:VFA63"/>
    <mergeCell ref="VFB62:VFB63"/>
    <mergeCell ref="VFC62:VFC63"/>
    <mergeCell ref="VFD62:VFD63"/>
    <mergeCell ref="VES62:VES63"/>
    <mergeCell ref="VET62:VET63"/>
    <mergeCell ref="VEU62:VEU63"/>
    <mergeCell ref="VEV62:VEV63"/>
    <mergeCell ref="VEW62:VEW63"/>
    <mergeCell ref="VEX62:VEX63"/>
    <mergeCell ref="VEM62:VEM63"/>
    <mergeCell ref="VEN62:VEN63"/>
    <mergeCell ref="VEO62:VEO63"/>
    <mergeCell ref="VEP62:VEP63"/>
    <mergeCell ref="VEQ62:VEQ63"/>
    <mergeCell ref="VER62:VER63"/>
    <mergeCell ref="VEG62:VEG63"/>
    <mergeCell ref="VEH62:VEH63"/>
    <mergeCell ref="VEI62:VEI63"/>
    <mergeCell ref="VEJ62:VEJ63"/>
    <mergeCell ref="VEK62:VEK63"/>
    <mergeCell ref="VEL62:VEL63"/>
    <mergeCell ref="VEA62:VEA63"/>
    <mergeCell ref="VEB62:VEB63"/>
    <mergeCell ref="VEC62:VEC63"/>
    <mergeCell ref="VED62:VED63"/>
    <mergeCell ref="VEE62:VEE63"/>
    <mergeCell ref="VEF62:VEF63"/>
    <mergeCell ref="VGO62:VGO63"/>
    <mergeCell ref="VGP62:VGP63"/>
    <mergeCell ref="VGQ62:VGQ63"/>
    <mergeCell ref="VGR62:VGR63"/>
    <mergeCell ref="VGS62:VGS63"/>
    <mergeCell ref="VGT62:VGT63"/>
    <mergeCell ref="VGI62:VGI63"/>
    <mergeCell ref="VGJ62:VGJ63"/>
    <mergeCell ref="VGK62:VGK63"/>
    <mergeCell ref="VGL62:VGL63"/>
    <mergeCell ref="VGM62:VGM63"/>
    <mergeCell ref="VGN62:VGN63"/>
    <mergeCell ref="VGC62:VGC63"/>
    <mergeCell ref="VGD62:VGD63"/>
    <mergeCell ref="VGE62:VGE63"/>
    <mergeCell ref="VGF62:VGF63"/>
    <mergeCell ref="VGG62:VGG63"/>
    <mergeCell ref="VGH62:VGH63"/>
    <mergeCell ref="VFW62:VFW63"/>
    <mergeCell ref="VFX62:VFX63"/>
    <mergeCell ref="VFY62:VFY63"/>
    <mergeCell ref="VFZ62:VFZ63"/>
    <mergeCell ref="VGA62:VGA63"/>
    <mergeCell ref="VGB62:VGB63"/>
    <mergeCell ref="VFQ62:VFQ63"/>
    <mergeCell ref="VFR62:VFR63"/>
    <mergeCell ref="VFS62:VFS63"/>
    <mergeCell ref="VFT62:VFT63"/>
    <mergeCell ref="VFU62:VFU63"/>
    <mergeCell ref="VFV62:VFV63"/>
    <mergeCell ref="VFK62:VFK63"/>
    <mergeCell ref="VFL62:VFL63"/>
    <mergeCell ref="VFM62:VFM63"/>
    <mergeCell ref="VFN62:VFN63"/>
    <mergeCell ref="VFO62:VFO63"/>
    <mergeCell ref="VFP62:VFP63"/>
    <mergeCell ref="VHY62:VHY63"/>
    <mergeCell ref="VHZ62:VHZ63"/>
    <mergeCell ref="VIA62:VIA63"/>
    <mergeCell ref="VIB62:VIB63"/>
    <mergeCell ref="VIC62:VIC63"/>
    <mergeCell ref="VID62:VID63"/>
    <mergeCell ref="VHS62:VHS63"/>
    <mergeCell ref="VHT62:VHT63"/>
    <mergeCell ref="VHU62:VHU63"/>
    <mergeCell ref="VHV62:VHV63"/>
    <mergeCell ref="VHW62:VHW63"/>
    <mergeCell ref="VHX62:VHX63"/>
    <mergeCell ref="VHM62:VHM63"/>
    <mergeCell ref="VHN62:VHN63"/>
    <mergeCell ref="VHO62:VHO63"/>
    <mergeCell ref="VHP62:VHP63"/>
    <mergeCell ref="VHQ62:VHQ63"/>
    <mergeCell ref="VHR62:VHR63"/>
    <mergeCell ref="VHG62:VHG63"/>
    <mergeCell ref="VHH62:VHH63"/>
    <mergeCell ref="VHI62:VHI63"/>
    <mergeCell ref="VHJ62:VHJ63"/>
    <mergeCell ref="VHK62:VHK63"/>
    <mergeCell ref="VHL62:VHL63"/>
    <mergeCell ref="VHA62:VHA63"/>
    <mergeCell ref="VHB62:VHB63"/>
    <mergeCell ref="VHC62:VHC63"/>
    <mergeCell ref="VHD62:VHD63"/>
    <mergeCell ref="VHE62:VHE63"/>
    <mergeCell ref="VHF62:VHF63"/>
    <mergeCell ref="VGU62:VGU63"/>
    <mergeCell ref="VGV62:VGV63"/>
    <mergeCell ref="VGW62:VGW63"/>
    <mergeCell ref="VGX62:VGX63"/>
    <mergeCell ref="VGY62:VGY63"/>
    <mergeCell ref="VGZ62:VGZ63"/>
    <mergeCell ref="VJI62:VJI63"/>
    <mergeCell ref="VJJ62:VJJ63"/>
    <mergeCell ref="VJK62:VJK63"/>
    <mergeCell ref="VJL62:VJL63"/>
    <mergeCell ref="VJM62:VJM63"/>
    <mergeCell ref="VJN62:VJN63"/>
    <mergeCell ref="VJC62:VJC63"/>
    <mergeCell ref="VJD62:VJD63"/>
    <mergeCell ref="VJE62:VJE63"/>
    <mergeCell ref="VJF62:VJF63"/>
    <mergeCell ref="VJG62:VJG63"/>
    <mergeCell ref="VJH62:VJH63"/>
    <mergeCell ref="VIW62:VIW63"/>
    <mergeCell ref="VIX62:VIX63"/>
    <mergeCell ref="VIY62:VIY63"/>
    <mergeCell ref="VIZ62:VIZ63"/>
    <mergeCell ref="VJA62:VJA63"/>
    <mergeCell ref="VJB62:VJB63"/>
    <mergeCell ref="VIQ62:VIQ63"/>
    <mergeCell ref="VIR62:VIR63"/>
    <mergeCell ref="VIS62:VIS63"/>
    <mergeCell ref="VIT62:VIT63"/>
    <mergeCell ref="VIU62:VIU63"/>
    <mergeCell ref="VIV62:VIV63"/>
    <mergeCell ref="VIK62:VIK63"/>
    <mergeCell ref="VIL62:VIL63"/>
    <mergeCell ref="VIM62:VIM63"/>
    <mergeCell ref="VIN62:VIN63"/>
    <mergeCell ref="VIO62:VIO63"/>
    <mergeCell ref="VIP62:VIP63"/>
    <mergeCell ref="VIE62:VIE63"/>
    <mergeCell ref="VIF62:VIF63"/>
    <mergeCell ref="VIG62:VIG63"/>
    <mergeCell ref="VIH62:VIH63"/>
    <mergeCell ref="VII62:VII63"/>
    <mergeCell ref="VIJ62:VIJ63"/>
    <mergeCell ref="VKS62:VKS63"/>
    <mergeCell ref="VKT62:VKT63"/>
    <mergeCell ref="VKU62:VKU63"/>
    <mergeCell ref="VKV62:VKV63"/>
    <mergeCell ref="VKW62:VKW63"/>
    <mergeCell ref="VKX62:VKX63"/>
    <mergeCell ref="VKM62:VKM63"/>
    <mergeCell ref="VKN62:VKN63"/>
    <mergeCell ref="VKO62:VKO63"/>
    <mergeCell ref="VKP62:VKP63"/>
    <mergeCell ref="VKQ62:VKQ63"/>
    <mergeCell ref="VKR62:VKR63"/>
    <mergeCell ref="VKG62:VKG63"/>
    <mergeCell ref="VKH62:VKH63"/>
    <mergeCell ref="VKI62:VKI63"/>
    <mergeCell ref="VKJ62:VKJ63"/>
    <mergeCell ref="VKK62:VKK63"/>
    <mergeCell ref="VKL62:VKL63"/>
    <mergeCell ref="VKA62:VKA63"/>
    <mergeCell ref="VKB62:VKB63"/>
    <mergeCell ref="VKC62:VKC63"/>
    <mergeCell ref="VKD62:VKD63"/>
    <mergeCell ref="VKE62:VKE63"/>
    <mergeCell ref="VKF62:VKF63"/>
    <mergeCell ref="VJU62:VJU63"/>
    <mergeCell ref="VJV62:VJV63"/>
    <mergeCell ref="VJW62:VJW63"/>
    <mergeCell ref="VJX62:VJX63"/>
    <mergeCell ref="VJY62:VJY63"/>
    <mergeCell ref="VJZ62:VJZ63"/>
    <mergeCell ref="VJO62:VJO63"/>
    <mergeCell ref="VJP62:VJP63"/>
    <mergeCell ref="VJQ62:VJQ63"/>
    <mergeCell ref="VJR62:VJR63"/>
    <mergeCell ref="VJS62:VJS63"/>
    <mergeCell ref="VJT62:VJT63"/>
    <mergeCell ref="VMC62:VMC63"/>
    <mergeCell ref="VMD62:VMD63"/>
    <mergeCell ref="VME62:VME63"/>
    <mergeCell ref="VMF62:VMF63"/>
    <mergeCell ref="VMG62:VMG63"/>
    <mergeCell ref="VMH62:VMH63"/>
    <mergeCell ref="VLW62:VLW63"/>
    <mergeCell ref="VLX62:VLX63"/>
    <mergeCell ref="VLY62:VLY63"/>
    <mergeCell ref="VLZ62:VLZ63"/>
    <mergeCell ref="VMA62:VMA63"/>
    <mergeCell ref="VMB62:VMB63"/>
    <mergeCell ref="VLQ62:VLQ63"/>
    <mergeCell ref="VLR62:VLR63"/>
    <mergeCell ref="VLS62:VLS63"/>
    <mergeCell ref="VLT62:VLT63"/>
    <mergeCell ref="VLU62:VLU63"/>
    <mergeCell ref="VLV62:VLV63"/>
    <mergeCell ref="VLK62:VLK63"/>
    <mergeCell ref="VLL62:VLL63"/>
    <mergeCell ref="VLM62:VLM63"/>
    <mergeCell ref="VLN62:VLN63"/>
    <mergeCell ref="VLO62:VLO63"/>
    <mergeCell ref="VLP62:VLP63"/>
    <mergeCell ref="VLE62:VLE63"/>
    <mergeCell ref="VLF62:VLF63"/>
    <mergeCell ref="VLG62:VLG63"/>
    <mergeCell ref="VLH62:VLH63"/>
    <mergeCell ref="VLI62:VLI63"/>
    <mergeCell ref="VLJ62:VLJ63"/>
    <mergeCell ref="VKY62:VKY63"/>
    <mergeCell ref="VKZ62:VKZ63"/>
    <mergeCell ref="VLA62:VLA63"/>
    <mergeCell ref="VLB62:VLB63"/>
    <mergeCell ref="VLC62:VLC63"/>
    <mergeCell ref="VLD62:VLD63"/>
    <mergeCell ref="VNM62:VNM63"/>
    <mergeCell ref="VNN62:VNN63"/>
    <mergeCell ref="VNO62:VNO63"/>
    <mergeCell ref="VNP62:VNP63"/>
    <mergeCell ref="VNQ62:VNQ63"/>
    <mergeCell ref="VNR62:VNR63"/>
    <mergeCell ref="VNG62:VNG63"/>
    <mergeCell ref="VNH62:VNH63"/>
    <mergeCell ref="VNI62:VNI63"/>
    <mergeCell ref="VNJ62:VNJ63"/>
    <mergeCell ref="VNK62:VNK63"/>
    <mergeCell ref="VNL62:VNL63"/>
    <mergeCell ref="VNA62:VNA63"/>
    <mergeCell ref="VNB62:VNB63"/>
    <mergeCell ref="VNC62:VNC63"/>
    <mergeCell ref="VND62:VND63"/>
    <mergeCell ref="VNE62:VNE63"/>
    <mergeCell ref="VNF62:VNF63"/>
    <mergeCell ref="VMU62:VMU63"/>
    <mergeCell ref="VMV62:VMV63"/>
    <mergeCell ref="VMW62:VMW63"/>
    <mergeCell ref="VMX62:VMX63"/>
    <mergeCell ref="VMY62:VMY63"/>
    <mergeCell ref="VMZ62:VMZ63"/>
    <mergeCell ref="VMO62:VMO63"/>
    <mergeCell ref="VMP62:VMP63"/>
    <mergeCell ref="VMQ62:VMQ63"/>
    <mergeCell ref="VMR62:VMR63"/>
    <mergeCell ref="VMS62:VMS63"/>
    <mergeCell ref="VMT62:VMT63"/>
    <mergeCell ref="VMI62:VMI63"/>
    <mergeCell ref="VMJ62:VMJ63"/>
    <mergeCell ref="VMK62:VMK63"/>
    <mergeCell ref="VML62:VML63"/>
    <mergeCell ref="VMM62:VMM63"/>
    <mergeCell ref="VMN62:VMN63"/>
    <mergeCell ref="VOW62:VOW63"/>
    <mergeCell ref="VOX62:VOX63"/>
    <mergeCell ref="VOY62:VOY63"/>
    <mergeCell ref="VOZ62:VOZ63"/>
    <mergeCell ref="VPA62:VPA63"/>
    <mergeCell ref="VPB62:VPB63"/>
    <mergeCell ref="VOQ62:VOQ63"/>
    <mergeCell ref="VOR62:VOR63"/>
    <mergeCell ref="VOS62:VOS63"/>
    <mergeCell ref="VOT62:VOT63"/>
    <mergeCell ref="VOU62:VOU63"/>
    <mergeCell ref="VOV62:VOV63"/>
    <mergeCell ref="VOK62:VOK63"/>
    <mergeCell ref="VOL62:VOL63"/>
    <mergeCell ref="VOM62:VOM63"/>
    <mergeCell ref="VON62:VON63"/>
    <mergeCell ref="VOO62:VOO63"/>
    <mergeCell ref="VOP62:VOP63"/>
    <mergeCell ref="VOE62:VOE63"/>
    <mergeCell ref="VOF62:VOF63"/>
    <mergeCell ref="VOG62:VOG63"/>
    <mergeCell ref="VOH62:VOH63"/>
    <mergeCell ref="VOI62:VOI63"/>
    <mergeCell ref="VOJ62:VOJ63"/>
    <mergeCell ref="VNY62:VNY63"/>
    <mergeCell ref="VNZ62:VNZ63"/>
    <mergeCell ref="VOA62:VOA63"/>
    <mergeCell ref="VOB62:VOB63"/>
    <mergeCell ref="VOC62:VOC63"/>
    <mergeCell ref="VOD62:VOD63"/>
    <mergeCell ref="VNS62:VNS63"/>
    <mergeCell ref="VNT62:VNT63"/>
    <mergeCell ref="VNU62:VNU63"/>
    <mergeCell ref="VNV62:VNV63"/>
    <mergeCell ref="VNW62:VNW63"/>
    <mergeCell ref="VNX62:VNX63"/>
    <mergeCell ref="VQG62:VQG63"/>
    <mergeCell ref="VQH62:VQH63"/>
    <mergeCell ref="VQI62:VQI63"/>
    <mergeCell ref="VQJ62:VQJ63"/>
    <mergeCell ref="VQK62:VQK63"/>
    <mergeCell ref="VQL62:VQL63"/>
    <mergeCell ref="VQA62:VQA63"/>
    <mergeCell ref="VQB62:VQB63"/>
    <mergeCell ref="VQC62:VQC63"/>
    <mergeCell ref="VQD62:VQD63"/>
    <mergeCell ref="VQE62:VQE63"/>
    <mergeCell ref="VQF62:VQF63"/>
    <mergeCell ref="VPU62:VPU63"/>
    <mergeCell ref="VPV62:VPV63"/>
    <mergeCell ref="VPW62:VPW63"/>
    <mergeCell ref="VPX62:VPX63"/>
    <mergeCell ref="VPY62:VPY63"/>
    <mergeCell ref="VPZ62:VPZ63"/>
    <mergeCell ref="VPO62:VPO63"/>
    <mergeCell ref="VPP62:VPP63"/>
    <mergeCell ref="VPQ62:VPQ63"/>
    <mergeCell ref="VPR62:VPR63"/>
    <mergeCell ref="VPS62:VPS63"/>
    <mergeCell ref="VPT62:VPT63"/>
    <mergeCell ref="VPI62:VPI63"/>
    <mergeCell ref="VPJ62:VPJ63"/>
    <mergeCell ref="VPK62:VPK63"/>
    <mergeCell ref="VPL62:VPL63"/>
    <mergeCell ref="VPM62:VPM63"/>
    <mergeCell ref="VPN62:VPN63"/>
    <mergeCell ref="VPC62:VPC63"/>
    <mergeCell ref="VPD62:VPD63"/>
    <mergeCell ref="VPE62:VPE63"/>
    <mergeCell ref="VPF62:VPF63"/>
    <mergeCell ref="VPG62:VPG63"/>
    <mergeCell ref="VPH62:VPH63"/>
    <mergeCell ref="VRQ62:VRQ63"/>
    <mergeCell ref="VRR62:VRR63"/>
    <mergeCell ref="VRS62:VRS63"/>
    <mergeCell ref="VRT62:VRT63"/>
    <mergeCell ref="VRU62:VRU63"/>
    <mergeCell ref="VRV62:VRV63"/>
    <mergeCell ref="VRK62:VRK63"/>
    <mergeCell ref="VRL62:VRL63"/>
    <mergeCell ref="VRM62:VRM63"/>
    <mergeCell ref="VRN62:VRN63"/>
    <mergeCell ref="VRO62:VRO63"/>
    <mergeCell ref="VRP62:VRP63"/>
    <mergeCell ref="VRE62:VRE63"/>
    <mergeCell ref="VRF62:VRF63"/>
    <mergeCell ref="VRG62:VRG63"/>
    <mergeCell ref="VRH62:VRH63"/>
    <mergeCell ref="VRI62:VRI63"/>
    <mergeCell ref="VRJ62:VRJ63"/>
    <mergeCell ref="VQY62:VQY63"/>
    <mergeCell ref="VQZ62:VQZ63"/>
    <mergeCell ref="VRA62:VRA63"/>
    <mergeCell ref="VRB62:VRB63"/>
    <mergeCell ref="VRC62:VRC63"/>
    <mergeCell ref="VRD62:VRD63"/>
    <mergeCell ref="VQS62:VQS63"/>
    <mergeCell ref="VQT62:VQT63"/>
    <mergeCell ref="VQU62:VQU63"/>
    <mergeCell ref="VQV62:VQV63"/>
    <mergeCell ref="VQW62:VQW63"/>
    <mergeCell ref="VQX62:VQX63"/>
    <mergeCell ref="VQM62:VQM63"/>
    <mergeCell ref="VQN62:VQN63"/>
    <mergeCell ref="VQO62:VQO63"/>
    <mergeCell ref="VQP62:VQP63"/>
    <mergeCell ref="VQQ62:VQQ63"/>
    <mergeCell ref="VQR62:VQR63"/>
    <mergeCell ref="VTA62:VTA63"/>
    <mergeCell ref="VTB62:VTB63"/>
    <mergeCell ref="VTC62:VTC63"/>
    <mergeCell ref="VTD62:VTD63"/>
    <mergeCell ref="VTE62:VTE63"/>
    <mergeCell ref="VTF62:VTF63"/>
    <mergeCell ref="VSU62:VSU63"/>
    <mergeCell ref="VSV62:VSV63"/>
    <mergeCell ref="VSW62:VSW63"/>
    <mergeCell ref="VSX62:VSX63"/>
    <mergeCell ref="VSY62:VSY63"/>
    <mergeCell ref="VSZ62:VSZ63"/>
    <mergeCell ref="VSO62:VSO63"/>
    <mergeCell ref="VSP62:VSP63"/>
    <mergeCell ref="VSQ62:VSQ63"/>
    <mergeCell ref="VSR62:VSR63"/>
    <mergeCell ref="VSS62:VSS63"/>
    <mergeCell ref="VST62:VST63"/>
    <mergeCell ref="VSI62:VSI63"/>
    <mergeCell ref="VSJ62:VSJ63"/>
    <mergeCell ref="VSK62:VSK63"/>
    <mergeCell ref="VSL62:VSL63"/>
    <mergeCell ref="VSM62:VSM63"/>
    <mergeCell ref="VSN62:VSN63"/>
    <mergeCell ref="VSC62:VSC63"/>
    <mergeCell ref="VSD62:VSD63"/>
    <mergeCell ref="VSE62:VSE63"/>
    <mergeCell ref="VSF62:VSF63"/>
    <mergeCell ref="VSG62:VSG63"/>
    <mergeCell ref="VSH62:VSH63"/>
    <mergeCell ref="VRW62:VRW63"/>
    <mergeCell ref="VRX62:VRX63"/>
    <mergeCell ref="VRY62:VRY63"/>
    <mergeCell ref="VRZ62:VRZ63"/>
    <mergeCell ref="VSA62:VSA63"/>
    <mergeCell ref="VSB62:VSB63"/>
    <mergeCell ref="VUK62:VUK63"/>
    <mergeCell ref="VUL62:VUL63"/>
    <mergeCell ref="VUM62:VUM63"/>
    <mergeCell ref="VUN62:VUN63"/>
    <mergeCell ref="VUO62:VUO63"/>
    <mergeCell ref="VUP62:VUP63"/>
    <mergeCell ref="VUE62:VUE63"/>
    <mergeCell ref="VUF62:VUF63"/>
    <mergeCell ref="VUG62:VUG63"/>
    <mergeCell ref="VUH62:VUH63"/>
    <mergeCell ref="VUI62:VUI63"/>
    <mergeCell ref="VUJ62:VUJ63"/>
    <mergeCell ref="VTY62:VTY63"/>
    <mergeCell ref="VTZ62:VTZ63"/>
    <mergeCell ref="VUA62:VUA63"/>
    <mergeCell ref="VUB62:VUB63"/>
    <mergeCell ref="VUC62:VUC63"/>
    <mergeCell ref="VUD62:VUD63"/>
    <mergeCell ref="VTS62:VTS63"/>
    <mergeCell ref="VTT62:VTT63"/>
    <mergeCell ref="VTU62:VTU63"/>
    <mergeCell ref="VTV62:VTV63"/>
    <mergeCell ref="VTW62:VTW63"/>
    <mergeCell ref="VTX62:VTX63"/>
    <mergeCell ref="VTM62:VTM63"/>
    <mergeCell ref="VTN62:VTN63"/>
    <mergeCell ref="VTO62:VTO63"/>
    <mergeCell ref="VTP62:VTP63"/>
    <mergeCell ref="VTQ62:VTQ63"/>
    <mergeCell ref="VTR62:VTR63"/>
    <mergeCell ref="VTG62:VTG63"/>
    <mergeCell ref="VTH62:VTH63"/>
    <mergeCell ref="VTI62:VTI63"/>
    <mergeCell ref="VTJ62:VTJ63"/>
    <mergeCell ref="VTK62:VTK63"/>
    <mergeCell ref="VTL62:VTL63"/>
    <mergeCell ref="VVU62:VVU63"/>
    <mergeCell ref="VVV62:VVV63"/>
    <mergeCell ref="VVW62:VVW63"/>
    <mergeCell ref="VVX62:VVX63"/>
    <mergeCell ref="VVY62:VVY63"/>
    <mergeCell ref="VVZ62:VVZ63"/>
    <mergeCell ref="VVO62:VVO63"/>
    <mergeCell ref="VVP62:VVP63"/>
    <mergeCell ref="VVQ62:VVQ63"/>
    <mergeCell ref="VVR62:VVR63"/>
    <mergeCell ref="VVS62:VVS63"/>
    <mergeCell ref="VVT62:VVT63"/>
    <mergeCell ref="VVI62:VVI63"/>
    <mergeCell ref="VVJ62:VVJ63"/>
    <mergeCell ref="VVK62:VVK63"/>
    <mergeCell ref="VVL62:VVL63"/>
    <mergeCell ref="VVM62:VVM63"/>
    <mergeCell ref="VVN62:VVN63"/>
    <mergeCell ref="VVC62:VVC63"/>
    <mergeCell ref="VVD62:VVD63"/>
    <mergeCell ref="VVE62:VVE63"/>
    <mergeCell ref="VVF62:VVF63"/>
    <mergeCell ref="VVG62:VVG63"/>
    <mergeCell ref="VVH62:VVH63"/>
    <mergeCell ref="VUW62:VUW63"/>
    <mergeCell ref="VUX62:VUX63"/>
    <mergeCell ref="VUY62:VUY63"/>
    <mergeCell ref="VUZ62:VUZ63"/>
    <mergeCell ref="VVA62:VVA63"/>
    <mergeCell ref="VVB62:VVB63"/>
    <mergeCell ref="VUQ62:VUQ63"/>
    <mergeCell ref="VUR62:VUR63"/>
    <mergeCell ref="VUS62:VUS63"/>
    <mergeCell ref="VUT62:VUT63"/>
    <mergeCell ref="VUU62:VUU63"/>
    <mergeCell ref="VUV62:VUV63"/>
    <mergeCell ref="VXE62:VXE63"/>
    <mergeCell ref="VXF62:VXF63"/>
    <mergeCell ref="VXG62:VXG63"/>
    <mergeCell ref="VXH62:VXH63"/>
    <mergeCell ref="VXI62:VXI63"/>
    <mergeCell ref="VXJ62:VXJ63"/>
    <mergeCell ref="VWY62:VWY63"/>
    <mergeCell ref="VWZ62:VWZ63"/>
    <mergeCell ref="VXA62:VXA63"/>
    <mergeCell ref="VXB62:VXB63"/>
    <mergeCell ref="VXC62:VXC63"/>
    <mergeCell ref="VXD62:VXD63"/>
    <mergeCell ref="VWS62:VWS63"/>
    <mergeCell ref="VWT62:VWT63"/>
    <mergeCell ref="VWU62:VWU63"/>
    <mergeCell ref="VWV62:VWV63"/>
    <mergeCell ref="VWW62:VWW63"/>
    <mergeCell ref="VWX62:VWX63"/>
    <mergeCell ref="VWM62:VWM63"/>
    <mergeCell ref="VWN62:VWN63"/>
    <mergeCell ref="VWO62:VWO63"/>
    <mergeCell ref="VWP62:VWP63"/>
    <mergeCell ref="VWQ62:VWQ63"/>
    <mergeCell ref="VWR62:VWR63"/>
    <mergeCell ref="VWG62:VWG63"/>
    <mergeCell ref="VWH62:VWH63"/>
    <mergeCell ref="VWI62:VWI63"/>
    <mergeCell ref="VWJ62:VWJ63"/>
    <mergeCell ref="VWK62:VWK63"/>
    <mergeCell ref="VWL62:VWL63"/>
    <mergeCell ref="VWA62:VWA63"/>
    <mergeCell ref="VWB62:VWB63"/>
    <mergeCell ref="VWC62:VWC63"/>
    <mergeCell ref="VWD62:VWD63"/>
    <mergeCell ref="VWE62:VWE63"/>
    <mergeCell ref="VWF62:VWF63"/>
    <mergeCell ref="VYO62:VYO63"/>
    <mergeCell ref="VYP62:VYP63"/>
    <mergeCell ref="VYQ62:VYQ63"/>
    <mergeCell ref="VYR62:VYR63"/>
    <mergeCell ref="VYS62:VYS63"/>
    <mergeCell ref="VYT62:VYT63"/>
    <mergeCell ref="VYI62:VYI63"/>
    <mergeCell ref="VYJ62:VYJ63"/>
    <mergeCell ref="VYK62:VYK63"/>
    <mergeCell ref="VYL62:VYL63"/>
    <mergeCell ref="VYM62:VYM63"/>
    <mergeCell ref="VYN62:VYN63"/>
    <mergeCell ref="VYC62:VYC63"/>
    <mergeCell ref="VYD62:VYD63"/>
    <mergeCell ref="VYE62:VYE63"/>
    <mergeCell ref="VYF62:VYF63"/>
    <mergeCell ref="VYG62:VYG63"/>
    <mergeCell ref="VYH62:VYH63"/>
    <mergeCell ref="VXW62:VXW63"/>
    <mergeCell ref="VXX62:VXX63"/>
    <mergeCell ref="VXY62:VXY63"/>
    <mergeCell ref="VXZ62:VXZ63"/>
    <mergeCell ref="VYA62:VYA63"/>
    <mergeCell ref="VYB62:VYB63"/>
    <mergeCell ref="VXQ62:VXQ63"/>
    <mergeCell ref="VXR62:VXR63"/>
    <mergeCell ref="VXS62:VXS63"/>
    <mergeCell ref="VXT62:VXT63"/>
    <mergeCell ref="VXU62:VXU63"/>
    <mergeCell ref="VXV62:VXV63"/>
    <mergeCell ref="VXK62:VXK63"/>
    <mergeCell ref="VXL62:VXL63"/>
    <mergeCell ref="VXM62:VXM63"/>
    <mergeCell ref="VXN62:VXN63"/>
    <mergeCell ref="VXO62:VXO63"/>
    <mergeCell ref="VXP62:VXP63"/>
    <mergeCell ref="VZY62:VZY63"/>
    <mergeCell ref="VZZ62:VZZ63"/>
    <mergeCell ref="WAA62:WAA63"/>
    <mergeCell ref="WAB62:WAB63"/>
    <mergeCell ref="WAC62:WAC63"/>
    <mergeCell ref="WAD62:WAD63"/>
    <mergeCell ref="VZS62:VZS63"/>
    <mergeCell ref="VZT62:VZT63"/>
    <mergeCell ref="VZU62:VZU63"/>
    <mergeCell ref="VZV62:VZV63"/>
    <mergeCell ref="VZW62:VZW63"/>
    <mergeCell ref="VZX62:VZX63"/>
    <mergeCell ref="VZM62:VZM63"/>
    <mergeCell ref="VZN62:VZN63"/>
    <mergeCell ref="VZO62:VZO63"/>
    <mergeCell ref="VZP62:VZP63"/>
    <mergeCell ref="VZQ62:VZQ63"/>
    <mergeCell ref="VZR62:VZR63"/>
    <mergeCell ref="VZG62:VZG63"/>
    <mergeCell ref="VZH62:VZH63"/>
    <mergeCell ref="VZI62:VZI63"/>
    <mergeCell ref="VZJ62:VZJ63"/>
    <mergeCell ref="VZK62:VZK63"/>
    <mergeCell ref="VZL62:VZL63"/>
    <mergeCell ref="VZA62:VZA63"/>
    <mergeCell ref="VZB62:VZB63"/>
    <mergeCell ref="VZC62:VZC63"/>
    <mergeCell ref="VZD62:VZD63"/>
    <mergeCell ref="VZE62:VZE63"/>
    <mergeCell ref="VZF62:VZF63"/>
    <mergeCell ref="VYU62:VYU63"/>
    <mergeCell ref="VYV62:VYV63"/>
    <mergeCell ref="VYW62:VYW63"/>
    <mergeCell ref="VYX62:VYX63"/>
    <mergeCell ref="VYY62:VYY63"/>
    <mergeCell ref="VYZ62:VYZ63"/>
    <mergeCell ref="WBI62:WBI63"/>
    <mergeCell ref="WBJ62:WBJ63"/>
    <mergeCell ref="WBK62:WBK63"/>
    <mergeCell ref="WBL62:WBL63"/>
    <mergeCell ref="WBM62:WBM63"/>
    <mergeCell ref="WBN62:WBN63"/>
    <mergeCell ref="WBC62:WBC63"/>
    <mergeCell ref="WBD62:WBD63"/>
    <mergeCell ref="WBE62:WBE63"/>
    <mergeCell ref="WBF62:WBF63"/>
    <mergeCell ref="WBG62:WBG63"/>
    <mergeCell ref="WBH62:WBH63"/>
    <mergeCell ref="WAW62:WAW63"/>
    <mergeCell ref="WAX62:WAX63"/>
    <mergeCell ref="WAY62:WAY63"/>
    <mergeCell ref="WAZ62:WAZ63"/>
    <mergeCell ref="WBA62:WBA63"/>
    <mergeCell ref="WBB62:WBB63"/>
    <mergeCell ref="WAQ62:WAQ63"/>
    <mergeCell ref="WAR62:WAR63"/>
    <mergeCell ref="WAS62:WAS63"/>
    <mergeCell ref="WAT62:WAT63"/>
    <mergeCell ref="WAU62:WAU63"/>
    <mergeCell ref="WAV62:WAV63"/>
    <mergeCell ref="WAK62:WAK63"/>
    <mergeCell ref="WAL62:WAL63"/>
    <mergeCell ref="WAM62:WAM63"/>
    <mergeCell ref="WAN62:WAN63"/>
    <mergeCell ref="WAO62:WAO63"/>
    <mergeCell ref="WAP62:WAP63"/>
    <mergeCell ref="WAE62:WAE63"/>
    <mergeCell ref="WAF62:WAF63"/>
    <mergeCell ref="WAG62:WAG63"/>
    <mergeCell ref="WAH62:WAH63"/>
    <mergeCell ref="WAI62:WAI63"/>
    <mergeCell ref="WAJ62:WAJ63"/>
    <mergeCell ref="WCS62:WCS63"/>
    <mergeCell ref="WCT62:WCT63"/>
    <mergeCell ref="WCU62:WCU63"/>
    <mergeCell ref="WCV62:WCV63"/>
    <mergeCell ref="WCW62:WCW63"/>
    <mergeCell ref="WCX62:WCX63"/>
    <mergeCell ref="WCM62:WCM63"/>
    <mergeCell ref="WCN62:WCN63"/>
    <mergeCell ref="WCO62:WCO63"/>
    <mergeCell ref="WCP62:WCP63"/>
    <mergeCell ref="WCQ62:WCQ63"/>
    <mergeCell ref="WCR62:WCR63"/>
    <mergeCell ref="WCG62:WCG63"/>
    <mergeCell ref="WCH62:WCH63"/>
    <mergeCell ref="WCI62:WCI63"/>
    <mergeCell ref="WCJ62:WCJ63"/>
    <mergeCell ref="WCK62:WCK63"/>
    <mergeCell ref="WCL62:WCL63"/>
    <mergeCell ref="WCA62:WCA63"/>
    <mergeCell ref="WCB62:WCB63"/>
    <mergeCell ref="WCC62:WCC63"/>
    <mergeCell ref="WCD62:WCD63"/>
    <mergeCell ref="WCE62:WCE63"/>
    <mergeCell ref="WCF62:WCF63"/>
    <mergeCell ref="WBU62:WBU63"/>
    <mergeCell ref="WBV62:WBV63"/>
    <mergeCell ref="WBW62:WBW63"/>
    <mergeCell ref="WBX62:WBX63"/>
    <mergeCell ref="WBY62:WBY63"/>
    <mergeCell ref="WBZ62:WBZ63"/>
    <mergeCell ref="WBO62:WBO63"/>
    <mergeCell ref="WBP62:WBP63"/>
    <mergeCell ref="WBQ62:WBQ63"/>
    <mergeCell ref="WBR62:WBR63"/>
    <mergeCell ref="WBS62:WBS63"/>
    <mergeCell ref="WBT62:WBT63"/>
    <mergeCell ref="WEC62:WEC63"/>
    <mergeCell ref="WED62:WED63"/>
    <mergeCell ref="WEE62:WEE63"/>
    <mergeCell ref="WEF62:WEF63"/>
    <mergeCell ref="WEG62:WEG63"/>
    <mergeCell ref="WEH62:WEH63"/>
    <mergeCell ref="WDW62:WDW63"/>
    <mergeCell ref="WDX62:WDX63"/>
    <mergeCell ref="WDY62:WDY63"/>
    <mergeCell ref="WDZ62:WDZ63"/>
    <mergeCell ref="WEA62:WEA63"/>
    <mergeCell ref="WEB62:WEB63"/>
    <mergeCell ref="WDQ62:WDQ63"/>
    <mergeCell ref="WDR62:WDR63"/>
    <mergeCell ref="WDS62:WDS63"/>
    <mergeCell ref="WDT62:WDT63"/>
    <mergeCell ref="WDU62:WDU63"/>
    <mergeCell ref="WDV62:WDV63"/>
    <mergeCell ref="WDK62:WDK63"/>
    <mergeCell ref="WDL62:WDL63"/>
    <mergeCell ref="WDM62:WDM63"/>
    <mergeCell ref="WDN62:WDN63"/>
    <mergeCell ref="WDO62:WDO63"/>
    <mergeCell ref="WDP62:WDP63"/>
    <mergeCell ref="WDE62:WDE63"/>
    <mergeCell ref="WDF62:WDF63"/>
    <mergeCell ref="WDG62:WDG63"/>
    <mergeCell ref="WDH62:WDH63"/>
    <mergeCell ref="WDI62:WDI63"/>
    <mergeCell ref="WDJ62:WDJ63"/>
    <mergeCell ref="WCY62:WCY63"/>
    <mergeCell ref="WCZ62:WCZ63"/>
    <mergeCell ref="WDA62:WDA63"/>
    <mergeCell ref="WDB62:WDB63"/>
    <mergeCell ref="WDC62:WDC63"/>
    <mergeCell ref="WDD62:WDD63"/>
    <mergeCell ref="WFM62:WFM63"/>
    <mergeCell ref="WFN62:WFN63"/>
    <mergeCell ref="WFO62:WFO63"/>
    <mergeCell ref="WFP62:WFP63"/>
    <mergeCell ref="WFQ62:WFQ63"/>
    <mergeCell ref="WFR62:WFR63"/>
    <mergeCell ref="WFG62:WFG63"/>
    <mergeCell ref="WFH62:WFH63"/>
    <mergeCell ref="WFI62:WFI63"/>
    <mergeCell ref="WFJ62:WFJ63"/>
    <mergeCell ref="WFK62:WFK63"/>
    <mergeCell ref="WFL62:WFL63"/>
    <mergeCell ref="WFA62:WFA63"/>
    <mergeCell ref="WFB62:WFB63"/>
    <mergeCell ref="WFC62:WFC63"/>
    <mergeCell ref="WFD62:WFD63"/>
    <mergeCell ref="WFE62:WFE63"/>
    <mergeCell ref="WFF62:WFF63"/>
    <mergeCell ref="WEU62:WEU63"/>
    <mergeCell ref="WEV62:WEV63"/>
    <mergeCell ref="WEW62:WEW63"/>
    <mergeCell ref="WEX62:WEX63"/>
    <mergeCell ref="WEY62:WEY63"/>
    <mergeCell ref="WEZ62:WEZ63"/>
    <mergeCell ref="WEO62:WEO63"/>
    <mergeCell ref="WEP62:WEP63"/>
    <mergeCell ref="WEQ62:WEQ63"/>
    <mergeCell ref="WER62:WER63"/>
    <mergeCell ref="WES62:WES63"/>
    <mergeCell ref="WET62:WET63"/>
    <mergeCell ref="WEI62:WEI63"/>
    <mergeCell ref="WEJ62:WEJ63"/>
    <mergeCell ref="WEK62:WEK63"/>
    <mergeCell ref="WEL62:WEL63"/>
    <mergeCell ref="WEM62:WEM63"/>
    <mergeCell ref="WEN62:WEN63"/>
    <mergeCell ref="WGW62:WGW63"/>
    <mergeCell ref="WGX62:WGX63"/>
    <mergeCell ref="WGY62:WGY63"/>
    <mergeCell ref="WGZ62:WGZ63"/>
    <mergeCell ref="WHA62:WHA63"/>
    <mergeCell ref="WHB62:WHB63"/>
    <mergeCell ref="WGQ62:WGQ63"/>
    <mergeCell ref="WGR62:WGR63"/>
    <mergeCell ref="WGS62:WGS63"/>
    <mergeCell ref="WGT62:WGT63"/>
    <mergeCell ref="WGU62:WGU63"/>
    <mergeCell ref="WGV62:WGV63"/>
    <mergeCell ref="WGK62:WGK63"/>
    <mergeCell ref="WGL62:WGL63"/>
    <mergeCell ref="WGM62:WGM63"/>
    <mergeCell ref="WGN62:WGN63"/>
    <mergeCell ref="WGO62:WGO63"/>
    <mergeCell ref="WGP62:WGP63"/>
    <mergeCell ref="WGE62:WGE63"/>
    <mergeCell ref="WGF62:WGF63"/>
    <mergeCell ref="WGG62:WGG63"/>
    <mergeCell ref="WGH62:WGH63"/>
    <mergeCell ref="WGI62:WGI63"/>
    <mergeCell ref="WGJ62:WGJ63"/>
    <mergeCell ref="WFY62:WFY63"/>
    <mergeCell ref="WFZ62:WFZ63"/>
    <mergeCell ref="WGA62:WGA63"/>
    <mergeCell ref="WGB62:WGB63"/>
    <mergeCell ref="WGC62:WGC63"/>
    <mergeCell ref="WGD62:WGD63"/>
    <mergeCell ref="WFS62:WFS63"/>
    <mergeCell ref="WFT62:WFT63"/>
    <mergeCell ref="WFU62:WFU63"/>
    <mergeCell ref="WFV62:WFV63"/>
    <mergeCell ref="WFW62:WFW63"/>
    <mergeCell ref="WFX62:WFX63"/>
    <mergeCell ref="WIG62:WIG63"/>
    <mergeCell ref="WIH62:WIH63"/>
    <mergeCell ref="WII62:WII63"/>
    <mergeCell ref="WIJ62:WIJ63"/>
    <mergeCell ref="WIK62:WIK63"/>
    <mergeCell ref="WIL62:WIL63"/>
    <mergeCell ref="WIA62:WIA63"/>
    <mergeCell ref="WIB62:WIB63"/>
    <mergeCell ref="WIC62:WIC63"/>
    <mergeCell ref="WID62:WID63"/>
    <mergeCell ref="WIE62:WIE63"/>
    <mergeCell ref="WIF62:WIF63"/>
    <mergeCell ref="WHU62:WHU63"/>
    <mergeCell ref="WHV62:WHV63"/>
    <mergeCell ref="WHW62:WHW63"/>
    <mergeCell ref="WHX62:WHX63"/>
    <mergeCell ref="WHY62:WHY63"/>
    <mergeCell ref="WHZ62:WHZ63"/>
    <mergeCell ref="WHO62:WHO63"/>
    <mergeCell ref="WHP62:WHP63"/>
    <mergeCell ref="WHQ62:WHQ63"/>
    <mergeCell ref="WHR62:WHR63"/>
    <mergeCell ref="WHS62:WHS63"/>
    <mergeCell ref="WHT62:WHT63"/>
    <mergeCell ref="WHI62:WHI63"/>
    <mergeCell ref="WHJ62:WHJ63"/>
    <mergeCell ref="WHK62:WHK63"/>
    <mergeCell ref="WHL62:WHL63"/>
    <mergeCell ref="WHM62:WHM63"/>
    <mergeCell ref="WHN62:WHN63"/>
    <mergeCell ref="WHC62:WHC63"/>
    <mergeCell ref="WHD62:WHD63"/>
    <mergeCell ref="WHE62:WHE63"/>
    <mergeCell ref="WHF62:WHF63"/>
    <mergeCell ref="WHG62:WHG63"/>
    <mergeCell ref="WHH62:WHH63"/>
    <mergeCell ref="WJQ62:WJQ63"/>
    <mergeCell ref="WJR62:WJR63"/>
    <mergeCell ref="WJS62:WJS63"/>
    <mergeCell ref="WJT62:WJT63"/>
    <mergeCell ref="WJU62:WJU63"/>
    <mergeCell ref="WJV62:WJV63"/>
    <mergeCell ref="WJK62:WJK63"/>
    <mergeCell ref="WJL62:WJL63"/>
    <mergeCell ref="WJM62:WJM63"/>
    <mergeCell ref="WJN62:WJN63"/>
    <mergeCell ref="WJO62:WJO63"/>
    <mergeCell ref="WJP62:WJP63"/>
    <mergeCell ref="WJE62:WJE63"/>
    <mergeCell ref="WJF62:WJF63"/>
    <mergeCell ref="WJG62:WJG63"/>
    <mergeCell ref="WJH62:WJH63"/>
    <mergeCell ref="WJI62:WJI63"/>
    <mergeCell ref="WJJ62:WJJ63"/>
    <mergeCell ref="WIY62:WIY63"/>
    <mergeCell ref="WIZ62:WIZ63"/>
    <mergeCell ref="WJA62:WJA63"/>
    <mergeCell ref="WJB62:WJB63"/>
    <mergeCell ref="WJC62:WJC63"/>
    <mergeCell ref="WJD62:WJD63"/>
    <mergeCell ref="WIS62:WIS63"/>
    <mergeCell ref="WIT62:WIT63"/>
    <mergeCell ref="WIU62:WIU63"/>
    <mergeCell ref="WIV62:WIV63"/>
    <mergeCell ref="WIW62:WIW63"/>
    <mergeCell ref="WIX62:WIX63"/>
    <mergeCell ref="WIM62:WIM63"/>
    <mergeCell ref="WIN62:WIN63"/>
    <mergeCell ref="WIO62:WIO63"/>
    <mergeCell ref="WIP62:WIP63"/>
    <mergeCell ref="WIQ62:WIQ63"/>
    <mergeCell ref="WIR62:WIR63"/>
    <mergeCell ref="WLA62:WLA63"/>
    <mergeCell ref="WLB62:WLB63"/>
    <mergeCell ref="WLC62:WLC63"/>
    <mergeCell ref="WLD62:WLD63"/>
    <mergeCell ref="WLE62:WLE63"/>
    <mergeCell ref="WLF62:WLF63"/>
    <mergeCell ref="WKU62:WKU63"/>
    <mergeCell ref="WKV62:WKV63"/>
    <mergeCell ref="WKW62:WKW63"/>
    <mergeCell ref="WKX62:WKX63"/>
    <mergeCell ref="WKY62:WKY63"/>
    <mergeCell ref="WKZ62:WKZ63"/>
    <mergeCell ref="WKO62:WKO63"/>
    <mergeCell ref="WKP62:WKP63"/>
    <mergeCell ref="WKQ62:WKQ63"/>
    <mergeCell ref="WKR62:WKR63"/>
    <mergeCell ref="WKS62:WKS63"/>
    <mergeCell ref="WKT62:WKT63"/>
    <mergeCell ref="WKI62:WKI63"/>
    <mergeCell ref="WKJ62:WKJ63"/>
    <mergeCell ref="WKK62:WKK63"/>
    <mergeCell ref="WKL62:WKL63"/>
    <mergeCell ref="WKM62:WKM63"/>
    <mergeCell ref="WKN62:WKN63"/>
    <mergeCell ref="WKC62:WKC63"/>
    <mergeCell ref="WKD62:WKD63"/>
    <mergeCell ref="WKE62:WKE63"/>
    <mergeCell ref="WKF62:WKF63"/>
    <mergeCell ref="WKG62:WKG63"/>
    <mergeCell ref="WKH62:WKH63"/>
    <mergeCell ref="WJW62:WJW63"/>
    <mergeCell ref="WJX62:WJX63"/>
    <mergeCell ref="WJY62:WJY63"/>
    <mergeCell ref="WJZ62:WJZ63"/>
    <mergeCell ref="WKA62:WKA63"/>
    <mergeCell ref="WKB62:WKB63"/>
    <mergeCell ref="WMK62:WMK63"/>
    <mergeCell ref="WML62:WML63"/>
    <mergeCell ref="WMM62:WMM63"/>
    <mergeCell ref="WMN62:WMN63"/>
    <mergeCell ref="WMO62:WMO63"/>
    <mergeCell ref="WMP62:WMP63"/>
    <mergeCell ref="WME62:WME63"/>
    <mergeCell ref="WMF62:WMF63"/>
    <mergeCell ref="WMG62:WMG63"/>
    <mergeCell ref="WMH62:WMH63"/>
    <mergeCell ref="WMI62:WMI63"/>
    <mergeCell ref="WMJ62:WMJ63"/>
    <mergeCell ref="WLY62:WLY63"/>
    <mergeCell ref="WLZ62:WLZ63"/>
    <mergeCell ref="WMA62:WMA63"/>
    <mergeCell ref="WMB62:WMB63"/>
    <mergeCell ref="WMC62:WMC63"/>
    <mergeCell ref="WMD62:WMD63"/>
    <mergeCell ref="WLS62:WLS63"/>
    <mergeCell ref="WLT62:WLT63"/>
    <mergeCell ref="WLU62:WLU63"/>
    <mergeCell ref="WLV62:WLV63"/>
    <mergeCell ref="WLW62:WLW63"/>
    <mergeCell ref="WLX62:WLX63"/>
    <mergeCell ref="WLM62:WLM63"/>
    <mergeCell ref="WLN62:WLN63"/>
    <mergeCell ref="WLO62:WLO63"/>
    <mergeCell ref="WLP62:WLP63"/>
    <mergeCell ref="WLQ62:WLQ63"/>
    <mergeCell ref="WLR62:WLR63"/>
    <mergeCell ref="WLG62:WLG63"/>
    <mergeCell ref="WLH62:WLH63"/>
    <mergeCell ref="WLI62:WLI63"/>
    <mergeCell ref="WLJ62:WLJ63"/>
    <mergeCell ref="WLK62:WLK63"/>
    <mergeCell ref="WLL62:WLL63"/>
    <mergeCell ref="WNU62:WNU63"/>
    <mergeCell ref="WNV62:WNV63"/>
    <mergeCell ref="WNW62:WNW63"/>
    <mergeCell ref="WNX62:WNX63"/>
    <mergeCell ref="WNY62:WNY63"/>
    <mergeCell ref="WNZ62:WNZ63"/>
    <mergeCell ref="WNO62:WNO63"/>
    <mergeCell ref="WNP62:WNP63"/>
    <mergeCell ref="WNQ62:WNQ63"/>
    <mergeCell ref="WNR62:WNR63"/>
    <mergeCell ref="WNS62:WNS63"/>
    <mergeCell ref="WNT62:WNT63"/>
    <mergeCell ref="WNI62:WNI63"/>
    <mergeCell ref="WNJ62:WNJ63"/>
    <mergeCell ref="WNK62:WNK63"/>
    <mergeCell ref="WNL62:WNL63"/>
    <mergeCell ref="WNM62:WNM63"/>
    <mergeCell ref="WNN62:WNN63"/>
    <mergeCell ref="WNC62:WNC63"/>
    <mergeCell ref="WND62:WND63"/>
    <mergeCell ref="WNE62:WNE63"/>
    <mergeCell ref="WNF62:WNF63"/>
    <mergeCell ref="WNG62:WNG63"/>
    <mergeCell ref="WNH62:WNH63"/>
    <mergeCell ref="WMW62:WMW63"/>
    <mergeCell ref="WMX62:WMX63"/>
    <mergeCell ref="WMY62:WMY63"/>
    <mergeCell ref="WMZ62:WMZ63"/>
    <mergeCell ref="WNA62:WNA63"/>
    <mergeCell ref="WNB62:WNB63"/>
    <mergeCell ref="WMQ62:WMQ63"/>
    <mergeCell ref="WMR62:WMR63"/>
    <mergeCell ref="WMS62:WMS63"/>
    <mergeCell ref="WMT62:WMT63"/>
    <mergeCell ref="WMU62:WMU63"/>
    <mergeCell ref="WMV62:WMV63"/>
    <mergeCell ref="WPE62:WPE63"/>
    <mergeCell ref="WPF62:WPF63"/>
    <mergeCell ref="WPG62:WPG63"/>
    <mergeCell ref="WPH62:WPH63"/>
    <mergeCell ref="WPI62:WPI63"/>
    <mergeCell ref="WPJ62:WPJ63"/>
    <mergeCell ref="WOY62:WOY63"/>
    <mergeCell ref="WOZ62:WOZ63"/>
    <mergeCell ref="WPA62:WPA63"/>
    <mergeCell ref="WPB62:WPB63"/>
    <mergeCell ref="WPC62:WPC63"/>
    <mergeCell ref="WPD62:WPD63"/>
    <mergeCell ref="WOS62:WOS63"/>
    <mergeCell ref="WOT62:WOT63"/>
    <mergeCell ref="WOU62:WOU63"/>
    <mergeCell ref="WOV62:WOV63"/>
    <mergeCell ref="WOW62:WOW63"/>
    <mergeCell ref="WOX62:WOX63"/>
    <mergeCell ref="WOM62:WOM63"/>
    <mergeCell ref="WON62:WON63"/>
    <mergeCell ref="WOO62:WOO63"/>
    <mergeCell ref="WOP62:WOP63"/>
    <mergeCell ref="WOQ62:WOQ63"/>
    <mergeCell ref="WOR62:WOR63"/>
    <mergeCell ref="WOG62:WOG63"/>
    <mergeCell ref="WOH62:WOH63"/>
    <mergeCell ref="WOI62:WOI63"/>
    <mergeCell ref="WOJ62:WOJ63"/>
    <mergeCell ref="WOK62:WOK63"/>
    <mergeCell ref="WOL62:WOL63"/>
    <mergeCell ref="WOA62:WOA63"/>
    <mergeCell ref="WOB62:WOB63"/>
    <mergeCell ref="WOC62:WOC63"/>
    <mergeCell ref="WOD62:WOD63"/>
    <mergeCell ref="WOE62:WOE63"/>
    <mergeCell ref="WOF62:WOF63"/>
    <mergeCell ref="WQO62:WQO63"/>
    <mergeCell ref="WQP62:WQP63"/>
    <mergeCell ref="WQQ62:WQQ63"/>
    <mergeCell ref="WQR62:WQR63"/>
    <mergeCell ref="WQS62:WQS63"/>
    <mergeCell ref="WQT62:WQT63"/>
    <mergeCell ref="WQI62:WQI63"/>
    <mergeCell ref="WQJ62:WQJ63"/>
    <mergeCell ref="WQK62:WQK63"/>
    <mergeCell ref="WQL62:WQL63"/>
    <mergeCell ref="WQM62:WQM63"/>
    <mergeCell ref="WQN62:WQN63"/>
    <mergeCell ref="WQC62:WQC63"/>
    <mergeCell ref="WQD62:WQD63"/>
    <mergeCell ref="WQE62:WQE63"/>
    <mergeCell ref="WQF62:WQF63"/>
    <mergeCell ref="WQG62:WQG63"/>
    <mergeCell ref="WQH62:WQH63"/>
    <mergeCell ref="WPW62:WPW63"/>
    <mergeCell ref="WPX62:WPX63"/>
    <mergeCell ref="WPY62:WPY63"/>
    <mergeCell ref="WPZ62:WPZ63"/>
    <mergeCell ref="WQA62:WQA63"/>
    <mergeCell ref="WQB62:WQB63"/>
    <mergeCell ref="WPQ62:WPQ63"/>
    <mergeCell ref="WPR62:WPR63"/>
    <mergeCell ref="WPS62:WPS63"/>
    <mergeCell ref="WPT62:WPT63"/>
    <mergeCell ref="WPU62:WPU63"/>
    <mergeCell ref="WPV62:WPV63"/>
    <mergeCell ref="WPK62:WPK63"/>
    <mergeCell ref="WPL62:WPL63"/>
    <mergeCell ref="WPM62:WPM63"/>
    <mergeCell ref="WPN62:WPN63"/>
    <mergeCell ref="WPO62:WPO63"/>
    <mergeCell ref="WPP62:WPP63"/>
    <mergeCell ref="WRY62:WRY63"/>
    <mergeCell ref="WRZ62:WRZ63"/>
    <mergeCell ref="WSA62:WSA63"/>
    <mergeCell ref="WSB62:WSB63"/>
    <mergeCell ref="WSC62:WSC63"/>
    <mergeCell ref="WSD62:WSD63"/>
    <mergeCell ref="WRS62:WRS63"/>
    <mergeCell ref="WRT62:WRT63"/>
    <mergeCell ref="WRU62:WRU63"/>
    <mergeCell ref="WRV62:WRV63"/>
    <mergeCell ref="WRW62:WRW63"/>
    <mergeCell ref="WRX62:WRX63"/>
    <mergeCell ref="WRM62:WRM63"/>
    <mergeCell ref="WRN62:WRN63"/>
    <mergeCell ref="WRO62:WRO63"/>
    <mergeCell ref="WRP62:WRP63"/>
    <mergeCell ref="WRQ62:WRQ63"/>
    <mergeCell ref="WRR62:WRR63"/>
    <mergeCell ref="WRG62:WRG63"/>
    <mergeCell ref="WRH62:WRH63"/>
    <mergeCell ref="WRI62:WRI63"/>
    <mergeCell ref="WRJ62:WRJ63"/>
    <mergeCell ref="WRK62:WRK63"/>
    <mergeCell ref="WRL62:WRL63"/>
    <mergeCell ref="WRA62:WRA63"/>
    <mergeCell ref="WRB62:WRB63"/>
    <mergeCell ref="WRC62:WRC63"/>
    <mergeCell ref="WRD62:WRD63"/>
    <mergeCell ref="WRE62:WRE63"/>
    <mergeCell ref="WRF62:WRF63"/>
    <mergeCell ref="WQU62:WQU63"/>
    <mergeCell ref="WQV62:WQV63"/>
    <mergeCell ref="WQW62:WQW63"/>
    <mergeCell ref="WQX62:WQX63"/>
    <mergeCell ref="WQY62:WQY63"/>
    <mergeCell ref="WQZ62:WQZ63"/>
    <mergeCell ref="WTI62:WTI63"/>
    <mergeCell ref="WTJ62:WTJ63"/>
    <mergeCell ref="WTK62:WTK63"/>
    <mergeCell ref="WTL62:WTL63"/>
    <mergeCell ref="WTM62:WTM63"/>
    <mergeCell ref="WTN62:WTN63"/>
    <mergeCell ref="WTC62:WTC63"/>
    <mergeCell ref="WTD62:WTD63"/>
    <mergeCell ref="WTE62:WTE63"/>
    <mergeCell ref="WTF62:WTF63"/>
    <mergeCell ref="WTG62:WTG63"/>
    <mergeCell ref="WTH62:WTH63"/>
    <mergeCell ref="WSW62:WSW63"/>
    <mergeCell ref="WSX62:WSX63"/>
    <mergeCell ref="WSY62:WSY63"/>
    <mergeCell ref="WSZ62:WSZ63"/>
    <mergeCell ref="WTA62:WTA63"/>
    <mergeCell ref="WTB62:WTB63"/>
    <mergeCell ref="WSQ62:WSQ63"/>
    <mergeCell ref="WSR62:WSR63"/>
    <mergeCell ref="WSS62:WSS63"/>
    <mergeCell ref="WST62:WST63"/>
    <mergeCell ref="WSU62:WSU63"/>
    <mergeCell ref="WSV62:WSV63"/>
    <mergeCell ref="WSK62:WSK63"/>
    <mergeCell ref="WSL62:WSL63"/>
    <mergeCell ref="WSM62:WSM63"/>
    <mergeCell ref="WSN62:WSN63"/>
    <mergeCell ref="WSO62:WSO63"/>
    <mergeCell ref="WSP62:WSP63"/>
    <mergeCell ref="WSE62:WSE63"/>
    <mergeCell ref="WSF62:WSF63"/>
    <mergeCell ref="WSG62:WSG63"/>
    <mergeCell ref="WSH62:WSH63"/>
    <mergeCell ref="WSI62:WSI63"/>
    <mergeCell ref="WSJ62:WSJ63"/>
    <mergeCell ref="WUS62:WUS63"/>
    <mergeCell ref="WUT62:WUT63"/>
    <mergeCell ref="WUU62:WUU63"/>
    <mergeCell ref="WUV62:WUV63"/>
    <mergeCell ref="WUW62:WUW63"/>
    <mergeCell ref="WUX62:WUX63"/>
    <mergeCell ref="WUM62:WUM63"/>
    <mergeCell ref="WUN62:WUN63"/>
    <mergeCell ref="WUO62:WUO63"/>
    <mergeCell ref="WUP62:WUP63"/>
    <mergeCell ref="WUQ62:WUQ63"/>
    <mergeCell ref="WUR62:WUR63"/>
    <mergeCell ref="WUG62:WUG63"/>
    <mergeCell ref="WUH62:WUH63"/>
    <mergeCell ref="WUI62:WUI63"/>
    <mergeCell ref="WUJ62:WUJ63"/>
    <mergeCell ref="WUK62:WUK63"/>
    <mergeCell ref="WUL62:WUL63"/>
    <mergeCell ref="WUA62:WUA63"/>
    <mergeCell ref="WUB62:WUB63"/>
    <mergeCell ref="WUC62:WUC63"/>
    <mergeCell ref="WUD62:WUD63"/>
    <mergeCell ref="WUE62:WUE63"/>
    <mergeCell ref="WUF62:WUF63"/>
    <mergeCell ref="WTU62:WTU63"/>
    <mergeCell ref="WTV62:WTV63"/>
    <mergeCell ref="WTW62:WTW63"/>
    <mergeCell ref="WTX62:WTX63"/>
    <mergeCell ref="WTY62:WTY63"/>
    <mergeCell ref="WTZ62:WTZ63"/>
    <mergeCell ref="WTO62:WTO63"/>
    <mergeCell ref="WTP62:WTP63"/>
    <mergeCell ref="WTQ62:WTQ63"/>
    <mergeCell ref="WTR62:WTR63"/>
    <mergeCell ref="WTS62:WTS63"/>
    <mergeCell ref="WTT62:WTT63"/>
    <mergeCell ref="WWC62:WWC63"/>
    <mergeCell ref="WWD62:WWD63"/>
    <mergeCell ref="WWE62:WWE63"/>
    <mergeCell ref="WWF62:WWF63"/>
    <mergeCell ref="WWG62:WWG63"/>
    <mergeCell ref="WWH62:WWH63"/>
    <mergeCell ref="WVW62:WVW63"/>
    <mergeCell ref="WVX62:WVX63"/>
    <mergeCell ref="WVY62:WVY63"/>
    <mergeCell ref="WVZ62:WVZ63"/>
    <mergeCell ref="WWA62:WWA63"/>
    <mergeCell ref="WWB62:WWB63"/>
    <mergeCell ref="WVQ62:WVQ63"/>
    <mergeCell ref="WVR62:WVR63"/>
    <mergeCell ref="WVS62:WVS63"/>
    <mergeCell ref="WVT62:WVT63"/>
    <mergeCell ref="WVU62:WVU63"/>
    <mergeCell ref="WVV62:WVV63"/>
    <mergeCell ref="WVK62:WVK63"/>
    <mergeCell ref="WVL62:WVL63"/>
    <mergeCell ref="WVM62:WVM63"/>
    <mergeCell ref="WVN62:WVN63"/>
    <mergeCell ref="WVO62:WVO63"/>
    <mergeCell ref="WVP62:WVP63"/>
    <mergeCell ref="WVE62:WVE63"/>
    <mergeCell ref="WVF62:WVF63"/>
    <mergeCell ref="WVG62:WVG63"/>
    <mergeCell ref="WVH62:WVH63"/>
    <mergeCell ref="WVI62:WVI63"/>
    <mergeCell ref="WVJ62:WVJ63"/>
    <mergeCell ref="WUY62:WUY63"/>
    <mergeCell ref="WUZ62:WUZ63"/>
    <mergeCell ref="WVA62:WVA63"/>
    <mergeCell ref="WVB62:WVB63"/>
    <mergeCell ref="WVC62:WVC63"/>
    <mergeCell ref="WVD62:WVD63"/>
    <mergeCell ref="WXM62:WXM63"/>
    <mergeCell ref="WXN62:WXN63"/>
    <mergeCell ref="WXO62:WXO63"/>
    <mergeCell ref="WXP62:WXP63"/>
    <mergeCell ref="WXQ62:WXQ63"/>
    <mergeCell ref="WXR62:WXR63"/>
    <mergeCell ref="WXG62:WXG63"/>
    <mergeCell ref="WXH62:WXH63"/>
    <mergeCell ref="WXI62:WXI63"/>
    <mergeCell ref="WXJ62:WXJ63"/>
    <mergeCell ref="WXK62:WXK63"/>
    <mergeCell ref="WXL62:WXL63"/>
    <mergeCell ref="WXA62:WXA63"/>
    <mergeCell ref="WXB62:WXB63"/>
    <mergeCell ref="WXC62:WXC63"/>
    <mergeCell ref="WXD62:WXD63"/>
    <mergeCell ref="WXE62:WXE63"/>
    <mergeCell ref="WXF62:WXF63"/>
    <mergeCell ref="WWU62:WWU63"/>
    <mergeCell ref="WWV62:WWV63"/>
    <mergeCell ref="WWW62:WWW63"/>
    <mergeCell ref="WWX62:WWX63"/>
    <mergeCell ref="WWY62:WWY63"/>
    <mergeCell ref="WWZ62:WWZ63"/>
    <mergeCell ref="WWO62:WWO63"/>
    <mergeCell ref="WWP62:WWP63"/>
    <mergeCell ref="WWQ62:WWQ63"/>
    <mergeCell ref="WWR62:WWR63"/>
    <mergeCell ref="WWS62:WWS63"/>
    <mergeCell ref="WWT62:WWT63"/>
    <mergeCell ref="WWI62:WWI63"/>
    <mergeCell ref="WWJ62:WWJ63"/>
    <mergeCell ref="WWK62:WWK63"/>
    <mergeCell ref="WWL62:WWL63"/>
    <mergeCell ref="WWM62:WWM63"/>
    <mergeCell ref="WWN62:WWN63"/>
    <mergeCell ref="WYW62:WYW63"/>
    <mergeCell ref="WYX62:WYX63"/>
    <mergeCell ref="WYY62:WYY63"/>
    <mergeCell ref="WYZ62:WYZ63"/>
    <mergeCell ref="WZA62:WZA63"/>
    <mergeCell ref="WZB62:WZB63"/>
    <mergeCell ref="WYQ62:WYQ63"/>
    <mergeCell ref="WYR62:WYR63"/>
    <mergeCell ref="WYS62:WYS63"/>
    <mergeCell ref="WYT62:WYT63"/>
    <mergeCell ref="WYU62:WYU63"/>
    <mergeCell ref="WYV62:WYV63"/>
    <mergeCell ref="WYK62:WYK63"/>
    <mergeCell ref="WYL62:WYL63"/>
    <mergeCell ref="WYM62:WYM63"/>
    <mergeCell ref="WYN62:WYN63"/>
    <mergeCell ref="WYO62:WYO63"/>
    <mergeCell ref="WYP62:WYP63"/>
    <mergeCell ref="WYE62:WYE63"/>
    <mergeCell ref="WYF62:WYF63"/>
    <mergeCell ref="WYG62:WYG63"/>
    <mergeCell ref="WYH62:WYH63"/>
    <mergeCell ref="WYI62:WYI63"/>
    <mergeCell ref="WYJ62:WYJ63"/>
    <mergeCell ref="WXY62:WXY63"/>
    <mergeCell ref="WXZ62:WXZ63"/>
    <mergeCell ref="WYA62:WYA63"/>
    <mergeCell ref="WYB62:WYB63"/>
    <mergeCell ref="WYC62:WYC63"/>
    <mergeCell ref="WYD62:WYD63"/>
    <mergeCell ref="WXS62:WXS63"/>
    <mergeCell ref="WXT62:WXT63"/>
    <mergeCell ref="WXU62:WXU63"/>
    <mergeCell ref="WXV62:WXV63"/>
    <mergeCell ref="WXW62:WXW63"/>
    <mergeCell ref="WXX62:WXX63"/>
    <mergeCell ref="XAG62:XAG63"/>
    <mergeCell ref="XAH62:XAH63"/>
    <mergeCell ref="XAI62:XAI63"/>
    <mergeCell ref="XAJ62:XAJ63"/>
    <mergeCell ref="XAK62:XAK63"/>
    <mergeCell ref="XAL62:XAL63"/>
    <mergeCell ref="XAA62:XAA63"/>
    <mergeCell ref="XAB62:XAB63"/>
    <mergeCell ref="XAC62:XAC63"/>
    <mergeCell ref="XAD62:XAD63"/>
    <mergeCell ref="XAE62:XAE63"/>
    <mergeCell ref="XAF62:XAF63"/>
    <mergeCell ref="WZU62:WZU63"/>
    <mergeCell ref="WZV62:WZV63"/>
    <mergeCell ref="WZW62:WZW63"/>
    <mergeCell ref="WZX62:WZX63"/>
    <mergeCell ref="WZY62:WZY63"/>
    <mergeCell ref="WZZ62:WZZ63"/>
    <mergeCell ref="WZO62:WZO63"/>
    <mergeCell ref="WZP62:WZP63"/>
    <mergeCell ref="WZQ62:WZQ63"/>
    <mergeCell ref="WZR62:WZR63"/>
    <mergeCell ref="WZS62:WZS63"/>
    <mergeCell ref="WZT62:WZT63"/>
    <mergeCell ref="WZI62:WZI63"/>
    <mergeCell ref="WZJ62:WZJ63"/>
    <mergeCell ref="WZK62:WZK63"/>
    <mergeCell ref="WZL62:WZL63"/>
    <mergeCell ref="WZM62:WZM63"/>
    <mergeCell ref="WZN62:WZN63"/>
    <mergeCell ref="WZC62:WZC63"/>
    <mergeCell ref="WZD62:WZD63"/>
    <mergeCell ref="WZE62:WZE63"/>
    <mergeCell ref="WZF62:WZF63"/>
    <mergeCell ref="WZG62:WZG63"/>
    <mergeCell ref="WZH62:WZH63"/>
    <mergeCell ref="XBQ62:XBQ63"/>
    <mergeCell ref="XBR62:XBR63"/>
    <mergeCell ref="XBS62:XBS63"/>
    <mergeCell ref="XBT62:XBT63"/>
    <mergeCell ref="XBU62:XBU63"/>
    <mergeCell ref="XBV62:XBV63"/>
    <mergeCell ref="XBK62:XBK63"/>
    <mergeCell ref="XBL62:XBL63"/>
    <mergeCell ref="XBM62:XBM63"/>
    <mergeCell ref="XBN62:XBN63"/>
    <mergeCell ref="XBO62:XBO63"/>
    <mergeCell ref="XBP62:XBP63"/>
    <mergeCell ref="XBE62:XBE63"/>
    <mergeCell ref="XBF62:XBF63"/>
    <mergeCell ref="XBG62:XBG63"/>
    <mergeCell ref="XBH62:XBH63"/>
    <mergeCell ref="XBI62:XBI63"/>
    <mergeCell ref="XBJ62:XBJ63"/>
    <mergeCell ref="XAY62:XAY63"/>
    <mergeCell ref="XAZ62:XAZ63"/>
    <mergeCell ref="XBA62:XBA63"/>
    <mergeCell ref="XBB62:XBB63"/>
    <mergeCell ref="XBC62:XBC63"/>
    <mergeCell ref="XBD62:XBD63"/>
    <mergeCell ref="XAS62:XAS63"/>
    <mergeCell ref="XAT62:XAT63"/>
    <mergeCell ref="XAU62:XAU63"/>
    <mergeCell ref="XAV62:XAV63"/>
    <mergeCell ref="XAW62:XAW63"/>
    <mergeCell ref="XAX62:XAX63"/>
    <mergeCell ref="XAM62:XAM63"/>
    <mergeCell ref="XAN62:XAN63"/>
    <mergeCell ref="XAO62:XAO63"/>
    <mergeCell ref="XAP62:XAP63"/>
    <mergeCell ref="XAQ62:XAQ63"/>
    <mergeCell ref="XAR62:XAR63"/>
    <mergeCell ref="XDB62:XDB63"/>
    <mergeCell ref="XDC62:XDC63"/>
    <mergeCell ref="XDD62:XDD63"/>
    <mergeCell ref="XDE62:XDE63"/>
    <mergeCell ref="XDF62:XDF63"/>
    <mergeCell ref="XCU62:XCU63"/>
    <mergeCell ref="XCV62:XCV63"/>
    <mergeCell ref="XCW62:XCW63"/>
    <mergeCell ref="XCX62:XCX63"/>
    <mergeCell ref="XCY62:XCY63"/>
    <mergeCell ref="XCZ62:XCZ63"/>
    <mergeCell ref="XCO62:XCO63"/>
    <mergeCell ref="XCP62:XCP63"/>
    <mergeCell ref="XCQ62:XCQ63"/>
    <mergeCell ref="XCR62:XCR63"/>
    <mergeCell ref="XCS62:XCS63"/>
    <mergeCell ref="XCT62:XCT63"/>
    <mergeCell ref="XCI62:XCI63"/>
    <mergeCell ref="XCJ62:XCJ63"/>
    <mergeCell ref="XCK62:XCK63"/>
    <mergeCell ref="XCL62:XCL63"/>
    <mergeCell ref="XCM62:XCM63"/>
    <mergeCell ref="XCN62:XCN63"/>
    <mergeCell ref="XCC62:XCC63"/>
    <mergeCell ref="XCD62:XCD63"/>
    <mergeCell ref="XCE62:XCE63"/>
    <mergeCell ref="XCF62:XCF63"/>
    <mergeCell ref="XCG62:XCG63"/>
    <mergeCell ref="XCH62:XCH63"/>
    <mergeCell ref="XBW62:XBW63"/>
    <mergeCell ref="XBX62:XBX63"/>
    <mergeCell ref="XBY62:XBY63"/>
    <mergeCell ref="XBZ62:XBZ63"/>
    <mergeCell ref="XCA62:XCA63"/>
    <mergeCell ref="XCB62:XCB63"/>
    <mergeCell ref="A142:A144"/>
    <mergeCell ref="A145:A147"/>
    <mergeCell ref="A148:A150"/>
    <mergeCell ref="A153:A155"/>
    <mergeCell ref="A124:A125"/>
    <mergeCell ref="A127:A128"/>
    <mergeCell ref="A130:A131"/>
    <mergeCell ref="A132:A135"/>
    <mergeCell ref="A136:A139"/>
    <mergeCell ref="XFC62:XFC63"/>
    <mergeCell ref="XFD62:XFD63"/>
    <mergeCell ref="A116:A117"/>
    <mergeCell ref="A118:A119"/>
    <mergeCell ref="A120:A121"/>
    <mergeCell ref="A122:A123"/>
    <mergeCell ref="XEW62:XEW63"/>
    <mergeCell ref="XEX62:XEX63"/>
    <mergeCell ref="XEY62:XEY63"/>
    <mergeCell ref="XEZ62:XEZ63"/>
    <mergeCell ref="XFA62:XFA63"/>
    <mergeCell ref="XFB62:XFB63"/>
    <mergeCell ref="XEQ62:XEQ63"/>
    <mergeCell ref="XER62:XER63"/>
    <mergeCell ref="XES62:XES63"/>
    <mergeCell ref="XET62:XET63"/>
    <mergeCell ref="XEU62:XEU63"/>
    <mergeCell ref="XEV62:XEV63"/>
    <mergeCell ref="XEK62:XEK63"/>
    <mergeCell ref="XEL62:XEL63"/>
    <mergeCell ref="XEM62:XEM63"/>
    <mergeCell ref="XEN62:XEN63"/>
    <mergeCell ref="XEO62:XEO63"/>
    <mergeCell ref="XEP62:XEP63"/>
    <mergeCell ref="XEE62:XEE63"/>
    <mergeCell ref="XEF62:XEF63"/>
    <mergeCell ref="XEG62:XEG63"/>
    <mergeCell ref="XEH62:XEH63"/>
    <mergeCell ref="XEI62:XEI63"/>
    <mergeCell ref="XEJ62:XEJ63"/>
    <mergeCell ref="XDY62:XDY63"/>
    <mergeCell ref="XDZ62:XDZ63"/>
    <mergeCell ref="XEA62:XEA63"/>
    <mergeCell ref="XEB62:XEB63"/>
    <mergeCell ref="XEC62:XEC63"/>
    <mergeCell ref="XED62:XED63"/>
    <mergeCell ref="XDS62:XDS63"/>
    <mergeCell ref="XDT62:XDT63"/>
    <mergeCell ref="XDU62:XDU63"/>
    <mergeCell ref="XDV62:XDV63"/>
    <mergeCell ref="XDW62:XDW63"/>
    <mergeCell ref="XDX62:XDX63"/>
    <mergeCell ref="XDM62:XDM63"/>
    <mergeCell ref="XDN62:XDN63"/>
    <mergeCell ref="XDO62:XDO63"/>
    <mergeCell ref="XDP62:XDP63"/>
    <mergeCell ref="XDQ62:XDQ63"/>
    <mergeCell ref="XDR62:XDR63"/>
    <mergeCell ref="XDG62:XDG63"/>
    <mergeCell ref="XDH62:XDH63"/>
    <mergeCell ref="XDI62:XDI63"/>
    <mergeCell ref="XDJ62:XDJ63"/>
    <mergeCell ref="XDK62:XDK63"/>
    <mergeCell ref="XDL62:XDL63"/>
    <mergeCell ref="XDA62:XDA63"/>
  </mergeCells>
  <pageMargins left="0.70866141732283472" right="0.70866141732283472" top="0.74803149606299213" bottom="0.74803149606299213" header="0.31496062992125984" footer="0.31496062992125984"/>
  <pageSetup scale="35" orientation="landscape" r:id="rId1"/>
  <rowBreaks count="5" manualBreakCount="5">
    <brk id="40" max="16383" man="1"/>
    <brk id="73" max="16383" man="1"/>
    <brk id="126" max="16383" man="1"/>
    <brk id="178" max="16383" man="1"/>
    <brk id="202" max="16383" man="1"/>
  </rowBreaks>
  <colBreaks count="2" manualBreakCount="2">
    <brk id="13" max="1048575" man="1"/>
    <brk id="2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QRZ273"/>
  <sheetViews>
    <sheetView tabSelected="1" view="pageBreakPreview" topLeftCell="A100" zoomScale="26" zoomScaleNormal="35" zoomScaleSheetLayoutView="26" workbookViewId="0">
      <selection activeCell="B111" sqref="B111"/>
    </sheetView>
  </sheetViews>
  <sheetFormatPr defaultRowHeight="45.75" customHeight="1"/>
  <cols>
    <col min="1" max="1" width="20" style="468" customWidth="1"/>
    <col min="2" max="2" width="156" style="332" customWidth="1"/>
    <col min="3" max="3" width="30" style="468" customWidth="1"/>
    <col min="4" max="4" width="34.28515625" style="332" customWidth="1"/>
    <col min="5" max="5" width="40.140625" style="469" customWidth="1"/>
    <col min="6" max="6" width="48.28515625" style="468" customWidth="1"/>
    <col min="7" max="7" width="38.7109375" style="468" customWidth="1"/>
    <col min="8" max="8" width="33.85546875" style="332" customWidth="1"/>
    <col min="9" max="9" width="45.7109375" style="468" customWidth="1"/>
    <col min="10" max="10" width="40.140625" style="470" customWidth="1"/>
    <col min="11" max="11" width="41.5703125" style="470" customWidth="1"/>
    <col min="12" max="12" width="32.5703125" style="470" customWidth="1"/>
    <col min="13" max="13" width="98.85546875" style="470" customWidth="1"/>
    <col min="14" max="14" width="0" style="330" hidden="1" customWidth="1"/>
    <col min="15" max="15" width="12.5703125" style="331" hidden="1" customWidth="1"/>
    <col min="16" max="809" width="0" style="332" hidden="1" customWidth="1"/>
    <col min="810" max="16384" width="9.140625" style="332"/>
  </cols>
  <sheetData>
    <row r="1" spans="1:15" ht="198.75" customHeight="1">
      <c r="A1" s="771" t="s">
        <v>442</v>
      </c>
      <c r="B1" s="772"/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</row>
    <row r="2" spans="1:15" ht="45.75" customHeight="1">
      <c r="A2" s="773" t="s">
        <v>0</v>
      </c>
      <c r="B2" s="754" t="s">
        <v>1</v>
      </c>
      <c r="C2" s="750"/>
      <c r="D2" s="774" t="s">
        <v>8</v>
      </c>
      <c r="E2" s="774" t="s">
        <v>314</v>
      </c>
      <c r="F2" s="774" t="s">
        <v>133</v>
      </c>
      <c r="G2" s="774" t="s">
        <v>13</v>
      </c>
      <c r="H2" s="774" t="s">
        <v>2</v>
      </c>
      <c r="I2" s="774" t="s">
        <v>3</v>
      </c>
      <c r="J2" s="769" t="s">
        <v>9</v>
      </c>
      <c r="K2" s="769"/>
      <c r="L2" s="769"/>
      <c r="M2" s="770" t="s">
        <v>7</v>
      </c>
    </row>
    <row r="3" spans="1:15" ht="228" customHeight="1">
      <c r="A3" s="773"/>
      <c r="B3" s="754"/>
      <c r="C3" s="751"/>
      <c r="D3" s="774"/>
      <c r="E3" s="774"/>
      <c r="F3" s="774"/>
      <c r="G3" s="774"/>
      <c r="H3" s="774"/>
      <c r="I3" s="774"/>
      <c r="J3" s="333" t="s">
        <v>4</v>
      </c>
      <c r="K3" s="333" t="s">
        <v>5</v>
      </c>
      <c r="L3" s="333" t="s">
        <v>6</v>
      </c>
      <c r="M3" s="770"/>
    </row>
    <row r="4" spans="1:15" ht="45.75" customHeight="1">
      <c r="A4" s="334" t="s">
        <v>21</v>
      </c>
      <c r="B4" s="334"/>
      <c r="C4" s="335"/>
      <c r="D4" s="334"/>
      <c r="E4" s="335"/>
      <c r="F4" s="335"/>
      <c r="G4" s="335"/>
      <c r="H4" s="334"/>
      <c r="I4" s="335"/>
      <c r="J4" s="336"/>
      <c r="K4" s="336"/>
      <c r="L4" s="336"/>
      <c r="M4" s="336"/>
    </row>
    <row r="5" spans="1:15" ht="66" customHeight="1">
      <c r="A5" s="337">
        <v>2</v>
      </c>
      <c r="B5" s="338" t="s">
        <v>190</v>
      </c>
      <c r="C5" s="339"/>
      <c r="D5" s="340"/>
      <c r="E5" s="341">
        <f>E7+E36+E89</f>
        <v>35068181.484848484</v>
      </c>
      <c r="F5" s="341">
        <f>F7+F36+F89</f>
        <v>42824000.399999999</v>
      </c>
      <c r="G5" s="337"/>
      <c r="H5" s="340"/>
      <c r="I5" s="337"/>
      <c r="J5" s="342"/>
      <c r="K5" s="342"/>
      <c r="L5" s="342"/>
      <c r="M5" s="343"/>
    </row>
    <row r="6" spans="1:15" ht="45.75" customHeight="1">
      <c r="A6" s="334"/>
      <c r="B6" s="334"/>
      <c r="C6" s="335"/>
      <c r="D6" s="334"/>
      <c r="E6" s="335"/>
      <c r="F6" s="335"/>
      <c r="G6" s="335"/>
      <c r="H6" s="334"/>
      <c r="I6" s="335"/>
      <c r="J6" s="336"/>
      <c r="K6" s="336"/>
      <c r="L6" s="336"/>
      <c r="M6" s="336"/>
    </row>
    <row r="7" spans="1:15" s="351" customFormat="1" ht="45.75" customHeight="1">
      <c r="A7" s="344" t="s">
        <v>18</v>
      </c>
      <c r="B7" s="338" t="s">
        <v>10</v>
      </c>
      <c r="C7" s="345"/>
      <c r="D7" s="346"/>
      <c r="E7" s="403">
        <f>SUM(E8:E35)</f>
        <v>4533060.6060606055</v>
      </c>
      <c r="F7" s="347">
        <f>SUM(F8:F35)</f>
        <v>5382400</v>
      </c>
      <c r="G7" s="344"/>
      <c r="H7" s="348"/>
      <c r="I7" s="344"/>
      <c r="J7" s="349"/>
      <c r="K7" s="349"/>
      <c r="L7" s="349"/>
      <c r="M7" s="350"/>
      <c r="N7" s="330"/>
      <c r="O7" s="331"/>
    </row>
    <row r="8" spans="1:15" ht="83.25" customHeight="1">
      <c r="A8" s="474" t="s">
        <v>335</v>
      </c>
      <c r="B8" s="383" t="s">
        <v>313</v>
      </c>
      <c r="C8" s="477" t="s">
        <v>56</v>
      </c>
      <c r="D8" s="475"/>
      <c r="E8" s="341">
        <f>F8/1.2</f>
        <v>850000</v>
      </c>
      <c r="F8" s="341">
        <v>1020000</v>
      </c>
      <c r="G8" s="474" t="s">
        <v>19</v>
      </c>
      <c r="H8" s="475">
        <v>4267111</v>
      </c>
      <c r="I8" s="475" t="s">
        <v>166</v>
      </c>
      <c r="J8" s="475" t="s">
        <v>152</v>
      </c>
      <c r="K8" s="475" t="s">
        <v>152</v>
      </c>
      <c r="L8" s="475" t="s">
        <v>301</v>
      </c>
      <c r="M8" s="480" t="s">
        <v>169</v>
      </c>
      <c r="O8" s="481"/>
    </row>
    <row r="9" spans="1:15" ht="45.75" customHeight="1">
      <c r="A9" s="474" t="s">
        <v>336</v>
      </c>
      <c r="B9" s="383" t="s">
        <v>315</v>
      </c>
      <c r="C9" s="477" t="s">
        <v>56</v>
      </c>
      <c r="D9" s="475"/>
      <c r="E9" s="341">
        <f t="shared" ref="E9:E13" si="0">F9/1.2</f>
        <v>208333.33333333334</v>
      </c>
      <c r="F9" s="341">
        <v>250000</v>
      </c>
      <c r="G9" s="474" t="s">
        <v>19</v>
      </c>
      <c r="H9" s="475">
        <v>4267115</v>
      </c>
      <c r="I9" s="475" t="s">
        <v>166</v>
      </c>
      <c r="J9" s="475" t="s">
        <v>152</v>
      </c>
      <c r="K9" s="475" t="s">
        <v>152</v>
      </c>
      <c r="L9" s="475" t="s">
        <v>301</v>
      </c>
      <c r="M9" s="480" t="s">
        <v>169</v>
      </c>
      <c r="O9" s="481"/>
    </row>
    <row r="10" spans="1:15" ht="45.75" customHeight="1">
      <c r="A10" s="474" t="s">
        <v>337</v>
      </c>
      <c r="B10" s="383" t="s">
        <v>316</v>
      </c>
      <c r="C10" s="477" t="s">
        <v>56</v>
      </c>
      <c r="D10" s="475"/>
      <c r="E10" s="341">
        <f t="shared" si="0"/>
        <v>12500</v>
      </c>
      <c r="F10" s="341">
        <v>15000</v>
      </c>
      <c r="G10" s="474" t="s">
        <v>19</v>
      </c>
      <c r="H10" s="475">
        <v>4267117</v>
      </c>
      <c r="I10" s="475" t="s">
        <v>166</v>
      </c>
      <c r="J10" s="475" t="s">
        <v>152</v>
      </c>
      <c r="K10" s="475" t="s">
        <v>152</v>
      </c>
      <c r="L10" s="475" t="s">
        <v>301</v>
      </c>
      <c r="M10" s="480" t="s">
        <v>169</v>
      </c>
      <c r="O10" s="481"/>
    </row>
    <row r="11" spans="1:15" ht="129.75" customHeight="1">
      <c r="A11" s="474" t="s">
        <v>338</v>
      </c>
      <c r="B11" s="383" t="s">
        <v>298</v>
      </c>
      <c r="C11" s="477" t="s">
        <v>56</v>
      </c>
      <c r="D11" s="475"/>
      <c r="E11" s="341">
        <f t="shared" si="0"/>
        <v>416666.66666666669</v>
      </c>
      <c r="F11" s="341">
        <v>500000</v>
      </c>
      <c r="G11" s="474" t="s">
        <v>19</v>
      </c>
      <c r="H11" s="475">
        <v>426111</v>
      </c>
      <c r="I11" s="475" t="s">
        <v>166</v>
      </c>
      <c r="J11" s="475" t="s">
        <v>152</v>
      </c>
      <c r="K11" s="475" t="s">
        <v>152</v>
      </c>
      <c r="L11" s="475" t="s">
        <v>301</v>
      </c>
      <c r="M11" s="480" t="s">
        <v>169</v>
      </c>
      <c r="O11" s="481"/>
    </row>
    <row r="12" spans="1:15" s="355" customFormat="1" ht="45.75" customHeight="1">
      <c r="A12" s="362"/>
      <c r="B12" s="352" t="s">
        <v>412</v>
      </c>
      <c r="C12" s="353"/>
      <c r="D12" s="353"/>
      <c r="E12" s="363"/>
      <c r="F12" s="363"/>
      <c r="G12" s="353"/>
      <c r="H12" s="353"/>
      <c r="I12" s="364"/>
      <c r="J12" s="353"/>
      <c r="K12" s="353"/>
      <c r="L12" s="353"/>
      <c r="M12" s="354"/>
      <c r="N12" s="365"/>
      <c r="O12" s="366"/>
    </row>
    <row r="13" spans="1:15" s="361" customFormat="1" ht="45.75" customHeight="1">
      <c r="A13" s="367" t="s">
        <v>413</v>
      </c>
      <c r="B13" s="356" t="s">
        <v>58</v>
      </c>
      <c r="C13" s="357" t="s">
        <v>56</v>
      </c>
      <c r="D13" s="357"/>
      <c r="E13" s="368">
        <f t="shared" si="0"/>
        <v>33333.333333333336</v>
      </c>
      <c r="F13" s="368">
        <v>40000</v>
      </c>
      <c r="G13" s="369" t="s">
        <v>44</v>
      </c>
      <c r="H13" s="357">
        <v>426131</v>
      </c>
      <c r="I13" s="369" t="s">
        <v>166</v>
      </c>
      <c r="J13" s="357" t="s">
        <v>152</v>
      </c>
      <c r="K13" s="357" t="s">
        <v>152</v>
      </c>
      <c r="L13" s="357" t="s">
        <v>301</v>
      </c>
      <c r="M13" s="359" t="s">
        <v>169</v>
      </c>
      <c r="N13" s="360"/>
      <c r="O13" s="370"/>
    </row>
    <row r="14" spans="1:15" s="361" customFormat="1" ht="90.75" customHeight="1">
      <c r="A14" s="367" t="s">
        <v>339</v>
      </c>
      <c r="B14" s="371" t="s">
        <v>322</v>
      </c>
      <c r="C14" s="372" t="s">
        <v>56</v>
      </c>
      <c r="D14" s="372"/>
      <c r="E14" s="368">
        <v>150000</v>
      </c>
      <c r="F14" s="368">
        <v>150000</v>
      </c>
      <c r="G14" s="373" t="s">
        <v>44</v>
      </c>
      <c r="H14" s="357">
        <v>426311</v>
      </c>
      <c r="I14" s="369" t="s">
        <v>166</v>
      </c>
      <c r="J14" s="357" t="s">
        <v>152</v>
      </c>
      <c r="K14" s="357" t="s">
        <v>152</v>
      </c>
      <c r="L14" s="357" t="s">
        <v>301</v>
      </c>
      <c r="M14" s="374" t="s">
        <v>169</v>
      </c>
      <c r="N14" s="360"/>
      <c r="O14" s="370"/>
    </row>
    <row r="15" spans="1:15" s="361" customFormat="1" ht="126.75" customHeight="1">
      <c r="A15" s="367" t="s">
        <v>340</v>
      </c>
      <c r="B15" s="375" t="s">
        <v>299</v>
      </c>
      <c r="C15" s="369" t="s">
        <v>56</v>
      </c>
      <c r="D15" s="376"/>
      <c r="E15" s="368">
        <f t="shared" ref="E15:E21" si="1">F15/1.2</f>
        <v>29166.666666666668</v>
      </c>
      <c r="F15" s="368">
        <v>35000</v>
      </c>
      <c r="G15" s="369" t="s">
        <v>14</v>
      </c>
      <c r="H15" s="357">
        <v>512251</v>
      </c>
      <c r="I15" s="357" t="s">
        <v>166</v>
      </c>
      <c r="J15" s="357" t="s">
        <v>152</v>
      </c>
      <c r="K15" s="357" t="s">
        <v>152</v>
      </c>
      <c r="L15" s="357" t="s">
        <v>301</v>
      </c>
      <c r="M15" s="359" t="s">
        <v>169</v>
      </c>
      <c r="N15" s="360"/>
      <c r="O15" s="370"/>
    </row>
    <row r="16" spans="1:15" s="361" customFormat="1" ht="69.75" customHeight="1">
      <c r="A16" s="367" t="s">
        <v>341</v>
      </c>
      <c r="B16" s="377" t="s">
        <v>12</v>
      </c>
      <c r="C16" s="357" t="s">
        <v>56</v>
      </c>
      <c r="D16" s="357"/>
      <c r="E16" s="368">
        <f t="shared" si="1"/>
        <v>41666.666666666672</v>
      </c>
      <c r="F16" s="368">
        <v>50000</v>
      </c>
      <c r="G16" s="378" t="s">
        <v>14</v>
      </c>
      <c r="H16" s="357">
        <v>512211</v>
      </c>
      <c r="I16" s="369" t="s">
        <v>166</v>
      </c>
      <c r="J16" s="357" t="s">
        <v>152</v>
      </c>
      <c r="K16" s="357" t="s">
        <v>152</v>
      </c>
      <c r="L16" s="357" t="s">
        <v>301</v>
      </c>
      <c r="M16" s="374" t="s">
        <v>169</v>
      </c>
      <c r="N16" s="379"/>
      <c r="O16" s="380"/>
    </row>
    <row r="17" spans="1:11986" s="361" customFormat="1" ht="185.25" customHeight="1">
      <c r="A17" s="367" t="s">
        <v>342</v>
      </c>
      <c r="B17" s="381" t="s">
        <v>324</v>
      </c>
      <c r="C17" s="333" t="s">
        <v>56</v>
      </c>
      <c r="D17" s="349"/>
      <c r="E17" s="358">
        <v>107000</v>
      </c>
      <c r="F17" s="368">
        <v>128400</v>
      </c>
      <c r="G17" s="373" t="s">
        <v>19</v>
      </c>
      <c r="H17" s="349">
        <v>426911</v>
      </c>
      <c r="I17" s="369" t="s">
        <v>166</v>
      </c>
      <c r="J17" s="357" t="s">
        <v>152</v>
      </c>
      <c r="K17" s="357" t="s">
        <v>152</v>
      </c>
      <c r="L17" s="357" t="s">
        <v>301</v>
      </c>
      <c r="M17" s="374" t="s">
        <v>169</v>
      </c>
      <c r="N17" s="775"/>
      <c r="O17" s="776"/>
    </row>
    <row r="18" spans="1:11986" s="361" customFormat="1" ht="122.25" customHeight="1">
      <c r="A18" s="367" t="s">
        <v>343</v>
      </c>
      <c r="B18" s="375" t="s">
        <v>308</v>
      </c>
      <c r="C18" s="369" t="s">
        <v>56</v>
      </c>
      <c r="D18" s="376"/>
      <c r="E18" s="358">
        <f t="shared" si="1"/>
        <v>125000</v>
      </c>
      <c r="F18" s="368">
        <v>150000</v>
      </c>
      <c r="G18" s="357" t="s">
        <v>19</v>
      </c>
      <c r="H18" s="349">
        <v>426911</v>
      </c>
      <c r="I18" s="333" t="s">
        <v>166</v>
      </c>
      <c r="J18" s="357" t="s">
        <v>152</v>
      </c>
      <c r="K18" s="357" t="s">
        <v>152</v>
      </c>
      <c r="L18" s="357" t="s">
        <v>301</v>
      </c>
      <c r="M18" s="374" t="s">
        <v>169</v>
      </c>
      <c r="N18" s="379"/>
      <c r="O18" s="380"/>
    </row>
    <row r="19" spans="1:11986" s="355" customFormat="1" ht="147" customHeight="1">
      <c r="A19" s="352" t="s">
        <v>344</v>
      </c>
      <c r="B19" s="352" t="s">
        <v>414</v>
      </c>
      <c r="C19" s="352" t="s">
        <v>56</v>
      </c>
      <c r="D19" s="352"/>
      <c r="E19" s="352">
        <f t="shared" si="1"/>
        <v>95833.333333333343</v>
      </c>
      <c r="F19" s="352">
        <v>115000</v>
      </c>
      <c r="G19" s="352" t="s">
        <v>14</v>
      </c>
      <c r="H19" s="352">
        <v>512411</v>
      </c>
      <c r="I19" s="352" t="s">
        <v>166</v>
      </c>
      <c r="J19" s="352" t="s">
        <v>152</v>
      </c>
      <c r="K19" s="352" t="s">
        <v>152</v>
      </c>
      <c r="L19" s="352" t="s">
        <v>301</v>
      </c>
      <c r="M19" s="352" t="s">
        <v>169</v>
      </c>
      <c r="N19" s="365"/>
      <c r="O19" s="517"/>
    </row>
    <row r="20" spans="1:11986" s="361" customFormat="1" ht="161.25" customHeight="1">
      <c r="A20" s="367" t="s">
        <v>345</v>
      </c>
      <c r="B20" s="375" t="s">
        <v>317</v>
      </c>
      <c r="C20" s="369" t="s">
        <v>56</v>
      </c>
      <c r="D20" s="376"/>
      <c r="E20" s="358">
        <f t="shared" si="1"/>
        <v>208333.33333333334</v>
      </c>
      <c r="F20" s="368">
        <v>250000</v>
      </c>
      <c r="G20" s="378" t="s">
        <v>14</v>
      </c>
      <c r="H20" s="349">
        <v>512951</v>
      </c>
      <c r="I20" s="333" t="s">
        <v>166</v>
      </c>
      <c r="J20" s="357" t="s">
        <v>152</v>
      </c>
      <c r="K20" s="357" t="s">
        <v>152</v>
      </c>
      <c r="L20" s="357" t="s">
        <v>301</v>
      </c>
      <c r="M20" s="374" t="s">
        <v>169</v>
      </c>
      <c r="N20" s="379"/>
      <c r="O20" s="380"/>
    </row>
    <row r="21" spans="1:11986" ht="63.75" customHeight="1">
      <c r="A21" s="382" t="s">
        <v>346</v>
      </c>
      <c r="B21" s="383" t="s">
        <v>323</v>
      </c>
      <c r="C21" s="384" t="s">
        <v>56</v>
      </c>
      <c r="D21" s="384"/>
      <c r="E21" s="341">
        <f t="shared" si="1"/>
        <v>416666.66666666669</v>
      </c>
      <c r="F21" s="385">
        <v>500000</v>
      </c>
      <c r="G21" s="384" t="s">
        <v>19</v>
      </c>
      <c r="H21" s="337">
        <v>426812</v>
      </c>
      <c r="I21" s="339" t="s">
        <v>166</v>
      </c>
      <c r="J21" s="384" t="s">
        <v>152</v>
      </c>
      <c r="K21" s="384" t="s">
        <v>152</v>
      </c>
      <c r="L21" s="384" t="s">
        <v>301</v>
      </c>
      <c r="M21" s="386" t="s">
        <v>169</v>
      </c>
    </row>
    <row r="22" spans="1:11986" s="361" customFormat="1" ht="45.75" customHeight="1">
      <c r="A22" s="779" t="s">
        <v>347</v>
      </c>
      <c r="B22" s="781" t="s">
        <v>302</v>
      </c>
      <c r="C22" s="759" t="s">
        <v>56</v>
      </c>
      <c r="D22" s="759"/>
      <c r="E22" s="755">
        <f>(F22+F23)/1.1</f>
        <v>136363.63636363635</v>
      </c>
      <c r="F22" s="368">
        <v>50000</v>
      </c>
      <c r="G22" s="357" t="s">
        <v>19</v>
      </c>
      <c r="H22" s="759">
        <v>4267113</v>
      </c>
      <c r="I22" s="783" t="s">
        <v>166</v>
      </c>
      <c r="J22" s="759" t="s">
        <v>152</v>
      </c>
      <c r="K22" s="759" t="s">
        <v>152</v>
      </c>
      <c r="L22" s="759" t="s">
        <v>301</v>
      </c>
      <c r="M22" s="759" t="s">
        <v>169</v>
      </c>
      <c r="N22" s="360"/>
      <c r="O22" s="370"/>
    </row>
    <row r="23" spans="1:11986" s="361" customFormat="1" ht="45.75" customHeight="1">
      <c r="A23" s="780"/>
      <c r="B23" s="782"/>
      <c r="C23" s="760"/>
      <c r="D23" s="760"/>
      <c r="E23" s="756"/>
      <c r="F23" s="358">
        <v>100000</v>
      </c>
      <c r="G23" s="378" t="s">
        <v>14</v>
      </c>
      <c r="H23" s="760"/>
      <c r="I23" s="784"/>
      <c r="J23" s="760"/>
      <c r="K23" s="760"/>
      <c r="L23" s="760"/>
      <c r="M23" s="760"/>
      <c r="N23" s="360"/>
      <c r="O23" s="370"/>
    </row>
    <row r="24" spans="1:11986" s="342" customFormat="1" ht="48.75" customHeight="1">
      <c r="A24" s="367" t="s">
        <v>348</v>
      </c>
      <c r="B24" s="387" t="s">
        <v>300</v>
      </c>
      <c r="C24" s="333" t="s">
        <v>56</v>
      </c>
      <c r="E24" s="358">
        <f>F24/1.1</f>
        <v>136363.63636363635</v>
      </c>
      <c r="F24" s="358">
        <v>150000</v>
      </c>
      <c r="G24" s="349" t="s">
        <v>19</v>
      </c>
      <c r="H24" s="357">
        <v>4267113</v>
      </c>
      <c r="I24" s="357" t="s">
        <v>166</v>
      </c>
      <c r="J24" s="357" t="s">
        <v>152</v>
      </c>
      <c r="K24" s="357" t="s">
        <v>152</v>
      </c>
      <c r="L24" s="357" t="s">
        <v>301</v>
      </c>
      <c r="M24" s="359" t="s">
        <v>169</v>
      </c>
      <c r="N24" s="360"/>
      <c r="O24" s="370"/>
    </row>
    <row r="25" spans="1:11986" ht="182.25" customHeight="1">
      <c r="A25" s="382" t="s">
        <v>349</v>
      </c>
      <c r="B25" s="482" t="s">
        <v>188</v>
      </c>
      <c r="C25" s="445" t="s">
        <v>56</v>
      </c>
      <c r="D25" s="483"/>
      <c r="E25" s="484">
        <f t="shared" ref="E25:E31" si="2">F25/1.2</f>
        <v>150000</v>
      </c>
      <c r="F25" s="484">
        <v>180000</v>
      </c>
      <c r="G25" s="484" t="s">
        <v>19</v>
      </c>
      <c r="H25" s="483">
        <v>426591</v>
      </c>
      <c r="I25" s="477" t="s">
        <v>166</v>
      </c>
      <c r="J25" s="475" t="s">
        <v>152</v>
      </c>
      <c r="K25" s="475" t="s">
        <v>152</v>
      </c>
      <c r="L25" s="475" t="s">
        <v>301</v>
      </c>
      <c r="M25" s="386" t="s">
        <v>169</v>
      </c>
    </row>
    <row r="26" spans="1:11986" s="361" customFormat="1" ht="157.5" customHeight="1">
      <c r="A26" s="367" t="s">
        <v>350</v>
      </c>
      <c r="B26" s="388" t="s">
        <v>309</v>
      </c>
      <c r="C26" s="369" t="s">
        <v>56</v>
      </c>
      <c r="D26" s="389"/>
      <c r="E26" s="390">
        <f t="shared" si="2"/>
        <v>33333.333333333336</v>
      </c>
      <c r="F26" s="390">
        <v>40000</v>
      </c>
      <c r="G26" s="391" t="s">
        <v>19</v>
      </c>
      <c r="H26" s="391">
        <v>425211</v>
      </c>
      <c r="I26" s="357" t="s">
        <v>166</v>
      </c>
      <c r="J26" s="357" t="s">
        <v>152</v>
      </c>
      <c r="K26" s="357" t="s">
        <v>152</v>
      </c>
      <c r="L26" s="357" t="s">
        <v>301</v>
      </c>
      <c r="M26" s="359" t="s">
        <v>169</v>
      </c>
      <c r="N26" s="360"/>
      <c r="O26" s="370"/>
    </row>
    <row r="27" spans="1:11986" s="342" customFormat="1" ht="157.5" customHeight="1">
      <c r="A27" s="367" t="s">
        <v>351</v>
      </c>
      <c r="B27" s="392" t="s">
        <v>310</v>
      </c>
      <c r="C27" s="369" t="s">
        <v>56</v>
      </c>
      <c r="D27" s="393"/>
      <c r="E27" s="394">
        <f t="shared" si="2"/>
        <v>50000</v>
      </c>
      <c r="F27" s="394">
        <v>60000</v>
      </c>
      <c r="G27" s="395" t="s">
        <v>19</v>
      </c>
      <c r="H27" s="395">
        <v>425211</v>
      </c>
      <c r="I27" s="333" t="s">
        <v>166</v>
      </c>
      <c r="J27" s="357" t="s">
        <v>152</v>
      </c>
      <c r="K27" s="357" t="s">
        <v>152</v>
      </c>
      <c r="L27" s="357" t="s">
        <v>301</v>
      </c>
      <c r="M27" s="374" t="s">
        <v>169</v>
      </c>
      <c r="N27" s="360"/>
      <c r="O27" s="370"/>
    </row>
    <row r="28" spans="1:11986" s="361" customFormat="1" ht="63" customHeight="1">
      <c r="A28" s="367" t="s">
        <v>352</v>
      </c>
      <c r="B28" s="356" t="s">
        <v>303</v>
      </c>
      <c r="C28" s="369" t="s">
        <v>56</v>
      </c>
      <c r="D28" s="357"/>
      <c r="E28" s="368">
        <f t="shared" si="2"/>
        <v>16666.666666666668</v>
      </c>
      <c r="F28" s="368">
        <v>20000</v>
      </c>
      <c r="G28" s="369" t="s">
        <v>44</v>
      </c>
      <c r="H28" s="357">
        <v>421221</v>
      </c>
      <c r="I28" s="333" t="s">
        <v>166</v>
      </c>
      <c r="J28" s="357" t="s">
        <v>152</v>
      </c>
      <c r="K28" s="357" t="s">
        <v>152</v>
      </c>
      <c r="L28" s="357" t="s">
        <v>301</v>
      </c>
      <c r="M28" s="374" t="s">
        <v>169</v>
      </c>
      <c r="N28" s="360"/>
      <c r="O28" s="370"/>
    </row>
    <row r="29" spans="1:11986" s="361" customFormat="1" ht="111.75" customHeight="1">
      <c r="A29" s="367" t="s">
        <v>353</v>
      </c>
      <c r="B29" s="387" t="s">
        <v>289</v>
      </c>
      <c r="C29" s="349" t="s">
        <v>56</v>
      </c>
      <c r="D29" s="342"/>
      <c r="E29" s="358">
        <f t="shared" si="2"/>
        <v>100000</v>
      </c>
      <c r="F29" s="358">
        <v>120000</v>
      </c>
      <c r="G29" s="333" t="s">
        <v>44</v>
      </c>
      <c r="H29" s="349">
        <v>423711</v>
      </c>
      <c r="I29" s="357" t="s">
        <v>166</v>
      </c>
      <c r="J29" s="357" t="s">
        <v>152</v>
      </c>
      <c r="K29" s="357" t="s">
        <v>152</v>
      </c>
      <c r="L29" s="357" t="s">
        <v>301</v>
      </c>
      <c r="M29" s="359" t="s">
        <v>169</v>
      </c>
      <c r="N29" s="360"/>
      <c r="O29" s="370"/>
    </row>
    <row r="30" spans="1:11986" s="383" customFormat="1" ht="160.5" customHeight="1">
      <c r="A30" s="383" t="s">
        <v>354</v>
      </c>
      <c r="B30" s="383" t="s">
        <v>131</v>
      </c>
      <c r="C30" s="383" t="s">
        <v>56</v>
      </c>
      <c r="E30" s="445">
        <f t="shared" si="2"/>
        <v>250000</v>
      </c>
      <c r="F30" s="445">
        <v>300000</v>
      </c>
      <c r="G30" s="383" t="s">
        <v>19</v>
      </c>
      <c r="H30" s="383">
        <v>4251151</v>
      </c>
      <c r="I30" s="383" t="s">
        <v>166</v>
      </c>
      <c r="J30" s="383" t="s">
        <v>152</v>
      </c>
      <c r="K30" s="383" t="s">
        <v>152</v>
      </c>
      <c r="L30" s="383" t="s">
        <v>301</v>
      </c>
      <c r="M30" s="383" t="s">
        <v>169</v>
      </c>
    </row>
    <row r="31" spans="1:11986" s="396" customFormat="1" ht="56.25" customHeight="1">
      <c r="A31" s="767" t="s">
        <v>355</v>
      </c>
      <c r="B31" s="785" t="s">
        <v>145</v>
      </c>
      <c r="C31" s="759" t="s">
        <v>56</v>
      </c>
      <c r="D31" s="759"/>
      <c r="E31" s="755">
        <f t="shared" si="2"/>
        <v>125000</v>
      </c>
      <c r="F31" s="755">
        <v>150000</v>
      </c>
      <c r="G31" s="757" t="s">
        <v>100</v>
      </c>
      <c r="H31" s="759">
        <v>423412</v>
      </c>
      <c r="I31" s="759" t="s">
        <v>166</v>
      </c>
      <c r="J31" s="759" t="s">
        <v>152</v>
      </c>
      <c r="K31" s="759" t="s">
        <v>152</v>
      </c>
      <c r="L31" s="759" t="s">
        <v>301</v>
      </c>
      <c r="M31" s="759" t="s">
        <v>169</v>
      </c>
      <c r="N31" s="777"/>
      <c r="O31" s="778"/>
      <c r="P31" s="754" t="s">
        <v>215</v>
      </c>
      <c r="Q31" s="754" t="s">
        <v>215</v>
      </c>
      <c r="R31" s="754" t="s">
        <v>215</v>
      </c>
      <c r="S31" s="754" t="s">
        <v>215</v>
      </c>
      <c r="T31" s="754" t="s">
        <v>215</v>
      </c>
      <c r="U31" s="754" t="s">
        <v>215</v>
      </c>
      <c r="V31" s="754" t="s">
        <v>215</v>
      </c>
      <c r="W31" s="754" t="s">
        <v>215</v>
      </c>
      <c r="X31" s="754" t="s">
        <v>215</v>
      </c>
      <c r="Y31" s="754" t="s">
        <v>215</v>
      </c>
      <c r="Z31" s="754" t="s">
        <v>215</v>
      </c>
      <c r="AA31" s="754" t="s">
        <v>215</v>
      </c>
      <c r="AB31" s="754" t="s">
        <v>215</v>
      </c>
      <c r="AC31" s="754" t="s">
        <v>215</v>
      </c>
      <c r="AD31" s="754" t="s">
        <v>215</v>
      </c>
      <c r="AE31" s="754" t="s">
        <v>215</v>
      </c>
      <c r="AF31" s="754" t="s">
        <v>215</v>
      </c>
      <c r="AG31" s="754" t="s">
        <v>215</v>
      </c>
      <c r="AH31" s="754" t="s">
        <v>215</v>
      </c>
      <c r="AI31" s="754" t="s">
        <v>215</v>
      </c>
      <c r="AJ31" s="754" t="s">
        <v>215</v>
      </c>
      <c r="AK31" s="754" t="s">
        <v>215</v>
      </c>
      <c r="AL31" s="754" t="s">
        <v>215</v>
      </c>
      <c r="AM31" s="754" t="s">
        <v>215</v>
      </c>
      <c r="AN31" s="754" t="s">
        <v>215</v>
      </c>
      <c r="AO31" s="754" t="s">
        <v>215</v>
      </c>
      <c r="AP31" s="754" t="s">
        <v>215</v>
      </c>
      <c r="AQ31" s="754" t="s">
        <v>215</v>
      </c>
      <c r="AR31" s="754" t="s">
        <v>215</v>
      </c>
      <c r="AS31" s="754" t="s">
        <v>215</v>
      </c>
      <c r="AT31" s="754" t="s">
        <v>215</v>
      </c>
      <c r="AU31" s="754" t="s">
        <v>215</v>
      </c>
      <c r="AV31" s="754" t="s">
        <v>215</v>
      </c>
      <c r="AW31" s="754" t="s">
        <v>215</v>
      </c>
      <c r="AX31" s="754" t="s">
        <v>215</v>
      </c>
      <c r="AY31" s="754" t="s">
        <v>215</v>
      </c>
      <c r="AZ31" s="754" t="s">
        <v>215</v>
      </c>
      <c r="BA31" s="754" t="s">
        <v>215</v>
      </c>
      <c r="BB31" s="754" t="s">
        <v>215</v>
      </c>
      <c r="BC31" s="754" t="s">
        <v>215</v>
      </c>
      <c r="BD31" s="754" t="s">
        <v>215</v>
      </c>
      <c r="BE31" s="754" t="s">
        <v>215</v>
      </c>
      <c r="BF31" s="754" t="s">
        <v>215</v>
      </c>
      <c r="BG31" s="754" t="s">
        <v>215</v>
      </c>
      <c r="BH31" s="754" t="s">
        <v>215</v>
      </c>
      <c r="BI31" s="754" t="s">
        <v>215</v>
      </c>
      <c r="BJ31" s="754" t="s">
        <v>215</v>
      </c>
      <c r="BK31" s="754" t="s">
        <v>215</v>
      </c>
      <c r="BL31" s="754" t="s">
        <v>215</v>
      </c>
      <c r="BM31" s="754" t="s">
        <v>215</v>
      </c>
      <c r="BN31" s="754" t="s">
        <v>215</v>
      </c>
      <c r="BO31" s="754" t="s">
        <v>215</v>
      </c>
      <c r="BP31" s="754" t="s">
        <v>215</v>
      </c>
      <c r="BQ31" s="754" t="s">
        <v>215</v>
      </c>
      <c r="BR31" s="754" t="s">
        <v>215</v>
      </c>
      <c r="BS31" s="754" t="s">
        <v>215</v>
      </c>
      <c r="BT31" s="754" t="s">
        <v>215</v>
      </c>
      <c r="BU31" s="754" t="s">
        <v>215</v>
      </c>
      <c r="BV31" s="754" t="s">
        <v>215</v>
      </c>
      <c r="BW31" s="754" t="s">
        <v>215</v>
      </c>
      <c r="BX31" s="754" t="s">
        <v>215</v>
      </c>
      <c r="BY31" s="754" t="s">
        <v>215</v>
      </c>
      <c r="BZ31" s="754" t="s">
        <v>215</v>
      </c>
      <c r="CA31" s="754" t="s">
        <v>215</v>
      </c>
      <c r="CB31" s="754" t="s">
        <v>215</v>
      </c>
      <c r="CC31" s="754" t="s">
        <v>215</v>
      </c>
      <c r="CD31" s="754" t="s">
        <v>215</v>
      </c>
      <c r="CE31" s="754" t="s">
        <v>215</v>
      </c>
      <c r="CF31" s="754" t="s">
        <v>215</v>
      </c>
      <c r="CG31" s="754" t="s">
        <v>215</v>
      </c>
      <c r="CH31" s="754" t="s">
        <v>215</v>
      </c>
      <c r="CI31" s="754" t="s">
        <v>215</v>
      </c>
      <c r="CJ31" s="754" t="s">
        <v>215</v>
      </c>
      <c r="CK31" s="754" t="s">
        <v>215</v>
      </c>
      <c r="CL31" s="754" t="s">
        <v>215</v>
      </c>
      <c r="CM31" s="754" t="s">
        <v>215</v>
      </c>
      <c r="CN31" s="754" t="s">
        <v>215</v>
      </c>
      <c r="CO31" s="754" t="s">
        <v>215</v>
      </c>
      <c r="CP31" s="754" t="s">
        <v>215</v>
      </c>
      <c r="CQ31" s="754" t="s">
        <v>215</v>
      </c>
      <c r="CR31" s="754" t="s">
        <v>215</v>
      </c>
      <c r="CS31" s="754" t="s">
        <v>215</v>
      </c>
      <c r="CT31" s="754" t="s">
        <v>215</v>
      </c>
      <c r="CU31" s="754" t="s">
        <v>215</v>
      </c>
      <c r="CV31" s="754" t="s">
        <v>215</v>
      </c>
      <c r="CW31" s="754" t="s">
        <v>215</v>
      </c>
      <c r="CX31" s="754" t="s">
        <v>215</v>
      </c>
      <c r="CY31" s="754" t="s">
        <v>215</v>
      </c>
      <c r="CZ31" s="754" t="s">
        <v>215</v>
      </c>
      <c r="DA31" s="754" t="s">
        <v>215</v>
      </c>
      <c r="DB31" s="754" t="s">
        <v>215</v>
      </c>
      <c r="DC31" s="754" t="s">
        <v>215</v>
      </c>
      <c r="DD31" s="754" t="s">
        <v>215</v>
      </c>
      <c r="DE31" s="754" t="s">
        <v>215</v>
      </c>
      <c r="DF31" s="754" t="s">
        <v>215</v>
      </c>
      <c r="DG31" s="754" t="s">
        <v>215</v>
      </c>
      <c r="DH31" s="754" t="s">
        <v>215</v>
      </c>
      <c r="DI31" s="754" t="s">
        <v>215</v>
      </c>
      <c r="DJ31" s="754" t="s">
        <v>215</v>
      </c>
      <c r="DK31" s="754" t="s">
        <v>215</v>
      </c>
      <c r="DL31" s="754" t="s">
        <v>215</v>
      </c>
      <c r="DM31" s="754" t="s">
        <v>215</v>
      </c>
      <c r="DN31" s="754" t="s">
        <v>215</v>
      </c>
      <c r="DO31" s="754" t="s">
        <v>215</v>
      </c>
      <c r="DP31" s="754" t="s">
        <v>215</v>
      </c>
      <c r="DQ31" s="754" t="s">
        <v>215</v>
      </c>
      <c r="DR31" s="754" t="s">
        <v>215</v>
      </c>
      <c r="DS31" s="754" t="s">
        <v>215</v>
      </c>
      <c r="DT31" s="754" t="s">
        <v>215</v>
      </c>
      <c r="DU31" s="754" t="s">
        <v>215</v>
      </c>
      <c r="DV31" s="754" t="s">
        <v>215</v>
      </c>
      <c r="DW31" s="754" t="s">
        <v>215</v>
      </c>
      <c r="DX31" s="754" t="s">
        <v>215</v>
      </c>
      <c r="DY31" s="754" t="s">
        <v>215</v>
      </c>
      <c r="DZ31" s="754" t="s">
        <v>215</v>
      </c>
      <c r="EA31" s="754" t="s">
        <v>215</v>
      </c>
      <c r="EB31" s="754" t="s">
        <v>215</v>
      </c>
      <c r="EC31" s="754" t="s">
        <v>215</v>
      </c>
      <c r="ED31" s="754" t="s">
        <v>215</v>
      </c>
      <c r="EE31" s="754" t="s">
        <v>215</v>
      </c>
      <c r="EF31" s="754" t="s">
        <v>215</v>
      </c>
      <c r="EG31" s="754" t="s">
        <v>215</v>
      </c>
      <c r="EH31" s="754" t="s">
        <v>215</v>
      </c>
      <c r="EI31" s="754" t="s">
        <v>215</v>
      </c>
      <c r="EJ31" s="754" t="s">
        <v>215</v>
      </c>
      <c r="EK31" s="754" t="s">
        <v>215</v>
      </c>
      <c r="EL31" s="754" t="s">
        <v>215</v>
      </c>
      <c r="EM31" s="754" t="s">
        <v>215</v>
      </c>
      <c r="EN31" s="754" t="s">
        <v>215</v>
      </c>
      <c r="EO31" s="754" t="s">
        <v>215</v>
      </c>
      <c r="EP31" s="754" t="s">
        <v>215</v>
      </c>
      <c r="EQ31" s="754" t="s">
        <v>215</v>
      </c>
      <c r="ER31" s="754" t="s">
        <v>215</v>
      </c>
      <c r="ES31" s="754" t="s">
        <v>215</v>
      </c>
      <c r="ET31" s="754" t="s">
        <v>215</v>
      </c>
      <c r="EU31" s="754" t="s">
        <v>215</v>
      </c>
      <c r="EV31" s="754" t="s">
        <v>215</v>
      </c>
      <c r="EW31" s="754" t="s">
        <v>215</v>
      </c>
      <c r="EX31" s="754" t="s">
        <v>215</v>
      </c>
      <c r="EY31" s="754" t="s">
        <v>215</v>
      </c>
      <c r="EZ31" s="754" t="s">
        <v>215</v>
      </c>
      <c r="FA31" s="754" t="s">
        <v>215</v>
      </c>
      <c r="FB31" s="754" t="s">
        <v>215</v>
      </c>
      <c r="FC31" s="754" t="s">
        <v>215</v>
      </c>
      <c r="FD31" s="754" t="s">
        <v>215</v>
      </c>
      <c r="FE31" s="754" t="s">
        <v>215</v>
      </c>
      <c r="FF31" s="754" t="s">
        <v>215</v>
      </c>
      <c r="FG31" s="754" t="s">
        <v>215</v>
      </c>
      <c r="FH31" s="754" t="s">
        <v>215</v>
      </c>
      <c r="FI31" s="754" t="s">
        <v>215</v>
      </c>
      <c r="FJ31" s="754" t="s">
        <v>215</v>
      </c>
      <c r="FK31" s="754" t="s">
        <v>215</v>
      </c>
      <c r="FL31" s="754" t="s">
        <v>215</v>
      </c>
      <c r="FM31" s="754" t="s">
        <v>215</v>
      </c>
      <c r="FN31" s="754" t="s">
        <v>215</v>
      </c>
      <c r="FO31" s="754" t="s">
        <v>215</v>
      </c>
      <c r="FP31" s="754" t="s">
        <v>215</v>
      </c>
      <c r="FQ31" s="754" t="s">
        <v>215</v>
      </c>
      <c r="FR31" s="754" t="s">
        <v>215</v>
      </c>
      <c r="FS31" s="754" t="s">
        <v>215</v>
      </c>
      <c r="FT31" s="754" t="s">
        <v>215</v>
      </c>
      <c r="FU31" s="754" t="s">
        <v>215</v>
      </c>
      <c r="FV31" s="754" t="s">
        <v>215</v>
      </c>
      <c r="FW31" s="754" t="s">
        <v>215</v>
      </c>
      <c r="FX31" s="754" t="s">
        <v>215</v>
      </c>
      <c r="FY31" s="754" t="s">
        <v>215</v>
      </c>
      <c r="FZ31" s="754" t="s">
        <v>215</v>
      </c>
      <c r="GA31" s="754" t="s">
        <v>215</v>
      </c>
      <c r="GB31" s="754" t="s">
        <v>215</v>
      </c>
      <c r="GC31" s="754" t="s">
        <v>215</v>
      </c>
      <c r="GD31" s="754" t="s">
        <v>215</v>
      </c>
      <c r="GE31" s="754" t="s">
        <v>215</v>
      </c>
      <c r="GF31" s="754" t="s">
        <v>215</v>
      </c>
      <c r="GG31" s="754" t="s">
        <v>215</v>
      </c>
      <c r="GH31" s="754" t="s">
        <v>215</v>
      </c>
      <c r="GI31" s="754" t="s">
        <v>215</v>
      </c>
      <c r="GJ31" s="754" t="s">
        <v>215</v>
      </c>
      <c r="GK31" s="754" t="s">
        <v>215</v>
      </c>
      <c r="GL31" s="754" t="s">
        <v>215</v>
      </c>
      <c r="GM31" s="754" t="s">
        <v>215</v>
      </c>
      <c r="GN31" s="754" t="s">
        <v>215</v>
      </c>
      <c r="GO31" s="754" t="s">
        <v>215</v>
      </c>
      <c r="GP31" s="754" t="s">
        <v>215</v>
      </c>
      <c r="GQ31" s="754" t="s">
        <v>215</v>
      </c>
      <c r="GR31" s="754" t="s">
        <v>215</v>
      </c>
      <c r="GS31" s="754" t="s">
        <v>215</v>
      </c>
      <c r="GT31" s="754" t="s">
        <v>215</v>
      </c>
      <c r="GU31" s="754" t="s">
        <v>215</v>
      </c>
      <c r="GV31" s="754" t="s">
        <v>215</v>
      </c>
      <c r="GW31" s="754" t="s">
        <v>215</v>
      </c>
      <c r="GX31" s="754" t="s">
        <v>215</v>
      </c>
      <c r="GY31" s="754" t="s">
        <v>215</v>
      </c>
      <c r="GZ31" s="754" t="s">
        <v>215</v>
      </c>
      <c r="HA31" s="754" t="s">
        <v>215</v>
      </c>
      <c r="HB31" s="754" t="s">
        <v>215</v>
      </c>
      <c r="HC31" s="754" t="s">
        <v>215</v>
      </c>
      <c r="HD31" s="754" t="s">
        <v>215</v>
      </c>
      <c r="HE31" s="754" t="s">
        <v>215</v>
      </c>
      <c r="HF31" s="754" t="s">
        <v>215</v>
      </c>
      <c r="HG31" s="754" t="s">
        <v>215</v>
      </c>
      <c r="HH31" s="754" t="s">
        <v>215</v>
      </c>
      <c r="HI31" s="754" t="s">
        <v>215</v>
      </c>
      <c r="HJ31" s="754" t="s">
        <v>215</v>
      </c>
      <c r="HK31" s="754" t="s">
        <v>215</v>
      </c>
      <c r="HL31" s="754" t="s">
        <v>215</v>
      </c>
      <c r="HM31" s="754" t="s">
        <v>215</v>
      </c>
      <c r="HN31" s="754" t="s">
        <v>215</v>
      </c>
      <c r="HO31" s="754" t="s">
        <v>215</v>
      </c>
      <c r="HP31" s="754" t="s">
        <v>215</v>
      </c>
      <c r="HQ31" s="754" t="s">
        <v>215</v>
      </c>
      <c r="HR31" s="754" t="s">
        <v>215</v>
      </c>
      <c r="HS31" s="754" t="s">
        <v>215</v>
      </c>
      <c r="HT31" s="754" t="s">
        <v>215</v>
      </c>
      <c r="HU31" s="754" t="s">
        <v>215</v>
      </c>
      <c r="HV31" s="754" t="s">
        <v>215</v>
      </c>
      <c r="HW31" s="754" t="s">
        <v>215</v>
      </c>
      <c r="HX31" s="754" t="s">
        <v>215</v>
      </c>
      <c r="HY31" s="754" t="s">
        <v>215</v>
      </c>
      <c r="HZ31" s="754" t="s">
        <v>215</v>
      </c>
      <c r="IA31" s="754" t="s">
        <v>215</v>
      </c>
      <c r="IB31" s="754" t="s">
        <v>215</v>
      </c>
      <c r="IC31" s="754" t="s">
        <v>215</v>
      </c>
      <c r="ID31" s="754" t="s">
        <v>215</v>
      </c>
      <c r="IE31" s="754" t="s">
        <v>215</v>
      </c>
      <c r="IF31" s="754" t="s">
        <v>215</v>
      </c>
      <c r="IG31" s="754" t="s">
        <v>215</v>
      </c>
      <c r="IH31" s="754" t="s">
        <v>215</v>
      </c>
      <c r="II31" s="754" t="s">
        <v>215</v>
      </c>
      <c r="IJ31" s="754" t="s">
        <v>215</v>
      </c>
      <c r="IK31" s="754" t="s">
        <v>215</v>
      </c>
      <c r="IL31" s="754" t="s">
        <v>215</v>
      </c>
      <c r="IM31" s="754" t="s">
        <v>215</v>
      </c>
      <c r="IN31" s="754" t="s">
        <v>215</v>
      </c>
      <c r="IO31" s="754" t="s">
        <v>215</v>
      </c>
      <c r="IP31" s="754" t="s">
        <v>215</v>
      </c>
      <c r="IQ31" s="754" t="s">
        <v>215</v>
      </c>
      <c r="IR31" s="754" t="s">
        <v>215</v>
      </c>
      <c r="IS31" s="754" t="s">
        <v>215</v>
      </c>
      <c r="IT31" s="754" t="s">
        <v>215</v>
      </c>
      <c r="IU31" s="754" t="s">
        <v>215</v>
      </c>
      <c r="IV31" s="754" t="s">
        <v>215</v>
      </c>
      <c r="IW31" s="754" t="s">
        <v>215</v>
      </c>
      <c r="IX31" s="754" t="s">
        <v>215</v>
      </c>
      <c r="IY31" s="754" t="s">
        <v>215</v>
      </c>
      <c r="IZ31" s="754" t="s">
        <v>215</v>
      </c>
      <c r="JA31" s="754" t="s">
        <v>215</v>
      </c>
      <c r="JB31" s="754" t="s">
        <v>215</v>
      </c>
      <c r="JC31" s="754" t="s">
        <v>215</v>
      </c>
      <c r="JD31" s="754" t="s">
        <v>215</v>
      </c>
      <c r="JE31" s="754" t="s">
        <v>215</v>
      </c>
      <c r="JF31" s="754" t="s">
        <v>215</v>
      </c>
      <c r="JG31" s="754" t="s">
        <v>215</v>
      </c>
      <c r="JH31" s="754" t="s">
        <v>215</v>
      </c>
      <c r="JI31" s="754" t="s">
        <v>215</v>
      </c>
      <c r="JJ31" s="754" t="s">
        <v>215</v>
      </c>
      <c r="JK31" s="754" t="s">
        <v>215</v>
      </c>
      <c r="JL31" s="754" t="s">
        <v>215</v>
      </c>
      <c r="JM31" s="754" t="s">
        <v>215</v>
      </c>
      <c r="JN31" s="754" t="s">
        <v>215</v>
      </c>
      <c r="JO31" s="754" t="s">
        <v>215</v>
      </c>
      <c r="JP31" s="754" t="s">
        <v>215</v>
      </c>
      <c r="JQ31" s="754" t="s">
        <v>215</v>
      </c>
      <c r="JR31" s="754" t="s">
        <v>215</v>
      </c>
      <c r="JS31" s="754" t="s">
        <v>215</v>
      </c>
      <c r="JT31" s="754" t="s">
        <v>215</v>
      </c>
      <c r="JU31" s="754" t="s">
        <v>215</v>
      </c>
      <c r="JV31" s="754" t="s">
        <v>215</v>
      </c>
      <c r="JW31" s="754" t="s">
        <v>215</v>
      </c>
      <c r="JX31" s="754" t="s">
        <v>215</v>
      </c>
      <c r="JY31" s="754" t="s">
        <v>215</v>
      </c>
      <c r="JZ31" s="754" t="s">
        <v>215</v>
      </c>
      <c r="KA31" s="754" t="s">
        <v>215</v>
      </c>
      <c r="KB31" s="754" t="s">
        <v>215</v>
      </c>
      <c r="KC31" s="754" t="s">
        <v>215</v>
      </c>
      <c r="KD31" s="754" t="s">
        <v>215</v>
      </c>
      <c r="KE31" s="754" t="s">
        <v>215</v>
      </c>
      <c r="KF31" s="754" t="s">
        <v>215</v>
      </c>
      <c r="KG31" s="754" t="s">
        <v>215</v>
      </c>
      <c r="KH31" s="754" t="s">
        <v>215</v>
      </c>
      <c r="KI31" s="754" t="s">
        <v>215</v>
      </c>
      <c r="KJ31" s="754" t="s">
        <v>215</v>
      </c>
      <c r="KK31" s="754" t="s">
        <v>215</v>
      </c>
      <c r="KL31" s="754" t="s">
        <v>215</v>
      </c>
      <c r="KM31" s="754" t="s">
        <v>215</v>
      </c>
      <c r="KN31" s="754" t="s">
        <v>215</v>
      </c>
      <c r="KO31" s="754" t="s">
        <v>215</v>
      </c>
      <c r="KP31" s="754" t="s">
        <v>215</v>
      </c>
      <c r="KQ31" s="754" t="s">
        <v>215</v>
      </c>
      <c r="KR31" s="754" t="s">
        <v>215</v>
      </c>
      <c r="KS31" s="754" t="s">
        <v>215</v>
      </c>
      <c r="KT31" s="754" t="s">
        <v>215</v>
      </c>
      <c r="KU31" s="754" t="s">
        <v>215</v>
      </c>
      <c r="KV31" s="754" t="s">
        <v>215</v>
      </c>
      <c r="KW31" s="754" t="s">
        <v>215</v>
      </c>
      <c r="KX31" s="754" t="s">
        <v>215</v>
      </c>
      <c r="KY31" s="754" t="s">
        <v>215</v>
      </c>
      <c r="KZ31" s="754" t="s">
        <v>215</v>
      </c>
      <c r="LA31" s="754" t="s">
        <v>215</v>
      </c>
      <c r="LB31" s="754" t="s">
        <v>215</v>
      </c>
      <c r="LC31" s="754" t="s">
        <v>215</v>
      </c>
      <c r="LD31" s="754" t="s">
        <v>215</v>
      </c>
      <c r="LE31" s="754" t="s">
        <v>215</v>
      </c>
      <c r="LF31" s="754" t="s">
        <v>215</v>
      </c>
      <c r="LG31" s="754" t="s">
        <v>215</v>
      </c>
      <c r="LH31" s="754" t="s">
        <v>215</v>
      </c>
      <c r="LI31" s="754" t="s">
        <v>215</v>
      </c>
      <c r="LJ31" s="754" t="s">
        <v>215</v>
      </c>
      <c r="LK31" s="754" t="s">
        <v>215</v>
      </c>
      <c r="LL31" s="754" t="s">
        <v>215</v>
      </c>
      <c r="LM31" s="754" t="s">
        <v>215</v>
      </c>
      <c r="LN31" s="754" t="s">
        <v>215</v>
      </c>
      <c r="LO31" s="754" t="s">
        <v>215</v>
      </c>
      <c r="LP31" s="754" t="s">
        <v>215</v>
      </c>
      <c r="LQ31" s="754" t="s">
        <v>215</v>
      </c>
      <c r="LR31" s="754" t="s">
        <v>215</v>
      </c>
      <c r="LS31" s="754" t="s">
        <v>215</v>
      </c>
      <c r="LT31" s="754" t="s">
        <v>215</v>
      </c>
      <c r="LU31" s="754" t="s">
        <v>215</v>
      </c>
      <c r="LV31" s="754" t="s">
        <v>215</v>
      </c>
      <c r="LW31" s="754" t="s">
        <v>215</v>
      </c>
      <c r="LX31" s="754" t="s">
        <v>215</v>
      </c>
      <c r="LY31" s="754" t="s">
        <v>215</v>
      </c>
      <c r="LZ31" s="754" t="s">
        <v>215</v>
      </c>
      <c r="MA31" s="754" t="s">
        <v>215</v>
      </c>
      <c r="MB31" s="754" t="s">
        <v>215</v>
      </c>
      <c r="MC31" s="754" t="s">
        <v>215</v>
      </c>
      <c r="MD31" s="754" t="s">
        <v>215</v>
      </c>
      <c r="ME31" s="754" t="s">
        <v>215</v>
      </c>
      <c r="MF31" s="754" t="s">
        <v>215</v>
      </c>
      <c r="MG31" s="754" t="s">
        <v>215</v>
      </c>
      <c r="MH31" s="754" t="s">
        <v>215</v>
      </c>
      <c r="MI31" s="754" t="s">
        <v>215</v>
      </c>
      <c r="MJ31" s="754" t="s">
        <v>215</v>
      </c>
      <c r="MK31" s="754" t="s">
        <v>215</v>
      </c>
      <c r="ML31" s="754" t="s">
        <v>215</v>
      </c>
      <c r="MM31" s="754" t="s">
        <v>215</v>
      </c>
      <c r="MN31" s="754" t="s">
        <v>215</v>
      </c>
      <c r="MO31" s="754" t="s">
        <v>215</v>
      </c>
      <c r="MP31" s="754" t="s">
        <v>215</v>
      </c>
      <c r="MQ31" s="754" t="s">
        <v>215</v>
      </c>
      <c r="MR31" s="754" t="s">
        <v>215</v>
      </c>
      <c r="MS31" s="754" t="s">
        <v>215</v>
      </c>
      <c r="MT31" s="754" t="s">
        <v>215</v>
      </c>
      <c r="MU31" s="754" t="s">
        <v>215</v>
      </c>
      <c r="MV31" s="754" t="s">
        <v>215</v>
      </c>
      <c r="MW31" s="754" t="s">
        <v>215</v>
      </c>
      <c r="MX31" s="754" t="s">
        <v>215</v>
      </c>
      <c r="MY31" s="754" t="s">
        <v>215</v>
      </c>
      <c r="MZ31" s="754" t="s">
        <v>215</v>
      </c>
      <c r="NA31" s="754" t="s">
        <v>215</v>
      </c>
      <c r="NB31" s="754" t="s">
        <v>215</v>
      </c>
      <c r="NC31" s="754" t="s">
        <v>215</v>
      </c>
      <c r="ND31" s="754" t="s">
        <v>215</v>
      </c>
      <c r="NE31" s="754" t="s">
        <v>215</v>
      </c>
      <c r="NF31" s="754" t="s">
        <v>215</v>
      </c>
      <c r="NG31" s="754" t="s">
        <v>215</v>
      </c>
      <c r="NH31" s="754" t="s">
        <v>215</v>
      </c>
      <c r="NI31" s="754" t="s">
        <v>215</v>
      </c>
      <c r="NJ31" s="754" t="s">
        <v>215</v>
      </c>
      <c r="NK31" s="754" t="s">
        <v>215</v>
      </c>
      <c r="NL31" s="754" t="s">
        <v>215</v>
      </c>
      <c r="NM31" s="754" t="s">
        <v>215</v>
      </c>
      <c r="NN31" s="754" t="s">
        <v>215</v>
      </c>
      <c r="NO31" s="754" t="s">
        <v>215</v>
      </c>
      <c r="NP31" s="754" t="s">
        <v>215</v>
      </c>
      <c r="NQ31" s="754" t="s">
        <v>215</v>
      </c>
      <c r="NR31" s="754" t="s">
        <v>215</v>
      </c>
      <c r="NS31" s="754" t="s">
        <v>215</v>
      </c>
      <c r="NT31" s="754" t="s">
        <v>215</v>
      </c>
      <c r="NU31" s="754" t="s">
        <v>215</v>
      </c>
      <c r="NV31" s="754" t="s">
        <v>215</v>
      </c>
      <c r="NW31" s="754" t="s">
        <v>215</v>
      </c>
      <c r="NX31" s="754" t="s">
        <v>215</v>
      </c>
      <c r="NY31" s="754" t="s">
        <v>215</v>
      </c>
      <c r="NZ31" s="754" t="s">
        <v>215</v>
      </c>
      <c r="OA31" s="754" t="s">
        <v>215</v>
      </c>
      <c r="OB31" s="754" t="s">
        <v>215</v>
      </c>
      <c r="OC31" s="754" t="s">
        <v>215</v>
      </c>
      <c r="OD31" s="754" t="s">
        <v>215</v>
      </c>
      <c r="OE31" s="754" t="s">
        <v>215</v>
      </c>
      <c r="OF31" s="754" t="s">
        <v>215</v>
      </c>
      <c r="OG31" s="754" t="s">
        <v>215</v>
      </c>
      <c r="OH31" s="754" t="s">
        <v>215</v>
      </c>
      <c r="OI31" s="754" t="s">
        <v>215</v>
      </c>
      <c r="OJ31" s="754" t="s">
        <v>215</v>
      </c>
      <c r="OK31" s="754" t="s">
        <v>215</v>
      </c>
      <c r="OL31" s="754" t="s">
        <v>215</v>
      </c>
      <c r="OM31" s="754" t="s">
        <v>215</v>
      </c>
      <c r="ON31" s="754" t="s">
        <v>215</v>
      </c>
      <c r="OO31" s="754" t="s">
        <v>215</v>
      </c>
      <c r="OP31" s="754" t="s">
        <v>215</v>
      </c>
      <c r="OQ31" s="754" t="s">
        <v>215</v>
      </c>
      <c r="OR31" s="754" t="s">
        <v>215</v>
      </c>
      <c r="OS31" s="754" t="s">
        <v>215</v>
      </c>
      <c r="OT31" s="754" t="s">
        <v>215</v>
      </c>
      <c r="OU31" s="754" t="s">
        <v>215</v>
      </c>
      <c r="OV31" s="754" t="s">
        <v>215</v>
      </c>
      <c r="OW31" s="754" t="s">
        <v>215</v>
      </c>
      <c r="OX31" s="754" t="s">
        <v>215</v>
      </c>
      <c r="OY31" s="754" t="s">
        <v>215</v>
      </c>
      <c r="OZ31" s="754" t="s">
        <v>215</v>
      </c>
      <c r="PA31" s="754" t="s">
        <v>215</v>
      </c>
      <c r="PB31" s="754" t="s">
        <v>215</v>
      </c>
      <c r="PC31" s="754" t="s">
        <v>215</v>
      </c>
      <c r="PD31" s="754" t="s">
        <v>215</v>
      </c>
      <c r="PE31" s="754" t="s">
        <v>215</v>
      </c>
      <c r="PF31" s="754" t="s">
        <v>215</v>
      </c>
      <c r="PG31" s="754" t="s">
        <v>215</v>
      </c>
      <c r="PH31" s="754" t="s">
        <v>215</v>
      </c>
      <c r="PI31" s="754" t="s">
        <v>215</v>
      </c>
      <c r="PJ31" s="754" t="s">
        <v>215</v>
      </c>
      <c r="PK31" s="754" t="s">
        <v>215</v>
      </c>
      <c r="PL31" s="754" t="s">
        <v>215</v>
      </c>
      <c r="PM31" s="754" t="s">
        <v>215</v>
      </c>
      <c r="PN31" s="754" t="s">
        <v>215</v>
      </c>
      <c r="PO31" s="754" t="s">
        <v>215</v>
      </c>
      <c r="PP31" s="754" t="s">
        <v>215</v>
      </c>
      <c r="PQ31" s="754" t="s">
        <v>215</v>
      </c>
      <c r="PR31" s="754" t="s">
        <v>215</v>
      </c>
      <c r="PS31" s="754" t="s">
        <v>215</v>
      </c>
      <c r="PT31" s="754" t="s">
        <v>215</v>
      </c>
      <c r="PU31" s="754" t="s">
        <v>215</v>
      </c>
      <c r="PV31" s="754" t="s">
        <v>215</v>
      </c>
      <c r="PW31" s="754" t="s">
        <v>215</v>
      </c>
      <c r="PX31" s="754" t="s">
        <v>215</v>
      </c>
      <c r="PY31" s="754" t="s">
        <v>215</v>
      </c>
      <c r="PZ31" s="754" t="s">
        <v>215</v>
      </c>
      <c r="QA31" s="754" t="s">
        <v>215</v>
      </c>
      <c r="QB31" s="754" t="s">
        <v>215</v>
      </c>
      <c r="QC31" s="754" t="s">
        <v>215</v>
      </c>
      <c r="QD31" s="754" t="s">
        <v>215</v>
      </c>
      <c r="QE31" s="754" t="s">
        <v>215</v>
      </c>
      <c r="QF31" s="754" t="s">
        <v>215</v>
      </c>
      <c r="QG31" s="754" t="s">
        <v>215</v>
      </c>
      <c r="QH31" s="754" t="s">
        <v>215</v>
      </c>
      <c r="QI31" s="754" t="s">
        <v>215</v>
      </c>
      <c r="QJ31" s="754" t="s">
        <v>215</v>
      </c>
      <c r="QK31" s="754" t="s">
        <v>215</v>
      </c>
      <c r="QL31" s="754" t="s">
        <v>215</v>
      </c>
      <c r="QM31" s="754" t="s">
        <v>215</v>
      </c>
      <c r="QN31" s="754" t="s">
        <v>215</v>
      </c>
      <c r="QO31" s="754" t="s">
        <v>215</v>
      </c>
      <c r="QP31" s="754" t="s">
        <v>215</v>
      </c>
      <c r="QQ31" s="754" t="s">
        <v>215</v>
      </c>
      <c r="QR31" s="754" t="s">
        <v>215</v>
      </c>
      <c r="QS31" s="754" t="s">
        <v>215</v>
      </c>
      <c r="QT31" s="754" t="s">
        <v>215</v>
      </c>
      <c r="QU31" s="754" t="s">
        <v>215</v>
      </c>
      <c r="QV31" s="754" t="s">
        <v>215</v>
      </c>
      <c r="QW31" s="754" t="s">
        <v>215</v>
      </c>
      <c r="QX31" s="754" t="s">
        <v>215</v>
      </c>
      <c r="QY31" s="754" t="s">
        <v>215</v>
      </c>
      <c r="QZ31" s="754" t="s">
        <v>215</v>
      </c>
      <c r="RA31" s="754" t="s">
        <v>215</v>
      </c>
      <c r="RB31" s="754" t="s">
        <v>215</v>
      </c>
      <c r="RC31" s="754" t="s">
        <v>215</v>
      </c>
      <c r="RD31" s="754" t="s">
        <v>215</v>
      </c>
      <c r="RE31" s="754" t="s">
        <v>215</v>
      </c>
      <c r="RF31" s="754" t="s">
        <v>215</v>
      </c>
      <c r="RG31" s="754" t="s">
        <v>215</v>
      </c>
      <c r="RH31" s="754" t="s">
        <v>215</v>
      </c>
      <c r="RI31" s="754" t="s">
        <v>215</v>
      </c>
      <c r="RJ31" s="754" t="s">
        <v>215</v>
      </c>
      <c r="RK31" s="754" t="s">
        <v>215</v>
      </c>
      <c r="RL31" s="754" t="s">
        <v>215</v>
      </c>
      <c r="RM31" s="754" t="s">
        <v>215</v>
      </c>
      <c r="RN31" s="754" t="s">
        <v>215</v>
      </c>
      <c r="RO31" s="754" t="s">
        <v>215</v>
      </c>
      <c r="RP31" s="754" t="s">
        <v>215</v>
      </c>
      <c r="RQ31" s="754" t="s">
        <v>215</v>
      </c>
      <c r="RR31" s="754" t="s">
        <v>215</v>
      </c>
      <c r="RS31" s="754" t="s">
        <v>215</v>
      </c>
      <c r="RT31" s="754" t="s">
        <v>215</v>
      </c>
      <c r="RU31" s="754" t="s">
        <v>215</v>
      </c>
      <c r="RV31" s="754" t="s">
        <v>215</v>
      </c>
      <c r="RW31" s="754" t="s">
        <v>215</v>
      </c>
      <c r="RX31" s="754" t="s">
        <v>215</v>
      </c>
      <c r="RY31" s="754" t="s">
        <v>215</v>
      </c>
      <c r="RZ31" s="754" t="s">
        <v>215</v>
      </c>
      <c r="SA31" s="754" t="s">
        <v>215</v>
      </c>
      <c r="SB31" s="754" t="s">
        <v>215</v>
      </c>
      <c r="SC31" s="754" t="s">
        <v>215</v>
      </c>
      <c r="SD31" s="754" t="s">
        <v>215</v>
      </c>
      <c r="SE31" s="754" t="s">
        <v>215</v>
      </c>
      <c r="SF31" s="754" t="s">
        <v>215</v>
      </c>
      <c r="SG31" s="754" t="s">
        <v>215</v>
      </c>
      <c r="SH31" s="754" t="s">
        <v>215</v>
      </c>
      <c r="SI31" s="754" t="s">
        <v>215</v>
      </c>
      <c r="SJ31" s="754" t="s">
        <v>215</v>
      </c>
      <c r="SK31" s="754" t="s">
        <v>215</v>
      </c>
      <c r="SL31" s="754" t="s">
        <v>215</v>
      </c>
      <c r="SM31" s="754" t="s">
        <v>215</v>
      </c>
      <c r="SN31" s="754" t="s">
        <v>215</v>
      </c>
      <c r="SO31" s="754" t="s">
        <v>215</v>
      </c>
      <c r="SP31" s="754" t="s">
        <v>215</v>
      </c>
      <c r="SQ31" s="754" t="s">
        <v>215</v>
      </c>
      <c r="SR31" s="754" t="s">
        <v>215</v>
      </c>
      <c r="SS31" s="754" t="s">
        <v>215</v>
      </c>
      <c r="ST31" s="754" t="s">
        <v>215</v>
      </c>
      <c r="SU31" s="754" t="s">
        <v>215</v>
      </c>
      <c r="SV31" s="754" t="s">
        <v>215</v>
      </c>
      <c r="SW31" s="754" t="s">
        <v>215</v>
      </c>
      <c r="SX31" s="754" t="s">
        <v>215</v>
      </c>
      <c r="SY31" s="754" t="s">
        <v>215</v>
      </c>
      <c r="SZ31" s="754" t="s">
        <v>215</v>
      </c>
      <c r="TA31" s="754" t="s">
        <v>215</v>
      </c>
      <c r="TB31" s="754" t="s">
        <v>215</v>
      </c>
      <c r="TC31" s="754" t="s">
        <v>215</v>
      </c>
      <c r="TD31" s="754" t="s">
        <v>215</v>
      </c>
      <c r="TE31" s="754" t="s">
        <v>215</v>
      </c>
      <c r="TF31" s="754" t="s">
        <v>215</v>
      </c>
      <c r="TG31" s="754" t="s">
        <v>215</v>
      </c>
      <c r="TH31" s="754" t="s">
        <v>215</v>
      </c>
      <c r="TI31" s="754" t="s">
        <v>215</v>
      </c>
      <c r="TJ31" s="754" t="s">
        <v>215</v>
      </c>
      <c r="TK31" s="754" t="s">
        <v>215</v>
      </c>
      <c r="TL31" s="754" t="s">
        <v>215</v>
      </c>
      <c r="TM31" s="754" t="s">
        <v>215</v>
      </c>
      <c r="TN31" s="754" t="s">
        <v>215</v>
      </c>
      <c r="TO31" s="754" t="s">
        <v>215</v>
      </c>
      <c r="TP31" s="754" t="s">
        <v>215</v>
      </c>
      <c r="TQ31" s="754" t="s">
        <v>215</v>
      </c>
      <c r="TR31" s="754" t="s">
        <v>215</v>
      </c>
      <c r="TS31" s="754" t="s">
        <v>215</v>
      </c>
      <c r="TT31" s="754" t="s">
        <v>215</v>
      </c>
      <c r="TU31" s="754" t="s">
        <v>215</v>
      </c>
      <c r="TV31" s="754" t="s">
        <v>215</v>
      </c>
      <c r="TW31" s="754" t="s">
        <v>215</v>
      </c>
      <c r="TX31" s="754" t="s">
        <v>215</v>
      </c>
      <c r="TY31" s="754" t="s">
        <v>215</v>
      </c>
      <c r="TZ31" s="754" t="s">
        <v>215</v>
      </c>
      <c r="UA31" s="754" t="s">
        <v>215</v>
      </c>
      <c r="UB31" s="754" t="s">
        <v>215</v>
      </c>
      <c r="UC31" s="754" t="s">
        <v>215</v>
      </c>
      <c r="UD31" s="754" t="s">
        <v>215</v>
      </c>
      <c r="UE31" s="754" t="s">
        <v>215</v>
      </c>
      <c r="UF31" s="754" t="s">
        <v>215</v>
      </c>
      <c r="UG31" s="754" t="s">
        <v>215</v>
      </c>
      <c r="UH31" s="754" t="s">
        <v>215</v>
      </c>
      <c r="UI31" s="754" t="s">
        <v>215</v>
      </c>
      <c r="UJ31" s="754" t="s">
        <v>215</v>
      </c>
      <c r="UK31" s="754" t="s">
        <v>215</v>
      </c>
      <c r="UL31" s="754" t="s">
        <v>215</v>
      </c>
      <c r="UM31" s="754" t="s">
        <v>215</v>
      </c>
      <c r="UN31" s="754" t="s">
        <v>215</v>
      </c>
      <c r="UO31" s="754" t="s">
        <v>215</v>
      </c>
      <c r="UP31" s="754" t="s">
        <v>215</v>
      </c>
      <c r="UQ31" s="754" t="s">
        <v>215</v>
      </c>
      <c r="UR31" s="754" t="s">
        <v>215</v>
      </c>
      <c r="US31" s="754" t="s">
        <v>215</v>
      </c>
      <c r="UT31" s="754" t="s">
        <v>215</v>
      </c>
      <c r="UU31" s="754" t="s">
        <v>215</v>
      </c>
      <c r="UV31" s="754" t="s">
        <v>215</v>
      </c>
      <c r="UW31" s="754" t="s">
        <v>215</v>
      </c>
      <c r="UX31" s="754" t="s">
        <v>215</v>
      </c>
      <c r="UY31" s="754" t="s">
        <v>215</v>
      </c>
      <c r="UZ31" s="754" t="s">
        <v>215</v>
      </c>
      <c r="VA31" s="754" t="s">
        <v>215</v>
      </c>
      <c r="VB31" s="754" t="s">
        <v>215</v>
      </c>
      <c r="VC31" s="754" t="s">
        <v>215</v>
      </c>
      <c r="VD31" s="754" t="s">
        <v>215</v>
      </c>
      <c r="VE31" s="754" t="s">
        <v>215</v>
      </c>
      <c r="VF31" s="754" t="s">
        <v>215</v>
      </c>
      <c r="VG31" s="754" t="s">
        <v>215</v>
      </c>
      <c r="VH31" s="754" t="s">
        <v>215</v>
      </c>
      <c r="VI31" s="754" t="s">
        <v>215</v>
      </c>
      <c r="VJ31" s="754" t="s">
        <v>215</v>
      </c>
      <c r="VK31" s="754" t="s">
        <v>215</v>
      </c>
      <c r="VL31" s="754" t="s">
        <v>215</v>
      </c>
      <c r="VM31" s="754" t="s">
        <v>215</v>
      </c>
      <c r="VN31" s="754" t="s">
        <v>215</v>
      </c>
      <c r="VO31" s="754" t="s">
        <v>215</v>
      </c>
      <c r="VP31" s="754" t="s">
        <v>215</v>
      </c>
      <c r="VQ31" s="754" t="s">
        <v>215</v>
      </c>
      <c r="VR31" s="754" t="s">
        <v>215</v>
      </c>
      <c r="VS31" s="754" t="s">
        <v>215</v>
      </c>
      <c r="VT31" s="754" t="s">
        <v>215</v>
      </c>
      <c r="VU31" s="754" t="s">
        <v>215</v>
      </c>
      <c r="VV31" s="754" t="s">
        <v>215</v>
      </c>
      <c r="VW31" s="754" t="s">
        <v>215</v>
      </c>
      <c r="VX31" s="754" t="s">
        <v>215</v>
      </c>
      <c r="VY31" s="754" t="s">
        <v>215</v>
      </c>
      <c r="VZ31" s="754" t="s">
        <v>215</v>
      </c>
      <c r="WA31" s="754" t="s">
        <v>215</v>
      </c>
      <c r="WB31" s="754" t="s">
        <v>215</v>
      </c>
      <c r="WC31" s="754" t="s">
        <v>215</v>
      </c>
      <c r="WD31" s="754" t="s">
        <v>215</v>
      </c>
      <c r="WE31" s="754" t="s">
        <v>215</v>
      </c>
      <c r="WF31" s="754" t="s">
        <v>215</v>
      </c>
      <c r="WG31" s="754" t="s">
        <v>215</v>
      </c>
      <c r="WH31" s="754" t="s">
        <v>215</v>
      </c>
      <c r="WI31" s="754" t="s">
        <v>215</v>
      </c>
      <c r="WJ31" s="754" t="s">
        <v>215</v>
      </c>
      <c r="WK31" s="754" t="s">
        <v>215</v>
      </c>
      <c r="WL31" s="754" t="s">
        <v>215</v>
      </c>
      <c r="WM31" s="754" t="s">
        <v>215</v>
      </c>
      <c r="WN31" s="754" t="s">
        <v>215</v>
      </c>
      <c r="WO31" s="754" t="s">
        <v>215</v>
      </c>
      <c r="WP31" s="754" t="s">
        <v>215</v>
      </c>
      <c r="WQ31" s="754" t="s">
        <v>215</v>
      </c>
      <c r="WR31" s="754" t="s">
        <v>215</v>
      </c>
      <c r="WS31" s="754" t="s">
        <v>215</v>
      </c>
      <c r="WT31" s="754" t="s">
        <v>215</v>
      </c>
      <c r="WU31" s="754" t="s">
        <v>215</v>
      </c>
      <c r="WV31" s="754" t="s">
        <v>215</v>
      </c>
      <c r="WW31" s="754" t="s">
        <v>215</v>
      </c>
      <c r="WX31" s="754" t="s">
        <v>215</v>
      </c>
      <c r="WY31" s="754" t="s">
        <v>215</v>
      </c>
      <c r="WZ31" s="754" t="s">
        <v>215</v>
      </c>
      <c r="XA31" s="754" t="s">
        <v>215</v>
      </c>
      <c r="XB31" s="754" t="s">
        <v>215</v>
      </c>
      <c r="XC31" s="754" t="s">
        <v>215</v>
      </c>
      <c r="XD31" s="754" t="s">
        <v>215</v>
      </c>
      <c r="XE31" s="754" t="s">
        <v>215</v>
      </c>
      <c r="XF31" s="754" t="s">
        <v>215</v>
      </c>
      <c r="XG31" s="754" t="s">
        <v>215</v>
      </c>
      <c r="XH31" s="754" t="s">
        <v>215</v>
      </c>
      <c r="XI31" s="754" t="s">
        <v>215</v>
      </c>
      <c r="XJ31" s="754" t="s">
        <v>215</v>
      </c>
      <c r="XK31" s="754" t="s">
        <v>215</v>
      </c>
      <c r="XL31" s="754" t="s">
        <v>215</v>
      </c>
      <c r="XM31" s="754" t="s">
        <v>215</v>
      </c>
      <c r="XN31" s="754" t="s">
        <v>215</v>
      </c>
      <c r="XO31" s="754" t="s">
        <v>215</v>
      </c>
      <c r="XP31" s="754" t="s">
        <v>215</v>
      </c>
      <c r="XQ31" s="754" t="s">
        <v>215</v>
      </c>
      <c r="XR31" s="754" t="s">
        <v>215</v>
      </c>
      <c r="XS31" s="754" t="s">
        <v>215</v>
      </c>
      <c r="XT31" s="754" t="s">
        <v>215</v>
      </c>
      <c r="XU31" s="754" t="s">
        <v>215</v>
      </c>
      <c r="XV31" s="754" t="s">
        <v>215</v>
      </c>
      <c r="XW31" s="754" t="s">
        <v>215</v>
      </c>
      <c r="XX31" s="754" t="s">
        <v>215</v>
      </c>
      <c r="XY31" s="754" t="s">
        <v>215</v>
      </c>
      <c r="XZ31" s="754" t="s">
        <v>215</v>
      </c>
      <c r="YA31" s="754" t="s">
        <v>215</v>
      </c>
      <c r="YB31" s="754" t="s">
        <v>215</v>
      </c>
      <c r="YC31" s="754" t="s">
        <v>215</v>
      </c>
      <c r="YD31" s="754" t="s">
        <v>215</v>
      </c>
      <c r="YE31" s="754" t="s">
        <v>215</v>
      </c>
      <c r="YF31" s="754" t="s">
        <v>215</v>
      </c>
      <c r="YG31" s="754" t="s">
        <v>215</v>
      </c>
      <c r="YH31" s="754" t="s">
        <v>215</v>
      </c>
      <c r="YI31" s="754" t="s">
        <v>215</v>
      </c>
      <c r="YJ31" s="754" t="s">
        <v>215</v>
      </c>
      <c r="YK31" s="754" t="s">
        <v>215</v>
      </c>
      <c r="YL31" s="754" t="s">
        <v>215</v>
      </c>
      <c r="YM31" s="754" t="s">
        <v>215</v>
      </c>
      <c r="YN31" s="754" t="s">
        <v>215</v>
      </c>
      <c r="YO31" s="754" t="s">
        <v>215</v>
      </c>
      <c r="YP31" s="754" t="s">
        <v>215</v>
      </c>
      <c r="YQ31" s="754" t="s">
        <v>215</v>
      </c>
      <c r="YR31" s="754" t="s">
        <v>215</v>
      </c>
      <c r="YS31" s="754" t="s">
        <v>215</v>
      </c>
      <c r="YT31" s="754" t="s">
        <v>215</v>
      </c>
      <c r="YU31" s="754" t="s">
        <v>215</v>
      </c>
      <c r="YV31" s="754" t="s">
        <v>215</v>
      </c>
      <c r="YW31" s="754" t="s">
        <v>215</v>
      </c>
      <c r="YX31" s="754" t="s">
        <v>215</v>
      </c>
      <c r="YY31" s="754" t="s">
        <v>215</v>
      </c>
      <c r="YZ31" s="754" t="s">
        <v>215</v>
      </c>
      <c r="ZA31" s="754" t="s">
        <v>215</v>
      </c>
      <c r="ZB31" s="754" t="s">
        <v>215</v>
      </c>
      <c r="ZC31" s="754" t="s">
        <v>215</v>
      </c>
      <c r="ZD31" s="754" t="s">
        <v>215</v>
      </c>
      <c r="ZE31" s="754" t="s">
        <v>215</v>
      </c>
      <c r="ZF31" s="754" t="s">
        <v>215</v>
      </c>
      <c r="ZG31" s="754" t="s">
        <v>215</v>
      </c>
      <c r="ZH31" s="754" t="s">
        <v>215</v>
      </c>
      <c r="ZI31" s="754" t="s">
        <v>215</v>
      </c>
      <c r="ZJ31" s="754" t="s">
        <v>215</v>
      </c>
      <c r="ZK31" s="754" t="s">
        <v>215</v>
      </c>
      <c r="ZL31" s="754" t="s">
        <v>215</v>
      </c>
      <c r="ZM31" s="754" t="s">
        <v>215</v>
      </c>
      <c r="ZN31" s="754" t="s">
        <v>215</v>
      </c>
      <c r="ZO31" s="754" t="s">
        <v>215</v>
      </c>
      <c r="ZP31" s="754" t="s">
        <v>215</v>
      </c>
      <c r="ZQ31" s="754" t="s">
        <v>215</v>
      </c>
      <c r="ZR31" s="754" t="s">
        <v>215</v>
      </c>
      <c r="ZS31" s="754" t="s">
        <v>215</v>
      </c>
      <c r="ZT31" s="754" t="s">
        <v>215</v>
      </c>
      <c r="ZU31" s="754" t="s">
        <v>215</v>
      </c>
      <c r="ZV31" s="754" t="s">
        <v>215</v>
      </c>
      <c r="ZW31" s="754" t="s">
        <v>215</v>
      </c>
      <c r="ZX31" s="754" t="s">
        <v>215</v>
      </c>
      <c r="ZY31" s="754" t="s">
        <v>215</v>
      </c>
      <c r="ZZ31" s="754" t="s">
        <v>215</v>
      </c>
      <c r="AAA31" s="754" t="s">
        <v>215</v>
      </c>
      <c r="AAB31" s="754" t="s">
        <v>215</v>
      </c>
      <c r="AAC31" s="754" t="s">
        <v>215</v>
      </c>
      <c r="AAD31" s="754" t="s">
        <v>215</v>
      </c>
      <c r="AAE31" s="754" t="s">
        <v>215</v>
      </c>
      <c r="AAF31" s="754" t="s">
        <v>215</v>
      </c>
      <c r="AAG31" s="754" t="s">
        <v>215</v>
      </c>
      <c r="AAH31" s="754" t="s">
        <v>215</v>
      </c>
      <c r="AAI31" s="754" t="s">
        <v>215</v>
      </c>
      <c r="AAJ31" s="754" t="s">
        <v>215</v>
      </c>
      <c r="AAK31" s="754" t="s">
        <v>215</v>
      </c>
      <c r="AAL31" s="754" t="s">
        <v>215</v>
      </c>
      <c r="AAM31" s="754" t="s">
        <v>215</v>
      </c>
      <c r="AAN31" s="754" t="s">
        <v>215</v>
      </c>
      <c r="AAO31" s="754" t="s">
        <v>215</v>
      </c>
      <c r="AAP31" s="754" t="s">
        <v>215</v>
      </c>
      <c r="AAQ31" s="754" t="s">
        <v>215</v>
      </c>
      <c r="AAR31" s="754" t="s">
        <v>215</v>
      </c>
      <c r="AAS31" s="754" t="s">
        <v>215</v>
      </c>
      <c r="AAT31" s="754" t="s">
        <v>215</v>
      </c>
      <c r="AAU31" s="754" t="s">
        <v>215</v>
      </c>
      <c r="AAV31" s="754" t="s">
        <v>215</v>
      </c>
      <c r="AAW31" s="754" t="s">
        <v>215</v>
      </c>
      <c r="AAX31" s="754" t="s">
        <v>215</v>
      </c>
      <c r="AAY31" s="754" t="s">
        <v>215</v>
      </c>
      <c r="AAZ31" s="754" t="s">
        <v>215</v>
      </c>
      <c r="ABA31" s="754" t="s">
        <v>215</v>
      </c>
      <c r="ABB31" s="754" t="s">
        <v>215</v>
      </c>
      <c r="ABC31" s="754" t="s">
        <v>215</v>
      </c>
      <c r="ABD31" s="754" t="s">
        <v>215</v>
      </c>
      <c r="ABE31" s="754" t="s">
        <v>215</v>
      </c>
      <c r="ABF31" s="754" t="s">
        <v>215</v>
      </c>
      <c r="ABG31" s="754" t="s">
        <v>215</v>
      </c>
      <c r="ABH31" s="754" t="s">
        <v>215</v>
      </c>
      <c r="ABI31" s="754" t="s">
        <v>215</v>
      </c>
      <c r="ABJ31" s="754" t="s">
        <v>215</v>
      </c>
      <c r="ABK31" s="754" t="s">
        <v>215</v>
      </c>
      <c r="ABL31" s="754" t="s">
        <v>215</v>
      </c>
      <c r="ABM31" s="754" t="s">
        <v>215</v>
      </c>
      <c r="ABN31" s="754" t="s">
        <v>215</v>
      </c>
      <c r="ABO31" s="754" t="s">
        <v>215</v>
      </c>
      <c r="ABP31" s="754" t="s">
        <v>215</v>
      </c>
      <c r="ABQ31" s="754" t="s">
        <v>215</v>
      </c>
      <c r="ABR31" s="754" t="s">
        <v>215</v>
      </c>
      <c r="ABS31" s="754" t="s">
        <v>215</v>
      </c>
      <c r="ABT31" s="754" t="s">
        <v>215</v>
      </c>
      <c r="ABU31" s="754" t="s">
        <v>215</v>
      </c>
      <c r="ABV31" s="754" t="s">
        <v>215</v>
      </c>
      <c r="ABW31" s="754" t="s">
        <v>215</v>
      </c>
      <c r="ABX31" s="754" t="s">
        <v>215</v>
      </c>
      <c r="ABY31" s="754" t="s">
        <v>215</v>
      </c>
      <c r="ABZ31" s="754" t="s">
        <v>215</v>
      </c>
      <c r="ACA31" s="754" t="s">
        <v>215</v>
      </c>
      <c r="ACB31" s="754" t="s">
        <v>215</v>
      </c>
      <c r="ACC31" s="754" t="s">
        <v>215</v>
      </c>
      <c r="ACD31" s="754" t="s">
        <v>215</v>
      </c>
      <c r="ACE31" s="754" t="s">
        <v>215</v>
      </c>
      <c r="ACF31" s="754" t="s">
        <v>215</v>
      </c>
      <c r="ACG31" s="754" t="s">
        <v>215</v>
      </c>
      <c r="ACH31" s="754" t="s">
        <v>215</v>
      </c>
      <c r="ACI31" s="754" t="s">
        <v>215</v>
      </c>
      <c r="ACJ31" s="754" t="s">
        <v>215</v>
      </c>
      <c r="ACK31" s="754" t="s">
        <v>215</v>
      </c>
      <c r="ACL31" s="754" t="s">
        <v>215</v>
      </c>
      <c r="ACM31" s="754" t="s">
        <v>215</v>
      </c>
      <c r="ACN31" s="754" t="s">
        <v>215</v>
      </c>
      <c r="ACO31" s="754" t="s">
        <v>215</v>
      </c>
      <c r="ACP31" s="754" t="s">
        <v>215</v>
      </c>
      <c r="ACQ31" s="754" t="s">
        <v>215</v>
      </c>
      <c r="ACR31" s="754" t="s">
        <v>215</v>
      </c>
      <c r="ACS31" s="754" t="s">
        <v>215</v>
      </c>
      <c r="ACT31" s="754" t="s">
        <v>215</v>
      </c>
      <c r="ACU31" s="754" t="s">
        <v>215</v>
      </c>
      <c r="ACV31" s="754" t="s">
        <v>215</v>
      </c>
      <c r="ACW31" s="754" t="s">
        <v>215</v>
      </c>
      <c r="ACX31" s="754" t="s">
        <v>215</v>
      </c>
      <c r="ACY31" s="754" t="s">
        <v>215</v>
      </c>
      <c r="ACZ31" s="754" t="s">
        <v>215</v>
      </c>
      <c r="ADA31" s="754" t="s">
        <v>215</v>
      </c>
      <c r="ADB31" s="754" t="s">
        <v>215</v>
      </c>
      <c r="ADC31" s="754" t="s">
        <v>215</v>
      </c>
      <c r="ADD31" s="754" t="s">
        <v>215</v>
      </c>
      <c r="ADE31" s="754" t="s">
        <v>215</v>
      </c>
      <c r="ADF31" s="754" t="s">
        <v>215</v>
      </c>
      <c r="ADG31" s="754" t="s">
        <v>215</v>
      </c>
      <c r="ADH31" s="754" t="s">
        <v>215</v>
      </c>
      <c r="ADI31" s="754" t="s">
        <v>215</v>
      </c>
      <c r="ADJ31" s="754" t="s">
        <v>215</v>
      </c>
      <c r="ADK31" s="754" t="s">
        <v>215</v>
      </c>
      <c r="ADL31" s="754" t="s">
        <v>215</v>
      </c>
      <c r="ADM31" s="754" t="s">
        <v>215</v>
      </c>
      <c r="ADN31" s="754" t="s">
        <v>215</v>
      </c>
      <c r="ADO31" s="754" t="s">
        <v>215</v>
      </c>
      <c r="ADP31" s="754" t="s">
        <v>215</v>
      </c>
      <c r="ADQ31" s="754" t="s">
        <v>215</v>
      </c>
      <c r="ADR31" s="754" t="s">
        <v>215</v>
      </c>
      <c r="ADS31" s="754" t="s">
        <v>215</v>
      </c>
      <c r="ADT31" s="754" t="s">
        <v>215</v>
      </c>
      <c r="ADU31" s="754" t="s">
        <v>215</v>
      </c>
      <c r="ADV31" s="754" t="s">
        <v>215</v>
      </c>
      <c r="ADW31" s="754" t="s">
        <v>215</v>
      </c>
      <c r="ADX31" s="754" t="s">
        <v>215</v>
      </c>
      <c r="ADY31" s="754" t="s">
        <v>215</v>
      </c>
      <c r="ADZ31" s="754" t="s">
        <v>215</v>
      </c>
      <c r="AEA31" s="754" t="s">
        <v>215</v>
      </c>
      <c r="AEB31" s="754" t="s">
        <v>215</v>
      </c>
      <c r="AEC31" s="754" t="s">
        <v>215</v>
      </c>
      <c r="AED31" s="754" t="s">
        <v>215</v>
      </c>
      <c r="AEE31" s="754" t="s">
        <v>215</v>
      </c>
      <c r="AEF31" s="754" t="s">
        <v>215</v>
      </c>
      <c r="AEG31" s="754" t="s">
        <v>215</v>
      </c>
      <c r="AEH31" s="754" t="s">
        <v>215</v>
      </c>
      <c r="AEI31" s="754" t="s">
        <v>215</v>
      </c>
      <c r="AEJ31" s="754" t="s">
        <v>215</v>
      </c>
      <c r="AEK31" s="754" t="s">
        <v>215</v>
      </c>
      <c r="AEL31" s="754" t="s">
        <v>215</v>
      </c>
      <c r="AEM31" s="754" t="s">
        <v>215</v>
      </c>
      <c r="AEN31" s="754" t="s">
        <v>215</v>
      </c>
      <c r="AEO31" s="754" t="s">
        <v>215</v>
      </c>
      <c r="AEP31" s="754" t="s">
        <v>215</v>
      </c>
      <c r="AEQ31" s="754" t="s">
        <v>215</v>
      </c>
      <c r="AER31" s="754" t="s">
        <v>215</v>
      </c>
      <c r="AES31" s="754" t="s">
        <v>215</v>
      </c>
      <c r="AET31" s="754" t="s">
        <v>215</v>
      </c>
      <c r="AEU31" s="754" t="s">
        <v>215</v>
      </c>
      <c r="AEV31" s="754" t="s">
        <v>215</v>
      </c>
      <c r="AEW31" s="754" t="s">
        <v>215</v>
      </c>
      <c r="AEX31" s="754" t="s">
        <v>215</v>
      </c>
      <c r="AEY31" s="754" t="s">
        <v>215</v>
      </c>
      <c r="AEZ31" s="754" t="s">
        <v>215</v>
      </c>
      <c r="AFA31" s="754" t="s">
        <v>215</v>
      </c>
      <c r="AFB31" s="754" t="s">
        <v>215</v>
      </c>
      <c r="AFC31" s="754" t="s">
        <v>215</v>
      </c>
      <c r="AFD31" s="754" t="s">
        <v>215</v>
      </c>
      <c r="AFE31" s="754" t="s">
        <v>215</v>
      </c>
      <c r="AFF31" s="754" t="s">
        <v>215</v>
      </c>
      <c r="AFG31" s="754" t="s">
        <v>215</v>
      </c>
      <c r="AFH31" s="754" t="s">
        <v>215</v>
      </c>
      <c r="AFI31" s="754" t="s">
        <v>215</v>
      </c>
      <c r="AFJ31" s="754" t="s">
        <v>215</v>
      </c>
      <c r="AFK31" s="754" t="s">
        <v>215</v>
      </c>
      <c r="AFL31" s="754" t="s">
        <v>215</v>
      </c>
      <c r="AFM31" s="754" t="s">
        <v>215</v>
      </c>
      <c r="AFN31" s="754" t="s">
        <v>215</v>
      </c>
      <c r="AFO31" s="754" t="s">
        <v>215</v>
      </c>
      <c r="AFP31" s="754" t="s">
        <v>215</v>
      </c>
      <c r="AFQ31" s="754" t="s">
        <v>215</v>
      </c>
      <c r="AFR31" s="754" t="s">
        <v>215</v>
      </c>
      <c r="AFS31" s="754" t="s">
        <v>215</v>
      </c>
      <c r="AFT31" s="754" t="s">
        <v>215</v>
      </c>
      <c r="AFU31" s="754" t="s">
        <v>215</v>
      </c>
      <c r="AFV31" s="754" t="s">
        <v>215</v>
      </c>
      <c r="AFW31" s="754" t="s">
        <v>215</v>
      </c>
      <c r="AFX31" s="754" t="s">
        <v>215</v>
      </c>
      <c r="AFY31" s="754" t="s">
        <v>215</v>
      </c>
      <c r="AFZ31" s="754" t="s">
        <v>215</v>
      </c>
      <c r="AGA31" s="754" t="s">
        <v>215</v>
      </c>
      <c r="AGB31" s="754" t="s">
        <v>215</v>
      </c>
      <c r="AGC31" s="754" t="s">
        <v>215</v>
      </c>
      <c r="AGD31" s="754" t="s">
        <v>215</v>
      </c>
      <c r="AGE31" s="754" t="s">
        <v>215</v>
      </c>
      <c r="AGF31" s="754" t="s">
        <v>215</v>
      </c>
      <c r="AGG31" s="754" t="s">
        <v>215</v>
      </c>
      <c r="AGH31" s="754" t="s">
        <v>215</v>
      </c>
      <c r="AGI31" s="754" t="s">
        <v>215</v>
      </c>
      <c r="AGJ31" s="754" t="s">
        <v>215</v>
      </c>
      <c r="AGK31" s="754" t="s">
        <v>215</v>
      </c>
      <c r="AGL31" s="754" t="s">
        <v>215</v>
      </c>
      <c r="AGM31" s="754" t="s">
        <v>215</v>
      </c>
      <c r="AGN31" s="754" t="s">
        <v>215</v>
      </c>
      <c r="AGO31" s="754" t="s">
        <v>215</v>
      </c>
      <c r="AGP31" s="754" t="s">
        <v>215</v>
      </c>
      <c r="AGQ31" s="754" t="s">
        <v>215</v>
      </c>
      <c r="AGR31" s="754" t="s">
        <v>215</v>
      </c>
      <c r="AGS31" s="754" t="s">
        <v>215</v>
      </c>
      <c r="AGT31" s="754" t="s">
        <v>215</v>
      </c>
      <c r="AGU31" s="754" t="s">
        <v>215</v>
      </c>
      <c r="AGV31" s="754" t="s">
        <v>215</v>
      </c>
      <c r="AGW31" s="754" t="s">
        <v>215</v>
      </c>
      <c r="AGX31" s="754" t="s">
        <v>215</v>
      </c>
      <c r="AGY31" s="754" t="s">
        <v>215</v>
      </c>
      <c r="AGZ31" s="754" t="s">
        <v>215</v>
      </c>
      <c r="AHA31" s="754" t="s">
        <v>215</v>
      </c>
      <c r="AHB31" s="754" t="s">
        <v>215</v>
      </c>
      <c r="AHC31" s="754" t="s">
        <v>215</v>
      </c>
      <c r="AHD31" s="754" t="s">
        <v>215</v>
      </c>
      <c r="AHE31" s="754" t="s">
        <v>215</v>
      </c>
      <c r="AHF31" s="754" t="s">
        <v>215</v>
      </c>
      <c r="AHG31" s="754" t="s">
        <v>215</v>
      </c>
      <c r="AHH31" s="754" t="s">
        <v>215</v>
      </c>
      <c r="AHI31" s="754" t="s">
        <v>215</v>
      </c>
      <c r="AHJ31" s="754" t="s">
        <v>215</v>
      </c>
      <c r="AHK31" s="754" t="s">
        <v>215</v>
      </c>
      <c r="AHL31" s="754" t="s">
        <v>215</v>
      </c>
      <c r="AHM31" s="754" t="s">
        <v>215</v>
      </c>
      <c r="AHN31" s="754" t="s">
        <v>215</v>
      </c>
      <c r="AHO31" s="754" t="s">
        <v>215</v>
      </c>
      <c r="AHP31" s="754" t="s">
        <v>215</v>
      </c>
      <c r="AHQ31" s="754" t="s">
        <v>215</v>
      </c>
      <c r="AHR31" s="754" t="s">
        <v>215</v>
      </c>
      <c r="AHS31" s="754" t="s">
        <v>215</v>
      </c>
      <c r="AHT31" s="754" t="s">
        <v>215</v>
      </c>
      <c r="AHU31" s="754" t="s">
        <v>215</v>
      </c>
      <c r="AHV31" s="754" t="s">
        <v>215</v>
      </c>
      <c r="AHW31" s="754" t="s">
        <v>215</v>
      </c>
      <c r="AHX31" s="754" t="s">
        <v>215</v>
      </c>
      <c r="AHY31" s="754" t="s">
        <v>215</v>
      </c>
      <c r="AHZ31" s="754" t="s">
        <v>215</v>
      </c>
      <c r="AIA31" s="754" t="s">
        <v>215</v>
      </c>
      <c r="AIB31" s="754" t="s">
        <v>215</v>
      </c>
      <c r="AIC31" s="754" t="s">
        <v>215</v>
      </c>
      <c r="AID31" s="754" t="s">
        <v>215</v>
      </c>
      <c r="AIE31" s="754" t="s">
        <v>215</v>
      </c>
      <c r="AIF31" s="754" t="s">
        <v>215</v>
      </c>
      <c r="AIG31" s="754" t="s">
        <v>215</v>
      </c>
      <c r="AIH31" s="754" t="s">
        <v>215</v>
      </c>
      <c r="AII31" s="754" t="s">
        <v>215</v>
      </c>
      <c r="AIJ31" s="754" t="s">
        <v>215</v>
      </c>
      <c r="AIK31" s="754" t="s">
        <v>215</v>
      </c>
      <c r="AIL31" s="754" t="s">
        <v>215</v>
      </c>
      <c r="AIM31" s="754" t="s">
        <v>215</v>
      </c>
      <c r="AIN31" s="754" t="s">
        <v>215</v>
      </c>
      <c r="AIO31" s="754" t="s">
        <v>215</v>
      </c>
      <c r="AIP31" s="754" t="s">
        <v>215</v>
      </c>
      <c r="AIQ31" s="754" t="s">
        <v>215</v>
      </c>
      <c r="AIR31" s="754" t="s">
        <v>215</v>
      </c>
      <c r="AIS31" s="754" t="s">
        <v>215</v>
      </c>
      <c r="AIT31" s="754" t="s">
        <v>215</v>
      </c>
      <c r="AIU31" s="754" t="s">
        <v>215</v>
      </c>
      <c r="AIV31" s="754" t="s">
        <v>215</v>
      </c>
      <c r="AIW31" s="754" t="s">
        <v>215</v>
      </c>
      <c r="AIX31" s="754" t="s">
        <v>215</v>
      </c>
      <c r="AIY31" s="754" t="s">
        <v>215</v>
      </c>
      <c r="AIZ31" s="754" t="s">
        <v>215</v>
      </c>
      <c r="AJA31" s="754" t="s">
        <v>215</v>
      </c>
      <c r="AJB31" s="754" t="s">
        <v>215</v>
      </c>
      <c r="AJC31" s="754" t="s">
        <v>215</v>
      </c>
      <c r="AJD31" s="754" t="s">
        <v>215</v>
      </c>
      <c r="AJE31" s="754" t="s">
        <v>215</v>
      </c>
      <c r="AJF31" s="754" t="s">
        <v>215</v>
      </c>
      <c r="AJG31" s="754" t="s">
        <v>215</v>
      </c>
      <c r="AJH31" s="754" t="s">
        <v>215</v>
      </c>
      <c r="AJI31" s="754" t="s">
        <v>215</v>
      </c>
      <c r="AJJ31" s="754" t="s">
        <v>215</v>
      </c>
      <c r="AJK31" s="754" t="s">
        <v>215</v>
      </c>
      <c r="AJL31" s="754" t="s">
        <v>215</v>
      </c>
      <c r="AJM31" s="754" t="s">
        <v>215</v>
      </c>
      <c r="AJN31" s="754" t="s">
        <v>215</v>
      </c>
      <c r="AJO31" s="754" t="s">
        <v>215</v>
      </c>
      <c r="AJP31" s="754" t="s">
        <v>215</v>
      </c>
      <c r="AJQ31" s="754" t="s">
        <v>215</v>
      </c>
      <c r="AJR31" s="754" t="s">
        <v>215</v>
      </c>
      <c r="AJS31" s="754" t="s">
        <v>215</v>
      </c>
      <c r="AJT31" s="754" t="s">
        <v>215</v>
      </c>
      <c r="AJU31" s="754" t="s">
        <v>215</v>
      </c>
      <c r="AJV31" s="754" t="s">
        <v>215</v>
      </c>
      <c r="AJW31" s="754" t="s">
        <v>215</v>
      </c>
      <c r="AJX31" s="754" t="s">
        <v>215</v>
      </c>
      <c r="AJY31" s="754" t="s">
        <v>215</v>
      </c>
      <c r="AJZ31" s="754" t="s">
        <v>215</v>
      </c>
      <c r="AKA31" s="754" t="s">
        <v>215</v>
      </c>
      <c r="AKB31" s="754" t="s">
        <v>215</v>
      </c>
      <c r="AKC31" s="754" t="s">
        <v>215</v>
      </c>
      <c r="AKD31" s="754" t="s">
        <v>215</v>
      </c>
      <c r="AKE31" s="754" t="s">
        <v>215</v>
      </c>
      <c r="AKF31" s="754" t="s">
        <v>215</v>
      </c>
      <c r="AKG31" s="754" t="s">
        <v>215</v>
      </c>
      <c r="AKH31" s="754" t="s">
        <v>215</v>
      </c>
      <c r="AKI31" s="754" t="s">
        <v>215</v>
      </c>
      <c r="AKJ31" s="754" t="s">
        <v>215</v>
      </c>
      <c r="AKK31" s="754" t="s">
        <v>215</v>
      </c>
      <c r="AKL31" s="754" t="s">
        <v>215</v>
      </c>
      <c r="AKM31" s="754" t="s">
        <v>215</v>
      </c>
      <c r="AKN31" s="754" t="s">
        <v>215</v>
      </c>
      <c r="AKO31" s="754" t="s">
        <v>215</v>
      </c>
      <c r="AKP31" s="754" t="s">
        <v>215</v>
      </c>
      <c r="AKQ31" s="754" t="s">
        <v>215</v>
      </c>
      <c r="AKR31" s="754" t="s">
        <v>215</v>
      </c>
      <c r="AKS31" s="754" t="s">
        <v>215</v>
      </c>
      <c r="AKT31" s="754" t="s">
        <v>215</v>
      </c>
      <c r="AKU31" s="754" t="s">
        <v>215</v>
      </c>
      <c r="AKV31" s="754" t="s">
        <v>215</v>
      </c>
      <c r="AKW31" s="754" t="s">
        <v>215</v>
      </c>
      <c r="AKX31" s="754" t="s">
        <v>215</v>
      </c>
      <c r="AKY31" s="754" t="s">
        <v>215</v>
      </c>
      <c r="AKZ31" s="754" t="s">
        <v>215</v>
      </c>
      <c r="ALA31" s="754" t="s">
        <v>215</v>
      </c>
      <c r="ALB31" s="754" t="s">
        <v>215</v>
      </c>
      <c r="ALC31" s="754" t="s">
        <v>215</v>
      </c>
      <c r="ALD31" s="754" t="s">
        <v>215</v>
      </c>
      <c r="ALE31" s="754" t="s">
        <v>215</v>
      </c>
      <c r="ALF31" s="754" t="s">
        <v>215</v>
      </c>
      <c r="ALG31" s="754" t="s">
        <v>215</v>
      </c>
      <c r="ALH31" s="754" t="s">
        <v>215</v>
      </c>
      <c r="ALI31" s="754" t="s">
        <v>215</v>
      </c>
      <c r="ALJ31" s="754" t="s">
        <v>215</v>
      </c>
      <c r="ALK31" s="754" t="s">
        <v>215</v>
      </c>
      <c r="ALL31" s="754" t="s">
        <v>215</v>
      </c>
      <c r="ALM31" s="754" t="s">
        <v>215</v>
      </c>
      <c r="ALN31" s="754" t="s">
        <v>215</v>
      </c>
      <c r="ALO31" s="754" t="s">
        <v>215</v>
      </c>
      <c r="ALP31" s="754" t="s">
        <v>215</v>
      </c>
      <c r="ALQ31" s="754" t="s">
        <v>215</v>
      </c>
      <c r="ALR31" s="754" t="s">
        <v>215</v>
      </c>
      <c r="ALS31" s="754" t="s">
        <v>215</v>
      </c>
      <c r="ALT31" s="754" t="s">
        <v>215</v>
      </c>
      <c r="ALU31" s="754" t="s">
        <v>215</v>
      </c>
      <c r="ALV31" s="754" t="s">
        <v>215</v>
      </c>
      <c r="ALW31" s="754" t="s">
        <v>215</v>
      </c>
      <c r="ALX31" s="754" t="s">
        <v>215</v>
      </c>
      <c r="ALY31" s="754" t="s">
        <v>215</v>
      </c>
      <c r="ALZ31" s="754" t="s">
        <v>215</v>
      </c>
      <c r="AMA31" s="754" t="s">
        <v>215</v>
      </c>
      <c r="AMB31" s="754" t="s">
        <v>215</v>
      </c>
      <c r="AMC31" s="754" t="s">
        <v>215</v>
      </c>
      <c r="AMD31" s="754" t="s">
        <v>215</v>
      </c>
      <c r="AME31" s="754" t="s">
        <v>215</v>
      </c>
      <c r="AMF31" s="754" t="s">
        <v>215</v>
      </c>
      <c r="AMG31" s="754" t="s">
        <v>215</v>
      </c>
      <c r="AMH31" s="754" t="s">
        <v>215</v>
      </c>
      <c r="AMI31" s="754" t="s">
        <v>215</v>
      </c>
      <c r="AMJ31" s="754" t="s">
        <v>215</v>
      </c>
      <c r="AMK31" s="754" t="s">
        <v>215</v>
      </c>
      <c r="AML31" s="754" t="s">
        <v>215</v>
      </c>
      <c r="AMM31" s="754" t="s">
        <v>215</v>
      </c>
      <c r="AMN31" s="754" t="s">
        <v>215</v>
      </c>
      <c r="AMO31" s="754" t="s">
        <v>215</v>
      </c>
      <c r="AMP31" s="754" t="s">
        <v>215</v>
      </c>
      <c r="AMQ31" s="754" t="s">
        <v>215</v>
      </c>
      <c r="AMR31" s="754" t="s">
        <v>215</v>
      </c>
      <c r="AMS31" s="754" t="s">
        <v>215</v>
      </c>
      <c r="AMT31" s="754" t="s">
        <v>215</v>
      </c>
      <c r="AMU31" s="754" t="s">
        <v>215</v>
      </c>
      <c r="AMV31" s="754" t="s">
        <v>215</v>
      </c>
      <c r="AMW31" s="754" t="s">
        <v>215</v>
      </c>
      <c r="AMX31" s="754" t="s">
        <v>215</v>
      </c>
      <c r="AMY31" s="754" t="s">
        <v>215</v>
      </c>
      <c r="AMZ31" s="754" t="s">
        <v>215</v>
      </c>
      <c r="ANA31" s="754" t="s">
        <v>215</v>
      </c>
      <c r="ANB31" s="754" t="s">
        <v>215</v>
      </c>
      <c r="ANC31" s="754" t="s">
        <v>215</v>
      </c>
      <c r="AND31" s="754" t="s">
        <v>215</v>
      </c>
      <c r="ANE31" s="754" t="s">
        <v>215</v>
      </c>
      <c r="ANF31" s="754" t="s">
        <v>215</v>
      </c>
      <c r="ANG31" s="754" t="s">
        <v>215</v>
      </c>
      <c r="ANH31" s="754" t="s">
        <v>215</v>
      </c>
      <c r="ANI31" s="754" t="s">
        <v>215</v>
      </c>
      <c r="ANJ31" s="754" t="s">
        <v>215</v>
      </c>
      <c r="ANK31" s="754" t="s">
        <v>215</v>
      </c>
      <c r="ANL31" s="754" t="s">
        <v>215</v>
      </c>
      <c r="ANM31" s="754" t="s">
        <v>215</v>
      </c>
      <c r="ANN31" s="754" t="s">
        <v>215</v>
      </c>
      <c r="ANO31" s="754" t="s">
        <v>215</v>
      </c>
      <c r="ANP31" s="754" t="s">
        <v>215</v>
      </c>
      <c r="ANQ31" s="754" t="s">
        <v>215</v>
      </c>
      <c r="ANR31" s="754" t="s">
        <v>215</v>
      </c>
      <c r="ANS31" s="754" t="s">
        <v>215</v>
      </c>
      <c r="ANT31" s="754" t="s">
        <v>215</v>
      </c>
      <c r="ANU31" s="754" t="s">
        <v>215</v>
      </c>
      <c r="ANV31" s="754" t="s">
        <v>215</v>
      </c>
      <c r="ANW31" s="754" t="s">
        <v>215</v>
      </c>
      <c r="ANX31" s="754" t="s">
        <v>215</v>
      </c>
      <c r="ANY31" s="754" t="s">
        <v>215</v>
      </c>
      <c r="ANZ31" s="754" t="s">
        <v>215</v>
      </c>
      <c r="AOA31" s="754" t="s">
        <v>215</v>
      </c>
      <c r="AOB31" s="754" t="s">
        <v>215</v>
      </c>
      <c r="AOC31" s="754" t="s">
        <v>215</v>
      </c>
      <c r="AOD31" s="754" t="s">
        <v>215</v>
      </c>
      <c r="AOE31" s="754" t="s">
        <v>215</v>
      </c>
      <c r="AOF31" s="754" t="s">
        <v>215</v>
      </c>
      <c r="AOG31" s="754" t="s">
        <v>215</v>
      </c>
      <c r="AOH31" s="754" t="s">
        <v>215</v>
      </c>
      <c r="AOI31" s="754" t="s">
        <v>215</v>
      </c>
      <c r="AOJ31" s="754" t="s">
        <v>215</v>
      </c>
      <c r="AOK31" s="754" t="s">
        <v>215</v>
      </c>
      <c r="AOL31" s="754" t="s">
        <v>215</v>
      </c>
      <c r="AOM31" s="754" t="s">
        <v>215</v>
      </c>
      <c r="AON31" s="754" t="s">
        <v>215</v>
      </c>
      <c r="AOO31" s="754" t="s">
        <v>215</v>
      </c>
      <c r="AOP31" s="754" t="s">
        <v>215</v>
      </c>
      <c r="AOQ31" s="754" t="s">
        <v>215</v>
      </c>
      <c r="AOR31" s="754" t="s">
        <v>215</v>
      </c>
      <c r="AOS31" s="754" t="s">
        <v>215</v>
      </c>
      <c r="AOT31" s="754" t="s">
        <v>215</v>
      </c>
      <c r="AOU31" s="754" t="s">
        <v>215</v>
      </c>
      <c r="AOV31" s="754" t="s">
        <v>215</v>
      </c>
      <c r="AOW31" s="754" t="s">
        <v>215</v>
      </c>
      <c r="AOX31" s="754" t="s">
        <v>215</v>
      </c>
      <c r="AOY31" s="754" t="s">
        <v>215</v>
      </c>
      <c r="AOZ31" s="754" t="s">
        <v>215</v>
      </c>
      <c r="APA31" s="754" t="s">
        <v>215</v>
      </c>
      <c r="APB31" s="754" t="s">
        <v>215</v>
      </c>
      <c r="APC31" s="754" t="s">
        <v>215</v>
      </c>
      <c r="APD31" s="754" t="s">
        <v>215</v>
      </c>
      <c r="APE31" s="754" t="s">
        <v>215</v>
      </c>
      <c r="APF31" s="754" t="s">
        <v>215</v>
      </c>
      <c r="APG31" s="754" t="s">
        <v>215</v>
      </c>
      <c r="APH31" s="754" t="s">
        <v>215</v>
      </c>
      <c r="API31" s="754" t="s">
        <v>215</v>
      </c>
      <c r="APJ31" s="754" t="s">
        <v>215</v>
      </c>
      <c r="APK31" s="754" t="s">
        <v>215</v>
      </c>
      <c r="APL31" s="754" t="s">
        <v>215</v>
      </c>
      <c r="APM31" s="754" t="s">
        <v>215</v>
      </c>
      <c r="APN31" s="754" t="s">
        <v>215</v>
      </c>
      <c r="APO31" s="754" t="s">
        <v>215</v>
      </c>
      <c r="APP31" s="754" t="s">
        <v>215</v>
      </c>
      <c r="APQ31" s="754" t="s">
        <v>215</v>
      </c>
      <c r="APR31" s="754" t="s">
        <v>215</v>
      </c>
      <c r="APS31" s="754" t="s">
        <v>215</v>
      </c>
      <c r="APT31" s="754" t="s">
        <v>215</v>
      </c>
      <c r="APU31" s="754" t="s">
        <v>215</v>
      </c>
      <c r="APV31" s="754" t="s">
        <v>215</v>
      </c>
      <c r="APW31" s="754" t="s">
        <v>215</v>
      </c>
      <c r="APX31" s="754" t="s">
        <v>215</v>
      </c>
      <c r="APY31" s="754" t="s">
        <v>215</v>
      </c>
      <c r="APZ31" s="754" t="s">
        <v>215</v>
      </c>
      <c r="AQA31" s="754" t="s">
        <v>215</v>
      </c>
      <c r="AQB31" s="754" t="s">
        <v>215</v>
      </c>
      <c r="AQC31" s="754" t="s">
        <v>215</v>
      </c>
      <c r="AQD31" s="754" t="s">
        <v>215</v>
      </c>
      <c r="AQE31" s="754" t="s">
        <v>215</v>
      </c>
      <c r="AQF31" s="754" t="s">
        <v>215</v>
      </c>
      <c r="AQG31" s="754" t="s">
        <v>215</v>
      </c>
      <c r="AQH31" s="754" t="s">
        <v>215</v>
      </c>
      <c r="AQI31" s="754" t="s">
        <v>215</v>
      </c>
      <c r="AQJ31" s="754" t="s">
        <v>215</v>
      </c>
      <c r="AQK31" s="754" t="s">
        <v>215</v>
      </c>
      <c r="AQL31" s="754" t="s">
        <v>215</v>
      </c>
      <c r="AQM31" s="754" t="s">
        <v>215</v>
      </c>
      <c r="AQN31" s="754" t="s">
        <v>215</v>
      </c>
      <c r="AQO31" s="754" t="s">
        <v>215</v>
      </c>
      <c r="AQP31" s="754" t="s">
        <v>215</v>
      </c>
      <c r="AQQ31" s="754" t="s">
        <v>215</v>
      </c>
      <c r="AQR31" s="754" t="s">
        <v>215</v>
      </c>
      <c r="AQS31" s="754" t="s">
        <v>215</v>
      </c>
      <c r="AQT31" s="754" t="s">
        <v>215</v>
      </c>
      <c r="AQU31" s="754" t="s">
        <v>215</v>
      </c>
      <c r="AQV31" s="754" t="s">
        <v>215</v>
      </c>
      <c r="AQW31" s="754" t="s">
        <v>215</v>
      </c>
      <c r="AQX31" s="754" t="s">
        <v>215</v>
      </c>
      <c r="AQY31" s="754" t="s">
        <v>215</v>
      </c>
      <c r="AQZ31" s="754" t="s">
        <v>215</v>
      </c>
      <c r="ARA31" s="754" t="s">
        <v>215</v>
      </c>
      <c r="ARB31" s="754" t="s">
        <v>215</v>
      </c>
      <c r="ARC31" s="754" t="s">
        <v>215</v>
      </c>
      <c r="ARD31" s="754" t="s">
        <v>215</v>
      </c>
      <c r="ARE31" s="754" t="s">
        <v>215</v>
      </c>
      <c r="ARF31" s="754" t="s">
        <v>215</v>
      </c>
      <c r="ARG31" s="754" t="s">
        <v>215</v>
      </c>
      <c r="ARH31" s="754" t="s">
        <v>215</v>
      </c>
      <c r="ARI31" s="754" t="s">
        <v>215</v>
      </c>
      <c r="ARJ31" s="754" t="s">
        <v>215</v>
      </c>
      <c r="ARK31" s="754" t="s">
        <v>215</v>
      </c>
      <c r="ARL31" s="754" t="s">
        <v>215</v>
      </c>
      <c r="ARM31" s="754" t="s">
        <v>215</v>
      </c>
      <c r="ARN31" s="754" t="s">
        <v>215</v>
      </c>
      <c r="ARO31" s="754" t="s">
        <v>215</v>
      </c>
      <c r="ARP31" s="754" t="s">
        <v>215</v>
      </c>
      <c r="ARQ31" s="754" t="s">
        <v>215</v>
      </c>
      <c r="ARR31" s="754" t="s">
        <v>215</v>
      </c>
      <c r="ARS31" s="754" t="s">
        <v>215</v>
      </c>
      <c r="ART31" s="754" t="s">
        <v>215</v>
      </c>
      <c r="ARU31" s="754" t="s">
        <v>215</v>
      </c>
      <c r="ARV31" s="754" t="s">
        <v>215</v>
      </c>
      <c r="ARW31" s="754" t="s">
        <v>215</v>
      </c>
      <c r="ARX31" s="754" t="s">
        <v>215</v>
      </c>
      <c r="ARY31" s="754" t="s">
        <v>215</v>
      </c>
      <c r="ARZ31" s="754" t="s">
        <v>215</v>
      </c>
      <c r="ASA31" s="754" t="s">
        <v>215</v>
      </c>
      <c r="ASB31" s="754" t="s">
        <v>215</v>
      </c>
      <c r="ASC31" s="754" t="s">
        <v>215</v>
      </c>
      <c r="ASD31" s="754" t="s">
        <v>215</v>
      </c>
      <c r="ASE31" s="754" t="s">
        <v>215</v>
      </c>
      <c r="ASF31" s="754" t="s">
        <v>215</v>
      </c>
      <c r="ASG31" s="754" t="s">
        <v>215</v>
      </c>
      <c r="ASH31" s="754" t="s">
        <v>215</v>
      </c>
      <c r="ASI31" s="754" t="s">
        <v>215</v>
      </c>
      <c r="ASJ31" s="754" t="s">
        <v>215</v>
      </c>
      <c r="ASK31" s="754" t="s">
        <v>215</v>
      </c>
      <c r="ASL31" s="754" t="s">
        <v>215</v>
      </c>
      <c r="ASM31" s="754" t="s">
        <v>215</v>
      </c>
      <c r="ASN31" s="754" t="s">
        <v>215</v>
      </c>
      <c r="ASO31" s="754" t="s">
        <v>215</v>
      </c>
      <c r="ASP31" s="754" t="s">
        <v>215</v>
      </c>
      <c r="ASQ31" s="754" t="s">
        <v>215</v>
      </c>
      <c r="ASR31" s="754" t="s">
        <v>215</v>
      </c>
      <c r="ASS31" s="754" t="s">
        <v>215</v>
      </c>
      <c r="AST31" s="754" t="s">
        <v>215</v>
      </c>
      <c r="ASU31" s="754" t="s">
        <v>215</v>
      </c>
      <c r="ASV31" s="754" t="s">
        <v>215</v>
      </c>
      <c r="ASW31" s="754" t="s">
        <v>215</v>
      </c>
      <c r="ASX31" s="754" t="s">
        <v>215</v>
      </c>
      <c r="ASY31" s="754" t="s">
        <v>215</v>
      </c>
      <c r="ASZ31" s="754" t="s">
        <v>215</v>
      </c>
      <c r="ATA31" s="754" t="s">
        <v>215</v>
      </c>
      <c r="ATB31" s="754" t="s">
        <v>215</v>
      </c>
      <c r="ATC31" s="754" t="s">
        <v>215</v>
      </c>
      <c r="ATD31" s="754" t="s">
        <v>215</v>
      </c>
      <c r="ATE31" s="754" t="s">
        <v>215</v>
      </c>
      <c r="ATF31" s="754" t="s">
        <v>215</v>
      </c>
      <c r="ATG31" s="754" t="s">
        <v>215</v>
      </c>
      <c r="ATH31" s="754" t="s">
        <v>215</v>
      </c>
      <c r="ATI31" s="754" t="s">
        <v>215</v>
      </c>
      <c r="ATJ31" s="754" t="s">
        <v>215</v>
      </c>
      <c r="ATK31" s="754" t="s">
        <v>215</v>
      </c>
      <c r="ATL31" s="754" t="s">
        <v>215</v>
      </c>
      <c r="ATM31" s="754" t="s">
        <v>215</v>
      </c>
      <c r="ATN31" s="754" t="s">
        <v>215</v>
      </c>
      <c r="ATO31" s="754" t="s">
        <v>215</v>
      </c>
      <c r="ATP31" s="754" t="s">
        <v>215</v>
      </c>
      <c r="ATQ31" s="754" t="s">
        <v>215</v>
      </c>
      <c r="ATR31" s="754" t="s">
        <v>215</v>
      </c>
      <c r="ATS31" s="754" t="s">
        <v>215</v>
      </c>
      <c r="ATT31" s="754" t="s">
        <v>215</v>
      </c>
      <c r="ATU31" s="754" t="s">
        <v>215</v>
      </c>
      <c r="ATV31" s="754" t="s">
        <v>215</v>
      </c>
      <c r="ATW31" s="754" t="s">
        <v>215</v>
      </c>
      <c r="ATX31" s="754" t="s">
        <v>215</v>
      </c>
      <c r="ATY31" s="754" t="s">
        <v>215</v>
      </c>
      <c r="ATZ31" s="754" t="s">
        <v>215</v>
      </c>
      <c r="AUA31" s="754" t="s">
        <v>215</v>
      </c>
      <c r="AUB31" s="754" t="s">
        <v>215</v>
      </c>
      <c r="AUC31" s="754" t="s">
        <v>215</v>
      </c>
      <c r="AUD31" s="754" t="s">
        <v>215</v>
      </c>
      <c r="AUE31" s="754" t="s">
        <v>215</v>
      </c>
      <c r="AUF31" s="754" t="s">
        <v>215</v>
      </c>
      <c r="AUG31" s="754" t="s">
        <v>215</v>
      </c>
      <c r="AUH31" s="754" t="s">
        <v>215</v>
      </c>
      <c r="AUI31" s="754" t="s">
        <v>215</v>
      </c>
      <c r="AUJ31" s="754" t="s">
        <v>215</v>
      </c>
      <c r="AUK31" s="754" t="s">
        <v>215</v>
      </c>
      <c r="AUL31" s="754" t="s">
        <v>215</v>
      </c>
      <c r="AUM31" s="754" t="s">
        <v>215</v>
      </c>
      <c r="AUN31" s="754" t="s">
        <v>215</v>
      </c>
      <c r="AUO31" s="754" t="s">
        <v>215</v>
      </c>
      <c r="AUP31" s="754" t="s">
        <v>215</v>
      </c>
      <c r="AUQ31" s="754" t="s">
        <v>215</v>
      </c>
      <c r="AUR31" s="754" t="s">
        <v>215</v>
      </c>
      <c r="AUS31" s="754" t="s">
        <v>215</v>
      </c>
      <c r="AUT31" s="754" t="s">
        <v>215</v>
      </c>
      <c r="AUU31" s="754" t="s">
        <v>215</v>
      </c>
      <c r="AUV31" s="754" t="s">
        <v>215</v>
      </c>
      <c r="AUW31" s="754" t="s">
        <v>215</v>
      </c>
      <c r="AUX31" s="754" t="s">
        <v>215</v>
      </c>
      <c r="AUY31" s="754" t="s">
        <v>215</v>
      </c>
      <c r="AUZ31" s="754" t="s">
        <v>215</v>
      </c>
      <c r="AVA31" s="754" t="s">
        <v>215</v>
      </c>
      <c r="AVB31" s="754" t="s">
        <v>215</v>
      </c>
      <c r="AVC31" s="754" t="s">
        <v>215</v>
      </c>
      <c r="AVD31" s="754" t="s">
        <v>215</v>
      </c>
      <c r="AVE31" s="754" t="s">
        <v>215</v>
      </c>
      <c r="AVF31" s="754" t="s">
        <v>215</v>
      </c>
      <c r="AVG31" s="754" t="s">
        <v>215</v>
      </c>
      <c r="AVH31" s="754" t="s">
        <v>215</v>
      </c>
      <c r="AVI31" s="754" t="s">
        <v>215</v>
      </c>
      <c r="AVJ31" s="754" t="s">
        <v>215</v>
      </c>
      <c r="AVK31" s="754" t="s">
        <v>215</v>
      </c>
      <c r="AVL31" s="754" t="s">
        <v>215</v>
      </c>
      <c r="AVM31" s="754" t="s">
        <v>215</v>
      </c>
      <c r="AVN31" s="754" t="s">
        <v>215</v>
      </c>
      <c r="AVO31" s="754" t="s">
        <v>215</v>
      </c>
      <c r="AVP31" s="754" t="s">
        <v>215</v>
      </c>
      <c r="AVQ31" s="754" t="s">
        <v>215</v>
      </c>
      <c r="AVR31" s="754" t="s">
        <v>215</v>
      </c>
      <c r="AVS31" s="754" t="s">
        <v>215</v>
      </c>
      <c r="AVT31" s="754" t="s">
        <v>215</v>
      </c>
      <c r="AVU31" s="754" t="s">
        <v>215</v>
      </c>
      <c r="AVV31" s="754" t="s">
        <v>215</v>
      </c>
      <c r="AVW31" s="754" t="s">
        <v>215</v>
      </c>
      <c r="AVX31" s="754" t="s">
        <v>215</v>
      </c>
      <c r="AVY31" s="754" t="s">
        <v>215</v>
      </c>
      <c r="AVZ31" s="754" t="s">
        <v>215</v>
      </c>
      <c r="AWA31" s="754" t="s">
        <v>215</v>
      </c>
      <c r="AWB31" s="754" t="s">
        <v>215</v>
      </c>
      <c r="AWC31" s="754" t="s">
        <v>215</v>
      </c>
      <c r="AWD31" s="754" t="s">
        <v>215</v>
      </c>
      <c r="AWE31" s="754" t="s">
        <v>215</v>
      </c>
      <c r="AWF31" s="754" t="s">
        <v>215</v>
      </c>
      <c r="AWG31" s="754" t="s">
        <v>215</v>
      </c>
      <c r="AWH31" s="754" t="s">
        <v>215</v>
      </c>
      <c r="AWI31" s="754" t="s">
        <v>215</v>
      </c>
      <c r="AWJ31" s="754" t="s">
        <v>215</v>
      </c>
      <c r="AWK31" s="754" t="s">
        <v>215</v>
      </c>
      <c r="AWL31" s="754" t="s">
        <v>215</v>
      </c>
      <c r="AWM31" s="754" t="s">
        <v>215</v>
      </c>
      <c r="AWN31" s="754" t="s">
        <v>215</v>
      </c>
      <c r="AWO31" s="754" t="s">
        <v>215</v>
      </c>
      <c r="AWP31" s="754" t="s">
        <v>215</v>
      </c>
      <c r="AWQ31" s="754" t="s">
        <v>215</v>
      </c>
      <c r="AWR31" s="754" t="s">
        <v>215</v>
      </c>
      <c r="AWS31" s="754" t="s">
        <v>215</v>
      </c>
      <c r="AWT31" s="754" t="s">
        <v>215</v>
      </c>
      <c r="AWU31" s="754" t="s">
        <v>215</v>
      </c>
      <c r="AWV31" s="754" t="s">
        <v>215</v>
      </c>
      <c r="AWW31" s="754" t="s">
        <v>215</v>
      </c>
      <c r="AWX31" s="754" t="s">
        <v>215</v>
      </c>
      <c r="AWY31" s="754" t="s">
        <v>215</v>
      </c>
      <c r="AWZ31" s="754" t="s">
        <v>215</v>
      </c>
      <c r="AXA31" s="754" t="s">
        <v>215</v>
      </c>
      <c r="AXB31" s="754" t="s">
        <v>215</v>
      </c>
      <c r="AXC31" s="754" t="s">
        <v>215</v>
      </c>
      <c r="AXD31" s="754" t="s">
        <v>215</v>
      </c>
      <c r="AXE31" s="754" t="s">
        <v>215</v>
      </c>
      <c r="AXF31" s="754" t="s">
        <v>215</v>
      </c>
      <c r="AXG31" s="754" t="s">
        <v>215</v>
      </c>
      <c r="AXH31" s="754" t="s">
        <v>215</v>
      </c>
      <c r="AXI31" s="754" t="s">
        <v>215</v>
      </c>
      <c r="AXJ31" s="754" t="s">
        <v>215</v>
      </c>
      <c r="AXK31" s="754" t="s">
        <v>215</v>
      </c>
      <c r="AXL31" s="754" t="s">
        <v>215</v>
      </c>
      <c r="AXM31" s="754" t="s">
        <v>215</v>
      </c>
      <c r="AXN31" s="754" t="s">
        <v>215</v>
      </c>
      <c r="AXO31" s="754" t="s">
        <v>215</v>
      </c>
      <c r="AXP31" s="754" t="s">
        <v>215</v>
      </c>
      <c r="AXQ31" s="754" t="s">
        <v>215</v>
      </c>
      <c r="AXR31" s="754" t="s">
        <v>215</v>
      </c>
      <c r="AXS31" s="754" t="s">
        <v>215</v>
      </c>
      <c r="AXT31" s="754" t="s">
        <v>215</v>
      </c>
      <c r="AXU31" s="754" t="s">
        <v>215</v>
      </c>
      <c r="AXV31" s="754" t="s">
        <v>215</v>
      </c>
      <c r="AXW31" s="754" t="s">
        <v>215</v>
      </c>
      <c r="AXX31" s="754" t="s">
        <v>215</v>
      </c>
      <c r="AXY31" s="754" t="s">
        <v>215</v>
      </c>
      <c r="AXZ31" s="754" t="s">
        <v>215</v>
      </c>
      <c r="AYA31" s="754" t="s">
        <v>215</v>
      </c>
      <c r="AYB31" s="754" t="s">
        <v>215</v>
      </c>
      <c r="AYC31" s="754" t="s">
        <v>215</v>
      </c>
      <c r="AYD31" s="754" t="s">
        <v>215</v>
      </c>
      <c r="AYE31" s="754" t="s">
        <v>215</v>
      </c>
      <c r="AYF31" s="754" t="s">
        <v>215</v>
      </c>
      <c r="AYG31" s="754" t="s">
        <v>215</v>
      </c>
      <c r="AYH31" s="754" t="s">
        <v>215</v>
      </c>
      <c r="AYI31" s="754" t="s">
        <v>215</v>
      </c>
      <c r="AYJ31" s="754" t="s">
        <v>215</v>
      </c>
      <c r="AYK31" s="754" t="s">
        <v>215</v>
      </c>
      <c r="AYL31" s="754" t="s">
        <v>215</v>
      </c>
      <c r="AYM31" s="754" t="s">
        <v>215</v>
      </c>
      <c r="AYN31" s="754" t="s">
        <v>215</v>
      </c>
      <c r="AYO31" s="754" t="s">
        <v>215</v>
      </c>
      <c r="AYP31" s="754" t="s">
        <v>215</v>
      </c>
      <c r="AYQ31" s="754" t="s">
        <v>215</v>
      </c>
      <c r="AYR31" s="754" t="s">
        <v>215</v>
      </c>
      <c r="AYS31" s="754" t="s">
        <v>215</v>
      </c>
      <c r="AYT31" s="754" t="s">
        <v>215</v>
      </c>
      <c r="AYU31" s="754" t="s">
        <v>215</v>
      </c>
      <c r="AYV31" s="754" t="s">
        <v>215</v>
      </c>
      <c r="AYW31" s="754" t="s">
        <v>215</v>
      </c>
      <c r="AYX31" s="754" t="s">
        <v>215</v>
      </c>
      <c r="AYY31" s="754" t="s">
        <v>215</v>
      </c>
      <c r="AYZ31" s="754" t="s">
        <v>215</v>
      </c>
      <c r="AZA31" s="754" t="s">
        <v>215</v>
      </c>
      <c r="AZB31" s="754" t="s">
        <v>215</v>
      </c>
      <c r="AZC31" s="754" t="s">
        <v>215</v>
      </c>
      <c r="AZD31" s="754" t="s">
        <v>215</v>
      </c>
      <c r="AZE31" s="754" t="s">
        <v>215</v>
      </c>
      <c r="AZF31" s="754" t="s">
        <v>215</v>
      </c>
      <c r="AZG31" s="754" t="s">
        <v>215</v>
      </c>
      <c r="AZH31" s="754" t="s">
        <v>215</v>
      </c>
      <c r="AZI31" s="754" t="s">
        <v>215</v>
      </c>
      <c r="AZJ31" s="754" t="s">
        <v>215</v>
      </c>
      <c r="AZK31" s="754" t="s">
        <v>215</v>
      </c>
      <c r="AZL31" s="754" t="s">
        <v>215</v>
      </c>
      <c r="AZM31" s="754" t="s">
        <v>215</v>
      </c>
      <c r="AZN31" s="754" t="s">
        <v>215</v>
      </c>
      <c r="AZO31" s="754" t="s">
        <v>215</v>
      </c>
      <c r="AZP31" s="754" t="s">
        <v>215</v>
      </c>
      <c r="AZQ31" s="754" t="s">
        <v>215</v>
      </c>
      <c r="AZR31" s="754" t="s">
        <v>215</v>
      </c>
      <c r="AZS31" s="754" t="s">
        <v>215</v>
      </c>
      <c r="AZT31" s="754" t="s">
        <v>215</v>
      </c>
      <c r="AZU31" s="754" t="s">
        <v>215</v>
      </c>
      <c r="AZV31" s="754" t="s">
        <v>215</v>
      </c>
      <c r="AZW31" s="754" t="s">
        <v>215</v>
      </c>
      <c r="AZX31" s="754" t="s">
        <v>215</v>
      </c>
      <c r="AZY31" s="754" t="s">
        <v>215</v>
      </c>
      <c r="AZZ31" s="754" t="s">
        <v>215</v>
      </c>
      <c r="BAA31" s="754" t="s">
        <v>215</v>
      </c>
      <c r="BAB31" s="754" t="s">
        <v>215</v>
      </c>
      <c r="BAC31" s="754" t="s">
        <v>215</v>
      </c>
      <c r="BAD31" s="754" t="s">
        <v>215</v>
      </c>
      <c r="BAE31" s="754" t="s">
        <v>215</v>
      </c>
      <c r="BAF31" s="754" t="s">
        <v>215</v>
      </c>
      <c r="BAG31" s="754" t="s">
        <v>215</v>
      </c>
      <c r="BAH31" s="754" t="s">
        <v>215</v>
      </c>
      <c r="BAI31" s="754" t="s">
        <v>215</v>
      </c>
      <c r="BAJ31" s="754" t="s">
        <v>215</v>
      </c>
      <c r="BAK31" s="754" t="s">
        <v>215</v>
      </c>
      <c r="BAL31" s="754" t="s">
        <v>215</v>
      </c>
      <c r="BAM31" s="754" t="s">
        <v>215</v>
      </c>
      <c r="BAN31" s="754" t="s">
        <v>215</v>
      </c>
      <c r="BAO31" s="754" t="s">
        <v>215</v>
      </c>
      <c r="BAP31" s="754" t="s">
        <v>215</v>
      </c>
      <c r="BAQ31" s="754" t="s">
        <v>215</v>
      </c>
      <c r="BAR31" s="754" t="s">
        <v>215</v>
      </c>
      <c r="BAS31" s="754" t="s">
        <v>215</v>
      </c>
      <c r="BAT31" s="754" t="s">
        <v>215</v>
      </c>
      <c r="BAU31" s="754" t="s">
        <v>215</v>
      </c>
      <c r="BAV31" s="754" t="s">
        <v>215</v>
      </c>
      <c r="BAW31" s="754" t="s">
        <v>215</v>
      </c>
      <c r="BAX31" s="754" t="s">
        <v>215</v>
      </c>
      <c r="BAY31" s="754" t="s">
        <v>215</v>
      </c>
      <c r="BAZ31" s="754" t="s">
        <v>215</v>
      </c>
      <c r="BBA31" s="754" t="s">
        <v>215</v>
      </c>
      <c r="BBB31" s="754" t="s">
        <v>215</v>
      </c>
      <c r="BBC31" s="754" t="s">
        <v>215</v>
      </c>
      <c r="BBD31" s="754" t="s">
        <v>215</v>
      </c>
      <c r="BBE31" s="754" t="s">
        <v>215</v>
      </c>
      <c r="BBF31" s="754" t="s">
        <v>215</v>
      </c>
      <c r="BBG31" s="754" t="s">
        <v>215</v>
      </c>
      <c r="BBH31" s="754" t="s">
        <v>215</v>
      </c>
      <c r="BBI31" s="754" t="s">
        <v>215</v>
      </c>
      <c r="BBJ31" s="754" t="s">
        <v>215</v>
      </c>
      <c r="BBK31" s="754" t="s">
        <v>215</v>
      </c>
      <c r="BBL31" s="754" t="s">
        <v>215</v>
      </c>
      <c r="BBM31" s="754" t="s">
        <v>215</v>
      </c>
      <c r="BBN31" s="754" t="s">
        <v>215</v>
      </c>
      <c r="BBO31" s="754" t="s">
        <v>215</v>
      </c>
      <c r="BBP31" s="754" t="s">
        <v>215</v>
      </c>
      <c r="BBQ31" s="754" t="s">
        <v>215</v>
      </c>
      <c r="BBR31" s="754" t="s">
        <v>215</v>
      </c>
      <c r="BBS31" s="754" t="s">
        <v>215</v>
      </c>
      <c r="BBT31" s="754" t="s">
        <v>215</v>
      </c>
      <c r="BBU31" s="754" t="s">
        <v>215</v>
      </c>
      <c r="BBV31" s="754" t="s">
        <v>215</v>
      </c>
      <c r="BBW31" s="754" t="s">
        <v>215</v>
      </c>
      <c r="BBX31" s="754" t="s">
        <v>215</v>
      </c>
      <c r="BBY31" s="754" t="s">
        <v>215</v>
      </c>
      <c r="BBZ31" s="754" t="s">
        <v>215</v>
      </c>
      <c r="BCA31" s="754" t="s">
        <v>215</v>
      </c>
      <c r="BCB31" s="754" t="s">
        <v>215</v>
      </c>
      <c r="BCC31" s="754" t="s">
        <v>215</v>
      </c>
      <c r="BCD31" s="754" t="s">
        <v>215</v>
      </c>
      <c r="BCE31" s="754" t="s">
        <v>215</v>
      </c>
      <c r="BCF31" s="754" t="s">
        <v>215</v>
      </c>
      <c r="BCG31" s="754" t="s">
        <v>215</v>
      </c>
      <c r="BCH31" s="754" t="s">
        <v>215</v>
      </c>
      <c r="BCI31" s="754" t="s">
        <v>215</v>
      </c>
      <c r="BCJ31" s="754" t="s">
        <v>215</v>
      </c>
      <c r="BCK31" s="754" t="s">
        <v>215</v>
      </c>
      <c r="BCL31" s="754" t="s">
        <v>215</v>
      </c>
      <c r="BCM31" s="754" t="s">
        <v>215</v>
      </c>
      <c r="BCN31" s="754" t="s">
        <v>215</v>
      </c>
      <c r="BCO31" s="754" t="s">
        <v>215</v>
      </c>
      <c r="BCP31" s="754" t="s">
        <v>215</v>
      </c>
      <c r="BCQ31" s="754" t="s">
        <v>215</v>
      </c>
      <c r="BCR31" s="754" t="s">
        <v>215</v>
      </c>
      <c r="BCS31" s="754" t="s">
        <v>215</v>
      </c>
      <c r="BCT31" s="754" t="s">
        <v>215</v>
      </c>
      <c r="BCU31" s="754" t="s">
        <v>215</v>
      </c>
      <c r="BCV31" s="754" t="s">
        <v>215</v>
      </c>
      <c r="BCW31" s="754" t="s">
        <v>215</v>
      </c>
      <c r="BCX31" s="754" t="s">
        <v>215</v>
      </c>
      <c r="BCY31" s="754" t="s">
        <v>215</v>
      </c>
      <c r="BCZ31" s="754" t="s">
        <v>215</v>
      </c>
      <c r="BDA31" s="754" t="s">
        <v>215</v>
      </c>
      <c r="BDB31" s="754" t="s">
        <v>215</v>
      </c>
      <c r="BDC31" s="754" t="s">
        <v>215</v>
      </c>
      <c r="BDD31" s="754" t="s">
        <v>215</v>
      </c>
      <c r="BDE31" s="754" t="s">
        <v>215</v>
      </c>
      <c r="BDF31" s="754" t="s">
        <v>215</v>
      </c>
      <c r="BDG31" s="754" t="s">
        <v>215</v>
      </c>
      <c r="BDH31" s="754" t="s">
        <v>215</v>
      </c>
      <c r="BDI31" s="754" t="s">
        <v>215</v>
      </c>
      <c r="BDJ31" s="754" t="s">
        <v>215</v>
      </c>
      <c r="BDK31" s="754" t="s">
        <v>215</v>
      </c>
      <c r="BDL31" s="754" t="s">
        <v>215</v>
      </c>
      <c r="BDM31" s="754" t="s">
        <v>215</v>
      </c>
      <c r="BDN31" s="754" t="s">
        <v>215</v>
      </c>
      <c r="BDO31" s="754" t="s">
        <v>215</v>
      </c>
      <c r="BDP31" s="754" t="s">
        <v>215</v>
      </c>
      <c r="BDQ31" s="754" t="s">
        <v>215</v>
      </c>
      <c r="BDR31" s="754" t="s">
        <v>215</v>
      </c>
      <c r="BDS31" s="754" t="s">
        <v>215</v>
      </c>
      <c r="BDT31" s="754" t="s">
        <v>215</v>
      </c>
      <c r="BDU31" s="754" t="s">
        <v>215</v>
      </c>
      <c r="BDV31" s="754" t="s">
        <v>215</v>
      </c>
      <c r="BDW31" s="754" t="s">
        <v>215</v>
      </c>
      <c r="BDX31" s="754" t="s">
        <v>215</v>
      </c>
      <c r="BDY31" s="754" t="s">
        <v>215</v>
      </c>
      <c r="BDZ31" s="754" t="s">
        <v>215</v>
      </c>
      <c r="BEA31" s="754" t="s">
        <v>215</v>
      </c>
      <c r="BEB31" s="754" t="s">
        <v>215</v>
      </c>
      <c r="BEC31" s="754" t="s">
        <v>215</v>
      </c>
      <c r="BED31" s="754" t="s">
        <v>215</v>
      </c>
      <c r="BEE31" s="754" t="s">
        <v>215</v>
      </c>
      <c r="BEF31" s="754" t="s">
        <v>215</v>
      </c>
      <c r="BEG31" s="754" t="s">
        <v>215</v>
      </c>
      <c r="BEH31" s="754" t="s">
        <v>215</v>
      </c>
      <c r="BEI31" s="754" t="s">
        <v>215</v>
      </c>
      <c r="BEJ31" s="754" t="s">
        <v>215</v>
      </c>
      <c r="BEK31" s="754" t="s">
        <v>215</v>
      </c>
      <c r="BEL31" s="754" t="s">
        <v>215</v>
      </c>
      <c r="BEM31" s="754" t="s">
        <v>215</v>
      </c>
      <c r="BEN31" s="754" t="s">
        <v>215</v>
      </c>
      <c r="BEO31" s="754" t="s">
        <v>215</v>
      </c>
      <c r="BEP31" s="754" t="s">
        <v>215</v>
      </c>
      <c r="BEQ31" s="754" t="s">
        <v>215</v>
      </c>
      <c r="BER31" s="754" t="s">
        <v>215</v>
      </c>
      <c r="BES31" s="754" t="s">
        <v>215</v>
      </c>
      <c r="BET31" s="754" t="s">
        <v>215</v>
      </c>
      <c r="BEU31" s="754" t="s">
        <v>215</v>
      </c>
      <c r="BEV31" s="754" t="s">
        <v>215</v>
      </c>
      <c r="BEW31" s="754" t="s">
        <v>215</v>
      </c>
      <c r="BEX31" s="754" t="s">
        <v>215</v>
      </c>
      <c r="BEY31" s="754" t="s">
        <v>215</v>
      </c>
      <c r="BEZ31" s="754" t="s">
        <v>215</v>
      </c>
      <c r="BFA31" s="754" t="s">
        <v>215</v>
      </c>
      <c r="BFB31" s="754" t="s">
        <v>215</v>
      </c>
      <c r="BFC31" s="754" t="s">
        <v>215</v>
      </c>
      <c r="BFD31" s="754" t="s">
        <v>215</v>
      </c>
      <c r="BFE31" s="754" t="s">
        <v>215</v>
      </c>
      <c r="BFF31" s="754" t="s">
        <v>215</v>
      </c>
      <c r="BFG31" s="754" t="s">
        <v>215</v>
      </c>
      <c r="BFH31" s="754" t="s">
        <v>215</v>
      </c>
      <c r="BFI31" s="754" t="s">
        <v>215</v>
      </c>
      <c r="BFJ31" s="754" t="s">
        <v>215</v>
      </c>
      <c r="BFK31" s="754" t="s">
        <v>215</v>
      </c>
      <c r="BFL31" s="754" t="s">
        <v>215</v>
      </c>
      <c r="BFM31" s="754" t="s">
        <v>215</v>
      </c>
      <c r="BFN31" s="754" t="s">
        <v>215</v>
      </c>
      <c r="BFO31" s="754" t="s">
        <v>215</v>
      </c>
      <c r="BFP31" s="754" t="s">
        <v>215</v>
      </c>
      <c r="BFQ31" s="754" t="s">
        <v>215</v>
      </c>
      <c r="BFR31" s="754" t="s">
        <v>215</v>
      </c>
      <c r="BFS31" s="754" t="s">
        <v>215</v>
      </c>
      <c r="BFT31" s="754" t="s">
        <v>215</v>
      </c>
      <c r="BFU31" s="754" t="s">
        <v>215</v>
      </c>
      <c r="BFV31" s="754" t="s">
        <v>215</v>
      </c>
      <c r="BFW31" s="754" t="s">
        <v>215</v>
      </c>
      <c r="BFX31" s="754" t="s">
        <v>215</v>
      </c>
      <c r="BFY31" s="754" t="s">
        <v>215</v>
      </c>
      <c r="BFZ31" s="754" t="s">
        <v>215</v>
      </c>
      <c r="BGA31" s="754" t="s">
        <v>215</v>
      </c>
      <c r="BGB31" s="754" t="s">
        <v>215</v>
      </c>
      <c r="BGC31" s="754" t="s">
        <v>215</v>
      </c>
      <c r="BGD31" s="754" t="s">
        <v>215</v>
      </c>
      <c r="BGE31" s="754" t="s">
        <v>215</v>
      </c>
      <c r="BGF31" s="754" t="s">
        <v>215</v>
      </c>
      <c r="BGG31" s="754" t="s">
        <v>215</v>
      </c>
      <c r="BGH31" s="754" t="s">
        <v>215</v>
      </c>
      <c r="BGI31" s="754" t="s">
        <v>215</v>
      </c>
      <c r="BGJ31" s="754" t="s">
        <v>215</v>
      </c>
      <c r="BGK31" s="754" t="s">
        <v>215</v>
      </c>
      <c r="BGL31" s="754" t="s">
        <v>215</v>
      </c>
      <c r="BGM31" s="754" t="s">
        <v>215</v>
      </c>
      <c r="BGN31" s="754" t="s">
        <v>215</v>
      </c>
      <c r="BGO31" s="754" t="s">
        <v>215</v>
      </c>
      <c r="BGP31" s="754" t="s">
        <v>215</v>
      </c>
      <c r="BGQ31" s="754" t="s">
        <v>215</v>
      </c>
      <c r="BGR31" s="754" t="s">
        <v>215</v>
      </c>
      <c r="BGS31" s="754" t="s">
        <v>215</v>
      </c>
      <c r="BGT31" s="754" t="s">
        <v>215</v>
      </c>
      <c r="BGU31" s="754" t="s">
        <v>215</v>
      </c>
      <c r="BGV31" s="754" t="s">
        <v>215</v>
      </c>
      <c r="BGW31" s="754" t="s">
        <v>215</v>
      </c>
      <c r="BGX31" s="754" t="s">
        <v>215</v>
      </c>
      <c r="BGY31" s="754" t="s">
        <v>215</v>
      </c>
      <c r="BGZ31" s="754" t="s">
        <v>215</v>
      </c>
      <c r="BHA31" s="754" t="s">
        <v>215</v>
      </c>
      <c r="BHB31" s="754" t="s">
        <v>215</v>
      </c>
      <c r="BHC31" s="754" t="s">
        <v>215</v>
      </c>
      <c r="BHD31" s="754" t="s">
        <v>215</v>
      </c>
      <c r="BHE31" s="754" t="s">
        <v>215</v>
      </c>
      <c r="BHF31" s="754" t="s">
        <v>215</v>
      </c>
      <c r="BHG31" s="754" t="s">
        <v>215</v>
      </c>
      <c r="BHH31" s="754" t="s">
        <v>215</v>
      </c>
      <c r="BHI31" s="754" t="s">
        <v>215</v>
      </c>
      <c r="BHJ31" s="754" t="s">
        <v>215</v>
      </c>
      <c r="BHK31" s="754" t="s">
        <v>215</v>
      </c>
      <c r="BHL31" s="754" t="s">
        <v>215</v>
      </c>
      <c r="BHM31" s="754" t="s">
        <v>215</v>
      </c>
      <c r="BHN31" s="754" t="s">
        <v>215</v>
      </c>
      <c r="BHO31" s="754" t="s">
        <v>215</v>
      </c>
      <c r="BHP31" s="754" t="s">
        <v>215</v>
      </c>
      <c r="BHQ31" s="754" t="s">
        <v>215</v>
      </c>
      <c r="BHR31" s="754" t="s">
        <v>215</v>
      </c>
      <c r="BHS31" s="754" t="s">
        <v>215</v>
      </c>
      <c r="BHT31" s="754" t="s">
        <v>215</v>
      </c>
      <c r="BHU31" s="754" t="s">
        <v>215</v>
      </c>
      <c r="BHV31" s="754" t="s">
        <v>215</v>
      </c>
      <c r="BHW31" s="754" t="s">
        <v>215</v>
      </c>
      <c r="BHX31" s="754" t="s">
        <v>215</v>
      </c>
      <c r="BHY31" s="754" t="s">
        <v>215</v>
      </c>
      <c r="BHZ31" s="754" t="s">
        <v>215</v>
      </c>
      <c r="BIA31" s="754" t="s">
        <v>215</v>
      </c>
      <c r="BIB31" s="754" t="s">
        <v>215</v>
      </c>
      <c r="BIC31" s="754" t="s">
        <v>215</v>
      </c>
      <c r="BID31" s="754" t="s">
        <v>215</v>
      </c>
      <c r="BIE31" s="754" t="s">
        <v>215</v>
      </c>
      <c r="BIF31" s="754" t="s">
        <v>215</v>
      </c>
      <c r="BIG31" s="754" t="s">
        <v>215</v>
      </c>
      <c r="BIH31" s="754" t="s">
        <v>215</v>
      </c>
      <c r="BII31" s="754" t="s">
        <v>215</v>
      </c>
      <c r="BIJ31" s="754" t="s">
        <v>215</v>
      </c>
      <c r="BIK31" s="754" t="s">
        <v>215</v>
      </c>
      <c r="BIL31" s="754" t="s">
        <v>215</v>
      </c>
      <c r="BIM31" s="754" t="s">
        <v>215</v>
      </c>
      <c r="BIN31" s="754" t="s">
        <v>215</v>
      </c>
      <c r="BIO31" s="754" t="s">
        <v>215</v>
      </c>
      <c r="BIP31" s="754" t="s">
        <v>215</v>
      </c>
      <c r="BIQ31" s="754" t="s">
        <v>215</v>
      </c>
      <c r="BIR31" s="754" t="s">
        <v>215</v>
      </c>
      <c r="BIS31" s="754" t="s">
        <v>215</v>
      </c>
      <c r="BIT31" s="754" t="s">
        <v>215</v>
      </c>
      <c r="BIU31" s="754" t="s">
        <v>215</v>
      </c>
      <c r="BIV31" s="754" t="s">
        <v>215</v>
      </c>
      <c r="BIW31" s="754" t="s">
        <v>215</v>
      </c>
      <c r="BIX31" s="754" t="s">
        <v>215</v>
      </c>
      <c r="BIY31" s="754" t="s">
        <v>215</v>
      </c>
      <c r="BIZ31" s="754" t="s">
        <v>215</v>
      </c>
      <c r="BJA31" s="754" t="s">
        <v>215</v>
      </c>
      <c r="BJB31" s="754" t="s">
        <v>215</v>
      </c>
      <c r="BJC31" s="754" t="s">
        <v>215</v>
      </c>
      <c r="BJD31" s="754" t="s">
        <v>215</v>
      </c>
      <c r="BJE31" s="754" t="s">
        <v>215</v>
      </c>
      <c r="BJF31" s="754" t="s">
        <v>215</v>
      </c>
      <c r="BJG31" s="754" t="s">
        <v>215</v>
      </c>
      <c r="BJH31" s="754" t="s">
        <v>215</v>
      </c>
      <c r="BJI31" s="754" t="s">
        <v>215</v>
      </c>
      <c r="BJJ31" s="754" t="s">
        <v>215</v>
      </c>
      <c r="BJK31" s="754" t="s">
        <v>215</v>
      </c>
      <c r="BJL31" s="754" t="s">
        <v>215</v>
      </c>
      <c r="BJM31" s="754" t="s">
        <v>215</v>
      </c>
      <c r="BJN31" s="754" t="s">
        <v>215</v>
      </c>
      <c r="BJO31" s="754" t="s">
        <v>215</v>
      </c>
      <c r="BJP31" s="754" t="s">
        <v>215</v>
      </c>
      <c r="BJQ31" s="754" t="s">
        <v>215</v>
      </c>
      <c r="BJR31" s="754" t="s">
        <v>215</v>
      </c>
      <c r="BJS31" s="754" t="s">
        <v>215</v>
      </c>
      <c r="BJT31" s="754" t="s">
        <v>215</v>
      </c>
      <c r="BJU31" s="754" t="s">
        <v>215</v>
      </c>
      <c r="BJV31" s="754" t="s">
        <v>215</v>
      </c>
      <c r="BJW31" s="754" t="s">
        <v>215</v>
      </c>
      <c r="BJX31" s="754" t="s">
        <v>215</v>
      </c>
      <c r="BJY31" s="754" t="s">
        <v>215</v>
      </c>
      <c r="BJZ31" s="754" t="s">
        <v>215</v>
      </c>
      <c r="BKA31" s="754" t="s">
        <v>215</v>
      </c>
      <c r="BKB31" s="754" t="s">
        <v>215</v>
      </c>
      <c r="BKC31" s="754" t="s">
        <v>215</v>
      </c>
      <c r="BKD31" s="754" t="s">
        <v>215</v>
      </c>
      <c r="BKE31" s="754" t="s">
        <v>215</v>
      </c>
      <c r="BKF31" s="754" t="s">
        <v>215</v>
      </c>
      <c r="BKG31" s="754" t="s">
        <v>215</v>
      </c>
      <c r="BKH31" s="754" t="s">
        <v>215</v>
      </c>
      <c r="BKI31" s="754" t="s">
        <v>215</v>
      </c>
      <c r="BKJ31" s="754" t="s">
        <v>215</v>
      </c>
      <c r="BKK31" s="754" t="s">
        <v>215</v>
      </c>
      <c r="BKL31" s="754" t="s">
        <v>215</v>
      </c>
      <c r="BKM31" s="754" t="s">
        <v>215</v>
      </c>
      <c r="BKN31" s="754" t="s">
        <v>215</v>
      </c>
      <c r="BKO31" s="754" t="s">
        <v>215</v>
      </c>
      <c r="BKP31" s="754" t="s">
        <v>215</v>
      </c>
      <c r="BKQ31" s="754" t="s">
        <v>215</v>
      </c>
      <c r="BKR31" s="754" t="s">
        <v>215</v>
      </c>
      <c r="BKS31" s="754" t="s">
        <v>215</v>
      </c>
      <c r="BKT31" s="754" t="s">
        <v>215</v>
      </c>
      <c r="BKU31" s="754" t="s">
        <v>215</v>
      </c>
      <c r="BKV31" s="754" t="s">
        <v>215</v>
      </c>
      <c r="BKW31" s="754" t="s">
        <v>215</v>
      </c>
      <c r="BKX31" s="754" t="s">
        <v>215</v>
      </c>
      <c r="BKY31" s="754" t="s">
        <v>215</v>
      </c>
      <c r="BKZ31" s="754" t="s">
        <v>215</v>
      </c>
      <c r="BLA31" s="754" t="s">
        <v>215</v>
      </c>
      <c r="BLB31" s="754" t="s">
        <v>215</v>
      </c>
      <c r="BLC31" s="754" t="s">
        <v>215</v>
      </c>
      <c r="BLD31" s="754" t="s">
        <v>215</v>
      </c>
      <c r="BLE31" s="754" t="s">
        <v>215</v>
      </c>
      <c r="BLF31" s="754" t="s">
        <v>215</v>
      </c>
      <c r="BLG31" s="754" t="s">
        <v>215</v>
      </c>
      <c r="BLH31" s="754" t="s">
        <v>215</v>
      </c>
      <c r="BLI31" s="754" t="s">
        <v>215</v>
      </c>
      <c r="BLJ31" s="754" t="s">
        <v>215</v>
      </c>
      <c r="BLK31" s="754" t="s">
        <v>215</v>
      </c>
      <c r="BLL31" s="754" t="s">
        <v>215</v>
      </c>
      <c r="BLM31" s="754" t="s">
        <v>215</v>
      </c>
      <c r="BLN31" s="754" t="s">
        <v>215</v>
      </c>
      <c r="BLO31" s="754" t="s">
        <v>215</v>
      </c>
      <c r="BLP31" s="754" t="s">
        <v>215</v>
      </c>
      <c r="BLQ31" s="754" t="s">
        <v>215</v>
      </c>
      <c r="BLR31" s="754" t="s">
        <v>215</v>
      </c>
      <c r="BLS31" s="754" t="s">
        <v>215</v>
      </c>
      <c r="BLT31" s="754" t="s">
        <v>215</v>
      </c>
      <c r="BLU31" s="754" t="s">
        <v>215</v>
      </c>
      <c r="BLV31" s="754" t="s">
        <v>215</v>
      </c>
      <c r="BLW31" s="754" t="s">
        <v>215</v>
      </c>
      <c r="BLX31" s="754" t="s">
        <v>215</v>
      </c>
      <c r="BLY31" s="754" t="s">
        <v>215</v>
      </c>
      <c r="BLZ31" s="754" t="s">
        <v>215</v>
      </c>
      <c r="BMA31" s="754" t="s">
        <v>215</v>
      </c>
      <c r="BMB31" s="754" t="s">
        <v>215</v>
      </c>
      <c r="BMC31" s="754" t="s">
        <v>215</v>
      </c>
      <c r="BMD31" s="754" t="s">
        <v>215</v>
      </c>
      <c r="BME31" s="754" t="s">
        <v>215</v>
      </c>
      <c r="BMF31" s="754" t="s">
        <v>215</v>
      </c>
      <c r="BMG31" s="754" t="s">
        <v>215</v>
      </c>
      <c r="BMH31" s="754" t="s">
        <v>215</v>
      </c>
      <c r="BMI31" s="754" t="s">
        <v>215</v>
      </c>
      <c r="BMJ31" s="754" t="s">
        <v>215</v>
      </c>
      <c r="BMK31" s="754" t="s">
        <v>215</v>
      </c>
      <c r="BML31" s="754" t="s">
        <v>215</v>
      </c>
      <c r="BMM31" s="754" t="s">
        <v>215</v>
      </c>
      <c r="BMN31" s="754" t="s">
        <v>215</v>
      </c>
      <c r="BMO31" s="754" t="s">
        <v>215</v>
      </c>
      <c r="BMP31" s="754" t="s">
        <v>215</v>
      </c>
      <c r="BMQ31" s="754" t="s">
        <v>215</v>
      </c>
      <c r="BMR31" s="754" t="s">
        <v>215</v>
      </c>
      <c r="BMS31" s="754" t="s">
        <v>215</v>
      </c>
      <c r="BMT31" s="754" t="s">
        <v>215</v>
      </c>
      <c r="BMU31" s="754" t="s">
        <v>215</v>
      </c>
      <c r="BMV31" s="754" t="s">
        <v>215</v>
      </c>
      <c r="BMW31" s="754" t="s">
        <v>215</v>
      </c>
      <c r="BMX31" s="754" t="s">
        <v>215</v>
      </c>
      <c r="BMY31" s="754" t="s">
        <v>215</v>
      </c>
      <c r="BMZ31" s="754" t="s">
        <v>215</v>
      </c>
      <c r="BNA31" s="754" t="s">
        <v>215</v>
      </c>
      <c r="BNB31" s="754" t="s">
        <v>215</v>
      </c>
      <c r="BNC31" s="754" t="s">
        <v>215</v>
      </c>
      <c r="BND31" s="754" t="s">
        <v>215</v>
      </c>
      <c r="BNE31" s="754" t="s">
        <v>215</v>
      </c>
      <c r="BNF31" s="754" t="s">
        <v>215</v>
      </c>
      <c r="BNG31" s="754" t="s">
        <v>215</v>
      </c>
      <c r="BNH31" s="754" t="s">
        <v>215</v>
      </c>
      <c r="BNI31" s="754" t="s">
        <v>215</v>
      </c>
      <c r="BNJ31" s="754" t="s">
        <v>215</v>
      </c>
      <c r="BNK31" s="754" t="s">
        <v>215</v>
      </c>
      <c r="BNL31" s="754" t="s">
        <v>215</v>
      </c>
      <c r="BNM31" s="754" t="s">
        <v>215</v>
      </c>
      <c r="BNN31" s="754" t="s">
        <v>215</v>
      </c>
      <c r="BNO31" s="754" t="s">
        <v>215</v>
      </c>
      <c r="BNP31" s="754" t="s">
        <v>215</v>
      </c>
      <c r="BNQ31" s="754" t="s">
        <v>215</v>
      </c>
      <c r="BNR31" s="754" t="s">
        <v>215</v>
      </c>
      <c r="BNS31" s="754" t="s">
        <v>215</v>
      </c>
      <c r="BNT31" s="754" t="s">
        <v>215</v>
      </c>
      <c r="BNU31" s="754" t="s">
        <v>215</v>
      </c>
      <c r="BNV31" s="754" t="s">
        <v>215</v>
      </c>
      <c r="BNW31" s="754" t="s">
        <v>215</v>
      </c>
      <c r="BNX31" s="754" t="s">
        <v>215</v>
      </c>
      <c r="BNY31" s="754" t="s">
        <v>215</v>
      </c>
      <c r="BNZ31" s="754" t="s">
        <v>215</v>
      </c>
      <c r="BOA31" s="754" t="s">
        <v>215</v>
      </c>
      <c r="BOB31" s="754" t="s">
        <v>215</v>
      </c>
      <c r="BOC31" s="754" t="s">
        <v>215</v>
      </c>
      <c r="BOD31" s="754" t="s">
        <v>215</v>
      </c>
      <c r="BOE31" s="754" t="s">
        <v>215</v>
      </c>
      <c r="BOF31" s="754" t="s">
        <v>215</v>
      </c>
      <c r="BOG31" s="754" t="s">
        <v>215</v>
      </c>
      <c r="BOH31" s="754" t="s">
        <v>215</v>
      </c>
      <c r="BOI31" s="754" t="s">
        <v>215</v>
      </c>
      <c r="BOJ31" s="754" t="s">
        <v>215</v>
      </c>
      <c r="BOK31" s="754" t="s">
        <v>215</v>
      </c>
      <c r="BOL31" s="754" t="s">
        <v>215</v>
      </c>
      <c r="BOM31" s="754" t="s">
        <v>215</v>
      </c>
      <c r="BON31" s="754" t="s">
        <v>215</v>
      </c>
      <c r="BOO31" s="754" t="s">
        <v>215</v>
      </c>
      <c r="BOP31" s="754" t="s">
        <v>215</v>
      </c>
      <c r="BOQ31" s="754" t="s">
        <v>215</v>
      </c>
      <c r="BOR31" s="754" t="s">
        <v>215</v>
      </c>
      <c r="BOS31" s="754" t="s">
        <v>215</v>
      </c>
      <c r="BOT31" s="754" t="s">
        <v>215</v>
      </c>
      <c r="BOU31" s="754" t="s">
        <v>215</v>
      </c>
      <c r="BOV31" s="754" t="s">
        <v>215</v>
      </c>
      <c r="BOW31" s="754" t="s">
        <v>215</v>
      </c>
      <c r="BOX31" s="754" t="s">
        <v>215</v>
      </c>
      <c r="BOY31" s="754" t="s">
        <v>215</v>
      </c>
      <c r="BOZ31" s="754" t="s">
        <v>215</v>
      </c>
      <c r="BPA31" s="754" t="s">
        <v>215</v>
      </c>
      <c r="BPB31" s="754" t="s">
        <v>215</v>
      </c>
      <c r="BPC31" s="754" t="s">
        <v>215</v>
      </c>
      <c r="BPD31" s="754" t="s">
        <v>215</v>
      </c>
      <c r="BPE31" s="754" t="s">
        <v>215</v>
      </c>
      <c r="BPF31" s="754" t="s">
        <v>215</v>
      </c>
      <c r="BPG31" s="754" t="s">
        <v>215</v>
      </c>
      <c r="BPH31" s="754" t="s">
        <v>215</v>
      </c>
      <c r="BPI31" s="754" t="s">
        <v>215</v>
      </c>
      <c r="BPJ31" s="754" t="s">
        <v>215</v>
      </c>
      <c r="BPK31" s="754" t="s">
        <v>215</v>
      </c>
      <c r="BPL31" s="754" t="s">
        <v>215</v>
      </c>
      <c r="BPM31" s="754" t="s">
        <v>215</v>
      </c>
      <c r="BPN31" s="754" t="s">
        <v>215</v>
      </c>
      <c r="BPO31" s="754" t="s">
        <v>215</v>
      </c>
      <c r="BPP31" s="754" t="s">
        <v>215</v>
      </c>
      <c r="BPQ31" s="754" t="s">
        <v>215</v>
      </c>
      <c r="BPR31" s="754" t="s">
        <v>215</v>
      </c>
      <c r="BPS31" s="754" t="s">
        <v>215</v>
      </c>
      <c r="BPT31" s="754" t="s">
        <v>215</v>
      </c>
      <c r="BPU31" s="754" t="s">
        <v>215</v>
      </c>
      <c r="BPV31" s="754" t="s">
        <v>215</v>
      </c>
      <c r="BPW31" s="754" t="s">
        <v>215</v>
      </c>
      <c r="BPX31" s="754" t="s">
        <v>215</v>
      </c>
      <c r="BPY31" s="754" t="s">
        <v>215</v>
      </c>
      <c r="BPZ31" s="754" t="s">
        <v>215</v>
      </c>
      <c r="BQA31" s="754" t="s">
        <v>215</v>
      </c>
      <c r="BQB31" s="754" t="s">
        <v>215</v>
      </c>
      <c r="BQC31" s="754" t="s">
        <v>215</v>
      </c>
      <c r="BQD31" s="754" t="s">
        <v>215</v>
      </c>
      <c r="BQE31" s="754" t="s">
        <v>215</v>
      </c>
      <c r="BQF31" s="754" t="s">
        <v>215</v>
      </c>
      <c r="BQG31" s="754" t="s">
        <v>215</v>
      </c>
      <c r="BQH31" s="754" t="s">
        <v>215</v>
      </c>
      <c r="BQI31" s="754" t="s">
        <v>215</v>
      </c>
      <c r="BQJ31" s="754" t="s">
        <v>215</v>
      </c>
      <c r="BQK31" s="754" t="s">
        <v>215</v>
      </c>
      <c r="BQL31" s="754" t="s">
        <v>215</v>
      </c>
      <c r="BQM31" s="754" t="s">
        <v>215</v>
      </c>
      <c r="BQN31" s="754" t="s">
        <v>215</v>
      </c>
      <c r="BQO31" s="754" t="s">
        <v>215</v>
      </c>
      <c r="BQP31" s="754" t="s">
        <v>215</v>
      </c>
      <c r="BQQ31" s="754" t="s">
        <v>215</v>
      </c>
      <c r="BQR31" s="754" t="s">
        <v>215</v>
      </c>
      <c r="BQS31" s="754" t="s">
        <v>215</v>
      </c>
      <c r="BQT31" s="754" t="s">
        <v>215</v>
      </c>
      <c r="BQU31" s="754" t="s">
        <v>215</v>
      </c>
      <c r="BQV31" s="754" t="s">
        <v>215</v>
      </c>
      <c r="BQW31" s="754" t="s">
        <v>215</v>
      </c>
      <c r="BQX31" s="754" t="s">
        <v>215</v>
      </c>
      <c r="BQY31" s="754" t="s">
        <v>215</v>
      </c>
      <c r="BQZ31" s="754" t="s">
        <v>215</v>
      </c>
      <c r="BRA31" s="754" t="s">
        <v>215</v>
      </c>
      <c r="BRB31" s="754" t="s">
        <v>215</v>
      </c>
      <c r="BRC31" s="754" t="s">
        <v>215</v>
      </c>
      <c r="BRD31" s="754" t="s">
        <v>215</v>
      </c>
      <c r="BRE31" s="754" t="s">
        <v>215</v>
      </c>
      <c r="BRF31" s="754" t="s">
        <v>215</v>
      </c>
      <c r="BRG31" s="754" t="s">
        <v>215</v>
      </c>
      <c r="BRH31" s="754" t="s">
        <v>215</v>
      </c>
      <c r="BRI31" s="754" t="s">
        <v>215</v>
      </c>
      <c r="BRJ31" s="754" t="s">
        <v>215</v>
      </c>
      <c r="BRK31" s="754" t="s">
        <v>215</v>
      </c>
      <c r="BRL31" s="754" t="s">
        <v>215</v>
      </c>
      <c r="BRM31" s="754" t="s">
        <v>215</v>
      </c>
      <c r="BRN31" s="754" t="s">
        <v>215</v>
      </c>
      <c r="BRO31" s="754" t="s">
        <v>215</v>
      </c>
      <c r="BRP31" s="754" t="s">
        <v>215</v>
      </c>
      <c r="BRQ31" s="754" t="s">
        <v>215</v>
      </c>
      <c r="BRR31" s="754" t="s">
        <v>215</v>
      </c>
      <c r="BRS31" s="754" t="s">
        <v>215</v>
      </c>
      <c r="BRT31" s="754" t="s">
        <v>215</v>
      </c>
      <c r="BRU31" s="754" t="s">
        <v>215</v>
      </c>
      <c r="BRV31" s="754" t="s">
        <v>215</v>
      </c>
      <c r="BRW31" s="754" t="s">
        <v>215</v>
      </c>
      <c r="BRX31" s="754" t="s">
        <v>215</v>
      </c>
      <c r="BRY31" s="754" t="s">
        <v>215</v>
      </c>
      <c r="BRZ31" s="754" t="s">
        <v>215</v>
      </c>
      <c r="BSA31" s="754" t="s">
        <v>215</v>
      </c>
      <c r="BSB31" s="754" t="s">
        <v>215</v>
      </c>
      <c r="BSC31" s="754" t="s">
        <v>215</v>
      </c>
      <c r="BSD31" s="754" t="s">
        <v>215</v>
      </c>
      <c r="BSE31" s="754" t="s">
        <v>215</v>
      </c>
      <c r="BSF31" s="754" t="s">
        <v>215</v>
      </c>
      <c r="BSG31" s="754" t="s">
        <v>215</v>
      </c>
      <c r="BSH31" s="754" t="s">
        <v>215</v>
      </c>
      <c r="BSI31" s="754" t="s">
        <v>215</v>
      </c>
      <c r="BSJ31" s="754" t="s">
        <v>215</v>
      </c>
      <c r="BSK31" s="754" t="s">
        <v>215</v>
      </c>
      <c r="BSL31" s="754" t="s">
        <v>215</v>
      </c>
      <c r="BSM31" s="754" t="s">
        <v>215</v>
      </c>
      <c r="BSN31" s="754" t="s">
        <v>215</v>
      </c>
      <c r="BSO31" s="754" t="s">
        <v>215</v>
      </c>
      <c r="BSP31" s="754" t="s">
        <v>215</v>
      </c>
      <c r="BSQ31" s="754" t="s">
        <v>215</v>
      </c>
      <c r="BSR31" s="754" t="s">
        <v>215</v>
      </c>
      <c r="BSS31" s="754" t="s">
        <v>215</v>
      </c>
      <c r="BST31" s="754" t="s">
        <v>215</v>
      </c>
      <c r="BSU31" s="754" t="s">
        <v>215</v>
      </c>
      <c r="BSV31" s="754" t="s">
        <v>215</v>
      </c>
      <c r="BSW31" s="754" t="s">
        <v>215</v>
      </c>
      <c r="BSX31" s="754" t="s">
        <v>215</v>
      </c>
      <c r="BSY31" s="754" t="s">
        <v>215</v>
      </c>
      <c r="BSZ31" s="754" t="s">
        <v>215</v>
      </c>
      <c r="BTA31" s="754" t="s">
        <v>215</v>
      </c>
      <c r="BTB31" s="754" t="s">
        <v>215</v>
      </c>
      <c r="BTC31" s="754" t="s">
        <v>215</v>
      </c>
      <c r="BTD31" s="754" t="s">
        <v>215</v>
      </c>
      <c r="BTE31" s="754" t="s">
        <v>215</v>
      </c>
      <c r="BTF31" s="754" t="s">
        <v>215</v>
      </c>
      <c r="BTG31" s="754" t="s">
        <v>215</v>
      </c>
      <c r="BTH31" s="754" t="s">
        <v>215</v>
      </c>
      <c r="BTI31" s="754" t="s">
        <v>215</v>
      </c>
      <c r="BTJ31" s="754" t="s">
        <v>215</v>
      </c>
      <c r="BTK31" s="754" t="s">
        <v>215</v>
      </c>
      <c r="BTL31" s="754" t="s">
        <v>215</v>
      </c>
      <c r="BTM31" s="754" t="s">
        <v>215</v>
      </c>
      <c r="BTN31" s="754" t="s">
        <v>215</v>
      </c>
      <c r="BTO31" s="754" t="s">
        <v>215</v>
      </c>
      <c r="BTP31" s="754" t="s">
        <v>215</v>
      </c>
      <c r="BTQ31" s="754" t="s">
        <v>215</v>
      </c>
      <c r="BTR31" s="754" t="s">
        <v>215</v>
      </c>
      <c r="BTS31" s="754" t="s">
        <v>215</v>
      </c>
      <c r="BTT31" s="754" t="s">
        <v>215</v>
      </c>
      <c r="BTU31" s="754" t="s">
        <v>215</v>
      </c>
      <c r="BTV31" s="754" t="s">
        <v>215</v>
      </c>
      <c r="BTW31" s="754" t="s">
        <v>215</v>
      </c>
      <c r="BTX31" s="754" t="s">
        <v>215</v>
      </c>
      <c r="BTY31" s="754" t="s">
        <v>215</v>
      </c>
      <c r="BTZ31" s="754" t="s">
        <v>215</v>
      </c>
      <c r="BUA31" s="754" t="s">
        <v>215</v>
      </c>
      <c r="BUB31" s="754" t="s">
        <v>215</v>
      </c>
      <c r="BUC31" s="754" t="s">
        <v>215</v>
      </c>
      <c r="BUD31" s="754" t="s">
        <v>215</v>
      </c>
      <c r="BUE31" s="754" t="s">
        <v>215</v>
      </c>
      <c r="BUF31" s="754" t="s">
        <v>215</v>
      </c>
      <c r="BUG31" s="754" t="s">
        <v>215</v>
      </c>
      <c r="BUH31" s="754" t="s">
        <v>215</v>
      </c>
      <c r="BUI31" s="754" t="s">
        <v>215</v>
      </c>
      <c r="BUJ31" s="754" t="s">
        <v>215</v>
      </c>
      <c r="BUK31" s="754" t="s">
        <v>215</v>
      </c>
      <c r="BUL31" s="754" t="s">
        <v>215</v>
      </c>
      <c r="BUM31" s="754" t="s">
        <v>215</v>
      </c>
      <c r="BUN31" s="754" t="s">
        <v>215</v>
      </c>
      <c r="BUO31" s="754" t="s">
        <v>215</v>
      </c>
      <c r="BUP31" s="754" t="s">
        <v>215</v>
      </c>
      <c r="BUQ31" s="754" t="s">
        <v>215</v>
      </c>
      <c r="BUR31" s="754" t="s">
        <v>215</v>
      </c>
      <c r="BUS31" s="754" t="s">
        <v>215</v>
      </c>
      <c r="BUT31" s="754" t="s">
        <v>215</v>
      </c>
      <c r="BUU31" s="754" t="s">
        <v>215</v>
      </c>
      <c r="BUV31" s="754" t="s">
        <v>215</v>
      </c>
      <c r="BUW31" s="754" t="s">
        <v>215</v>
      </c>
      <c r="BUX31" s="754" t="s">
        <v>215</v>
      </c>
      <c r="BUY31" s="754" t="s">
        <v>215</v>
      </c>
      <c r="BUZ31" s="754" t="s">
        <v>215</v>
      </c>
      <c r="BVA31" s="754" t="s">
        <v>215</v>
      </c>
      <c r="BVB31" s="754" t="s">
        <v>215</v>
      </c>
      <c r="BVC31" s="754" t="s">
        <v>215</v>
      </c>
      <c r="BVD31" s="754" t="s">
        <v>215</v>
      </c>
      <c r="BVE31" s="754" t="s">
        <v>215</v>
      </c>
      <c r="BVF31" s="754" t="s">
        <v>215</v>
      </c>
      <c r="BVG31" s="754" t="s">
        <v>215</v>
      </c>
      <c r="BVH31" s="754" t="s">
        <v>215</v>
      </c>
      <c r="BVI31" s="754" t="s">
        <v>215</v>
      </c>
      <c r="BVJ31" s="754" t="s">
        <v>215</v>
      </c>
      <c r="BVK31" s="754" t="s">
        <v>215</v>
      </c>
      <c r="BVL31" s="754" t="s">
        <v>215</v>
      </c>
      <c r="BVM31" s="754" t="s">
        <v>215</v>
      </c>
      <c r="BVN31" s="754" t="s">
        <v>215</v>
      </c>
      <c r="BVO31" s="754" t="s">
        <v>215</v>
      </c>
      <c r="BVP31" s="754" t="s">
        <v>215</v>
      </c>
      <c r="BVQ31" s="754" t="s">
        <v>215</v>
      </c>
      <c r="BVR31" s="754" t="s">
        <v>215</v>
      </c>
      <c r="BVS31" s="754" t="s">
        <v>215</v>
      </c>
      <c r="BVT31" s="754" t="s">
        <v>215</v>
      </c>
      <c r="BVU31" s="754" t="s">
        <v>215</v>
      </c>
      <c r="BVV31" s="754" t="s">
        <v>215</v>
      </c>
      <c r="BVW31" s="754" t="s">
        <v>215</v>
      </c>
      <c r="BVX31" s="754" t="s">
        <v>215</v>
      </c>
      <c r="BVY31" s="754" t="s">
        <v>215</v>
      </c>
      <c r="BVZ31" s="754" t="s">
        <v>215</v>
      </c>
      <c r="BWA31" s="754" t="s">
        <v>215</v>
      </c>
      <c r="BWB31" s="754" t="s">
        <v>215</v>
      </c>
      <c r="BWC31" s="754" t="s">
        <v>215</v>
      </c>
      <c r="BWD31" s="754" t="s">
        <v>215</v>
      </c>
      <c r="BWE31" s="754" t="s">
        <v>215</v>
      </c>
      <c r="BWF31" s="754" t="s">
        <v>215</v>
      </c>
      <c r="BWG31" s="754" t="s">
        <v>215</v>
      </c>
      <c r="BWH31" s="754" t="s">
        <v>215</v>
      </c>
      <c r="BWI31" s="754" t="s">
        <v>215</v>
      </c>
      <c r="BWJ31" s="754" t="s">
        <v>215</v>
      </c>
      <c r="BWK31" s="754" t="s">
        <v>215</v>
      </c>
      <c r="BWL31" s="754" t="s">
        <v>215</v>
      </c>
      <c r="BWM31" s="754" t="s">
        <v>215</v>
      </c>
      <c r="BWN31" s="754" t="s">
        <v>215</v>
      </c>
      <c r="BWO31" s="754" t="s">
        <v>215</v>
      </c>
      <c r="BWP31" s="754" t="s">
        <v>215</v>
      </c>
      <c r="BWQ31" s="754" t="s">
        <v>215</v>
      </c>
      <c r="BWR31" s="754" t="s">
        <v>215</v>
      </c>
      <c r="BWS31" s="754" t="s">
        <v>215</v>
      </c>
      <c r="BWT31" s="754" t="s">
        <v>215</v>
      </c>
      <c r="BWU31" s="754" t="s">
        <v>215</v>
      </c>
      <c r="BWV31" s="754" t="s">
        <v>215</v>
      </c>
      <c r="BWW31" s="754" t="s">
        <v>215</v>
      </c>
      <c r="BWX31" s="754" t="s">
        <v>215</v>
      </c>
      <c r="BWY31" s="754" t="s">
        <v>215</v>
      </c>
      <c r="BWZ31" s="754" t="s">
        <v>215</v>
      </c>
      <c r="BXA31" s="754" t="s">
        <v>215</v>
      </c>
      <c r="BXB31" s="754" t="s">
        <v>215</v>
      </c>
      <c r="BXC31" s="754" t="s">
        <v>215</v>
      </c>
      <c r="BXD31" s="754" t="s">
        <v>215</v>
      </c>
      <c r="BXE31" s="754" t="s">
        <v>215</v>
      </c>
      <c r="BXF31" s="754" t="s">
        <v>215</v>
      </c>
      <c r="BXG31" s="754" t="s">
        <v>215</v>
      </c>
      <c r="BXH31" s="754" t="s">
        <v>215</v>
      </c>
      <c r="BXI31" s="754" t="s">
        <v>215</v>
      </c>
      <c r="BXJ31" s="754" t="s">
        <v>215</v>
      </c>
      <c r="BXK31" s="754" t="s">
        <v>215</v>
      </c>
      <c r="BXL31" s="754" t="s">
        <v>215</v>
      </c>
      <c r="BXM31" s="754" t="s">
        <v>215</v>
      </c>
      <c r="BXN31" s="754" t="s">
        <v>215</v>
      </c>
      <c r="BXO31" s="754" t="s">
        <v>215</v>
      </c>
      <c r="BXP31" s="754" t="s">
        <v>215</v>
      </c>
      <c r="BXQ31" s="754" t="s">
        <v>215</v>
      </c>
      <c r="BXR31" s="754" t="s">
        <v>215</v>
      </c>
      <c r="BXS31" s="754" t="s">
        <v>215</v>
      </c>
      <c r="BXT31" s="754" t="s">
        <v>215</v>
      </c>
      <c r="BXU31" s="754" t="s">
        <v>215</v>
      </c>
      <c r="BXV31" s="754" t="s">
        <v>215</v>
      </c>
      <c r="BXW31" s="754" t="s">
        <v>215</v>
      </c>
      <c r="BXX31" s="754" t="s">
        <v>215</v>
      </c>
      <c r="BXY31" s="754" t="s">
        <v>215</v>
      </c>
      <c r="BXZ31" s="754" t="s">
        <v>215</v>
      </c>
      <c r="BYA31" s="754" t="s">
        <v>215</v>
      </c>
      <c r="BYB31" s="754" t="s">
        <v>215</v>
      </c>
      <c r="BYC31" s="754" t="s">
        <v>215</v>
      </c>
      <c r="BYD31" s="754" t="s">
        <v>215</v>
      </c>
      <c r="BYE31" s="754" t="s">
        <v>215</v>
      </c>
      <c r="BYF31" s="754" t="s">
        <v>215</v>
      </c>
      <c r="BYG31" s="754" t="s">
        <v>215</v>
      </c>
      <c r="BYH31" s="754" t="s">
        <v>215</v>
      </c>
      <c r="BYI31" s="754" t="s">
        <v>215</v>
      </c>
      <c r="BYJ31" s="754" t="s">
        <v>215</v>
      </c>
      <c r="BYK31" s="754" t="s">
        <v>215</v>
      </c>
      <c r="BYL31" s="754" t="s">
        <v>215</v>
      </c>
      <c r="BYM31" s="754" t="s">
        <v>215</v>
      </c>
      <c r="BYN31" s="754" t="s">
        <v>215</v>
      </c>
      <c r="BYO31" s="754" t="s">
        <v>215</v>
      </c>
      <c r="BYP31" s="754" t="s">
        <v>215</v>
      </c>
      <c r="BYQ31" s="754" t="s">
        <v>215</v>
      </c>
      <c r="BYR31" s="754" t="s">
        <v>215</v>
      </c>
      <c r="BYS31" s="754" t="s">
        <v>215</v>
      </c>
      <c r="BYT31" s="754" t="s">
        <v>215</v>
      </c>
      <c r="BYU31" s="754" t="s">
        <v>215</v>
      </c>
      <c r="BYV31" s="754" t="s">
        <v>215</v>
      </c>
      <c r="BYW31" s="754" t="s">
        <v>215</v>
      </c>
      <c r="BYX31" s="754" t="s">
        <v>215</v>
      </c>
      <c r="BYY31" s="754" t="s">
        <v>215</v>
      </c>
      <c r="BYZ31" s="754" t="s">
        <v>215</v>
      </c>
      <c r="BZA31" s="754" t="s">
        <v>215</v>
      </c>
      <c r="BZB31" s="754" t="s">
        <v>215</v>
      </c>
      <c r="BZC31" s="754" t="s">
        <v>215</v>
      </c>
      <c r="BZD31" s="754" t="s">
        <v>215</v>
      </c>
      <c r="BZE31" s="754" t="s">
        <v>215</v>
      </c>
      <c r="BZF31" s="754" t="s">
        <v>215</v>
      </c>
      <c r="BZG31" s="754" t="s">
        <v>215</v>
      </c>
      <c r="BZH31" s="754" t="s">
        <v>215</v>
      </c>
      <c r="BZI31" s="754" t="s">
        <v>215</v>
      </c>
      <c r="BZJ31" s="754" t="s">
        <v>215</v>
      </c>
      <c r="BZK31" s="754" t="s">
        <v>215</v>
      </c>
      <c r="BZL31" s="754" t="s">
        <v>215</v>
      </c>
      <c r="BZM31" s="754" t="s">
        <v>215</v>
      </c>
      <c r="BZN31" s="754" t="s">
        <v>215</v>
      </c>
      <c r="BZO31" s="754" t="s">
        <v>215</v>
      </c>
      <c r="BZP31" s="754" t="s">
        <v>215</v>
      </c>
      <c r="BZQ31" s="754" t="s">
        <v>215</v>
      </c>
      <c r="BZR31" s="754" t="s">
        <v>215</v>
      </c>
      <c r="BZS31" s="754" t="s">
        <v>215</v>
      </c>
      <c r="BZT31" s="754" t="s">
        <v>215</v>
      </c>
      <c r="BZU31" s="754" t="s">
        <v>215</v>
      </c>
      <c r="BZV31" s="754" t="s">
        <v>215</v>
      </c>
      <c r="BZW31" s="754" t="s">
        <v>215</v>
      </c>
      <c r="BZX31" s="754" t="s">
        <v>215</v>
      </c>
      <c r="BZY31" s="754" t="s">
        <v>215</v>
      </c>
      <c r="BZZ31" s="754" t="s">
        <v>215</v>
      </c>
      <c r="CAA31" s="754" t="s">
        <v>215</v>
      </c>
      <c r="CAB31" s="754" t="s">
        <v>215</v>
      </c>
      <c r="CAC31" s="754" t="s">
        <v>215</v>
      </c>
      <c r="CAD31" s="754" t="s">
        <v>215</v>
      </c>
      <c r="CAE31" s="754" t="s">
        <v>215</v>
      </c>
      <c r="CAF31" s="754" t="s">
        <v>215</v>
      </c>
      <c r="CAG31" s="754" t="s">
        <v>215</v>
      </c>
      <c r="CAH31" s="754" t="s">
        <v>215</v>
      </c>
      <c r="CAI31" s="754" t="s">
        <v>215</v>
      </c>
      <c r="CAJ31" s="754" t="s">
        <v>215</v>
      </c>
      <c r="CAK31" s="754" t="s">
        <v>215</v>
      </c>
      <c r="CAL31" s="754" t="s">
        <v>215</v>
      </c>
      <c r="CAM31" s="754" t="s">
        <v>215</v>
      </c>
      <c r="CAN31" s="754" t="s">
        <v>215</v>
      </c>
      <c r="CAO31" s="754" t="s">
        <v>215</v>
      </c>
      <c r="CAP31" s="754" t="s">
        <v>215</v>
      </c>
      <c r="CAQ31" s="754" t="s">
        <v>215</v>
      </c>
      <c r="CAR31" s="754" t="s">
        <v>215</v>
      </c>
      <c r="CAS31" s="754" t="s">
        <v>215</v>
      </c>
      <c r="CAT31" s="754" t="s">
        <v>215</v>
      </c>
      <c r="CAU31" s="754" t="s">
        <v>215</v>
      </c>
      <c r="CAV31" s="754" t="s">
        <v>215</v>
      </c>
      <c r="CAW31" s="754" t="s">
        <v>215</v>
      </c>
      <c r="CAX31" s="754" t="s">
        <v>215</v>
      </c>
      <c r="CAY31" s="754" t="s">
        <v>215</v>
      </c>
      <c r="CAZ31" s="754" t="s">
        <v>215</v>
      </c>
      <c r="CBA31" s="754" t="s">
        <v>215</v>
      </c>
      <c r="CBB31" s="754" t="s">
        <v>215</v>
      </c>
      <c r="CBC31" s="754" t="s">
        <v>215</v>
      </c>
      <c r="CBD31" s="754" t="s">
        <v>215</v>
      </c>
      <c r="CBE31" s="754" t="s">
        <v>215</v>
      </c>
      <c r="CBF31" s="754" t="s">
        <v>215</v>
      </c>
      <c r="CBG31" s="754" t="s">
        <v>215</v>
      </c>
      <c r="CBH31" s="754" t="s">
        <v>215</v>
      </c>
      <c r="CBI31" s="754" t="s">
        <v>215</v>
      </c>
      <c r="CBJ31" s="754" t="s">
        <v>215</v>
      </c>
      <c r="CBK31" s="754" t="s">
        <v>215</v>
      </c>
      <c r="CBL31" s="754" t="s">
        <v>215</v>
      </c>
      <c r="CBM31" s="754" t="s">
        <v>215</v>
      </c>
      <c r="CBN31" s="754" t="s">
        <v>215</v>
      </c>
      <c r="CBO31" s="754" t="s">
        <v>215</v>
      </c>
      <c r="CBP31" s="754" t="s">
        <v>215</v>
      </c>
      <c r="CBQ31" s="754" t="s">
        <v>215</v>
      </c>
      <c r="CBR31" s="754" t="s">
        <v>215</v>
      </c>
      <c r="CBS31" s="754" t="s">
        <v>215</v>
      </c>
      <c r="CBT31" s="754" t="s">
        <v>215</v>
      </c>
      <c r="CBU31" s="754" t="s">
        <v>215</v>
      </c>
      <c r="CBV31" s="754" t="s">
        <v>215</v>
      </c>
      <c r="CBW31" s="754" t="s">
        <v>215</v>
      </c>
      <c r="CBX31" s="754" t="s">
        <v>215</v>
      </c>
      <c r="CBY31" s="754" t="s">
        <v>215</v>
      </c>
      <c r="CBZ31" s="754" t="s">
        <v>215</v>
      </c>
      <c r="CCA31" s="754" t="s">
        <v>215</v>
      </c>
      <c r="CCB31" s="754" t="s">
        <v>215</v>
      </c>
      <c r="CCC31" s="754" t="s">
        <v>215</v>
      </c>
      <c r="CCD31" s="754" t="s">
        <v>215</v>
      </c>
      <c r="CCE31" s="754" t="s">
        <v>215</v>
      </c>
      <c r="CCF31" s="754" t="s">
        <v>215</v>
      </c>
      <c r="CCG31" s="754" t="s">
        <v>215</v>
      </c>
      <c r="CCH31" s="754" t="s">
        <v>215</v>
      </c>
      <c r="CCI31" s="754" t="s">
        <v>215</v>
      </c>
      <c r="CCJ31" s="754" t="s">
        <v>215</v>
      </c>
      <c r="CCK31" s="754" t="s">
        <v>215</v>
      </c>
      <c r="CCL31" s="754" t="s">
        <v>215</v>
      </c>
      <c r="CCM31" s="754" t="s">
        <v>215</v>
      </c>
      <c r="CCN31" s="754" t="s">
        <v>215</v>
      </c>
      <c r="CCO31" s="754" t="s">
        <v>215</v>
      </c>
      <c r="CCP31" s="754" t="s">
        <v>215</v>
      </c>
      <c r="CCQ31" s="754" t="s">
        <v>215</v>
      </c>
      <c r="CCR31" s="754" t="s">
        <v>215</v>
      </c>
      <c r="CCS31" s="754" t="s">
        <v>215</v>
      </c>
      <c r="CCT31" s="754" t="s">
        <v>215</v>
      </c>
      <c r="CCU31" s="754" t="s">
        <v>215</v>
      </c>
      <c r="CCV31" s="754" t="s">
        <v>215</v>
      </c>
      <c r="CCW31" s="754" t="s">
        <v>215</v>
      </c>
      <c r="CCX31" s="754" t="s">
        <v>215</v>
      </c>
      <c r="CCY31" s="754" t="s">
        <v>215</v>
      </c>
      <c r="CCZ31" s="754" t="s">
        <v>215</v>
      </c>
      <c r="CDA31" s="754" t="s">
        <v>215</v>
      </c>
      <c r="CDB31" s="754" t="s">
        <v>215</v>
      </c>
      <c r="CDC31" s="754" t="s">
        <v>215</v>
      </c>
      <c r="CDD31" s="754" t="s">
        <v>215</v>
      </c>
      <c r="CDE31" s="754" t="s">
        <v>215</v>
      </c>
      <c r="CDF31" s="754" t="s">
        <v>215</v>
      </c>
      <c r="CDG31" s="754" t="s">
        <v>215</v>
      </c>
      <c r="CDH31" s="754" t="s">
        <v>215</v>
      </c>
      <c r="CDI31" s="754" t="s">
        <v>215</v>
      </c>
      <c r="CDJ31" s="754" t="s">
        <v>215</v>
      </c>
      <c r="CDK31" s="754" t="s">
        <v>215</v>
      </c>
      <c r="CDL31" s="754" t="s">
        <v>215</v>
      </c>
      <c r="CDM31" s="754" t="s">
        <v>215</v>
      </c>
      <c r="CDN31" s="754" t="s">
        <v>215</v>
      </c>
      <c r="CDO31" s="754" t="s">
        <v>215</v>
      </c>
      <c r="CDP31" s="754" t="s">
        <v>215</v>
      </c>
      <c r="CDQ31" s="754" t="s">
        <v>215</v>
      </c>
      <c r="CDR31" s="754" t="s">
        <v>215</v>
      </c>
      <c r="CDS31" s="754" t="s">
        <v>215</v>
      </c>
      <c r="CDT31" s="754" t="s">
        <v>215</v>
      </c>
      <c r="CDU31" s="754" t="s">
        <v>215</v>
      </c>
      <c r="CDV31" s="754" t="s">
        <v>215</v>
      </c>
      <c r="CDW31" s="754" t="s">
        <v>215</v>
      </c>
      <c r="CDX31" s="754" t="s">
        <v>215</v>
      </c>
      <c r="CDY31" s="754" t="s">
        <v>215</v>
      </c>
      <c r="CDZ31" s="754" t="s">
        <v>215</v>
      </c>
      <c r="CEA31" s="754" t="s">
        <v>215</v>
      </c>
      <c r="CEB31" s="754" t="s">
        <v>215</v>
      </c>
      <c r="CEC31" s="754" t="s">
        <v>215</v>
      </c>
      <c r="CED31" s="754" t="s">
        <v>215</v>
      </c>
      <c r="CEE31" s="754" t="s">
        <v>215</v>
      </c>
      <c r="CEF31" s="754" t="s">
        <v>215</v>
      </c>
      <c r="CEG31" s="754" t="s">
        <v>215</v>
      </c>
      <c r="CEH31" s="754" t="s">
        <v>215</v>
      </c>
      <c r="CEI31" s="754" t="s">
        <v>215</v>
      </c>
      <c r="CEJ31" s="754" t="s">
        <v>215</v>
      </c>
      <c r="CEK31" s="754" t="s">
        <v>215</v>
      </c>
      <c r="CEL31" s="754" t="s">
        <v>215</v>
      </c>
      <c r="CEM31" s="754" t="s">
        <v>215</v>
      </c>
      <c r="CEN31" s="754" t="s">
        <v>215</v>
      </c>
      <c r="CEO31" s="754" t="s">
        <v>215</v>
      </c>
      <c r="CEP31" s="754" t="s">
        <v>215</v>
      </c>
      <c r="CEQ31" s="754" t="s">
        <v>215</v>
      </c>
      <c r="CER31" s="754" t="s">
        <v>215</v>
      </c>
      <c r="CES31" s="754" t="s">
        <v>215</v>
      </c>
      <c r="CET31" s="754" t="s">
        <v>215</v>
      </c>
      <c r="CEU31" s="754" t="s">
        <v>215</v>
      </c>
      <c r="CEV31" s="754" t="s">
        <v>215</v>
      </c>
      <c r="CEW31" s="754" t="s">
        <v>215</v>
      </c>
      <c r="CEX31" s="754" t="s">
        <v>215</v>
      </c>
      <c r="CEY31" s="754" t="s">
        <v>215</v>
      </c>
      <c r="CEZ31" s="754" t="s">
        <v>215</v>
      </c>
      <c r="CFA31" s="754" t="s">
        <v>215</v>
      </c>
      <c r="CFB31" s="754" t="s">
        <v>215</v>
      </c>
      <c r="CFC31" s="754" t="s">
        <v>215</v>
      </c>
      <c r="CFD31" s="754" t="s">
        <v>215</v>
      </c>
      <c r="CFE31" s="754" t="s">
        <v>215</v>
      </c>
      <c r="CFF31" s="754" t="s">
        <v>215</v>
      </c>
      <c r="CFG31" s="754" t="s">
        <v>215</v>
      </c>
      <c r="CFH31" s="754" t="s">
        <v>215</v>
      </c>
      <c r="CFI31" s="754" t="s">
        <v>215</v>
      </c>
      <c r="CFJ31" s="754" t="s">
        <v>215</v>
      </c>
      <c r="CFK31" s="754" t="s">
        <v>215</v>
      </c>
      <c r="CFL31" s="754" t="s">
        <v>215</v>
      </c>
      <c r="CFM31" s="754" t="s">
        <v>215</v>
      </c>
      <c r="CFN31" s="754" t="s">
        <v>215</v>
      </c>
      <c r="CFO31" s="754" t="s">
        <v>215</v>
      </c>
      <c r="CFP31" s="754" t="s">
        <v>215</v>
      </c>
      <c r="CFQ31" s="754" t="s">
        <v>215</v>
      </c>
      <c r="CFR31" s="754" t="s">
        <v>215</v>
      </c>
      <c r="CFS31" s="754" t="s">
        <v>215</v>
      </c>
      <c r="CFT31" s="754" t="s">
        <v>215</v>
      </c>
      <c r="CFU31" s="754" t="s">
        <v>215</v>
      </c>
      <c r="CFV31" s="754" t="s">
        <v>215</v>
      </c>
      <c r="CFW31" s="754" t="s">
        <v>215</v>
      </c>
      <c r="CFX31" s="754" t="s">
        <v>215</v>
      </c>
      <c r="CFY31" s="754" t="s">
        <v>215</v>
      </c>
      <c r="CFZ31" s="754" t="s">
        <v>215</v>
      </c>
      <c r="CGA31" s="754" t="s">
        <v>215</v>
      </c>
      <c r="CGB31" s="754" t="s">
        <v>215</v>
      </c>
      <c r="CGC31" s="754" t="s">
        <v>215</v>
      </c>
      <c r="CGD31" s="754" t="s">
        <v>215</v>
      </c>
      <c r="CGE31" s="754" t="s">
        <v>215</v>
      </c>
      <c r="CGF31" s="754" t="s">
        <v>215</v>
      </c>
      <c r="CGG31" s="754" t="s">
        <v>215</v>
      </c>
      <c r="CGH31" s="754" t="s">
        <v>215</v>
      </c>
      <c r="CGI31" s="754" t="s">
        <v>215</v>
      </c>
      <c r="CGJ31" s="754" t="s">
        <v>215</v>
      </c>
      <c r="CGK31" s="754" t="s">
        <v>215</v>
      </c>
      <c r="CGL31" s="754" t="s">
        <v>215</v>
      </c>
      <c r="CGM31" s="754" t="s">
        <v>215</v>
      </c>
      <c r="CGN31" s="754" t="s">
        <v>215</v>
      </c>
      <c r="CGO31" s="754" t="s">
        <v>215</v>
      </c>
      <c r="CGP31" s="754" t="s">
        <v>215</v>
      </c>
      <c r="CGQ31" s="754" t="s">
        <v>215</v>
      </c>
      <c r="CGR31" s="754" t="s">
        <v>215</v>
      </c>
      <c r="CGS31" s="754" t="s">
        <v>215</v>
      </c>
      <c r="CGT31" s="754" t="s">
        <v>215</v>
      </c>
      <c r="CGU31" s="754" t="s">
        <v>215</v>
      </c>
      <c r="CGV31" s="754" t="s">
        <v>215</v>
      </c>
      <c r="CGW31" s="754" t="s">
        <v>215</v>
      </c>
      <c r="CGX31" s="754" t="s">
        <v>215</v>
      </c>
      <c r="CGY31" s="754" t="s">
        <v>215</v>
      </c>
      <c r="CGZ31" s="754" t="s">
        <v>215</v>
      </c>
      <c r="CHA31" s="754" t="s">
        <v>215</v>
      </c>
      <c r="CHB31" s="754" t="s">
        <v>215</v>
      </c>
      <c r="CHC31" s="754" t="s">
        <v>215</v>
      </c>
      <c r="CHD31" s="754" t="s">
        <v>215</v>
      </c>
      <c r="CHE31" s="754" t="s">
        <v>215</v>
      </c>
      <c r="CHF31" s="754" t="s">
        <v>215</v>
      </c>
      <c r="CHG31" s="754" t="s">
        <v>215</v>
      </c>
      <c r="CHH31" s="754" t="s">
        <v>215</v>
      </c>
      <c r="CHI31" s="754" t="s">
        <v>215</v>
      </c>
      <c r="CHJ31" s="754" t="s">
        <v>215</v>
      </c>
      <c r="CHK31" s="754" t="s">
        <v>215</v>
      </c>
      <c r="CHL31" s="754" t="s">
        <v>215</v>
      </c>
      <c r="CHM31" s="754" t="s">
        <v>215</v>
      </c>
      <c r="CHN31" s="754" t="s">
        <v>215</v>
      </c>
      <c r="CHO31" s="754" t="s">
        <v>215</v>
      </c>
      <c r="CHP31" s="754" t="s">
        <v>215</v>
      </c>
      <c r="CHQ31" s="754" t="s">
        <v>215</v>
      </c>
      <c r="CHR31" s="754" t="s">
        <v>215</v>
      </c>
      <c r="CHS31" s="754" t="s">
        <v>215</v>
      </c>
      <c r="CHT31" s="754" t="s">
        <v>215</v>
      </c>
      <c r="CHU31" s="754" t="s">
        <v>215</v>
      </c>
      <c r="CHV31" s="754" t="s">
        <v>215</v>
      </c>
      <c r="CHW31" s="754" t="s">
        <v>215</v>
      </c>
      <c r="CHX31" s="754" t="s">
        <v>215</v>
      </c>
      <c r="CHY31" s="754" t="s">
        <v>215</v>
      </c>
      <c r="CHZ31" s="754" t="s">
        <v>215</v>
      </c>
      <c r="CIA31" s="754" t="s">
        <v>215</v>
      </c>
      <c r="CIB31" s="754" t="s">
        <v>215</v>
      </c>
      <c r="CIC31" s="754" t="s">
        <v>215</v>
      </c>
      <c r="CID31" s="754" t="s">
        <v>215</v>
      </c>
      <c r="CIE31" s="754" t="s">
        <v>215</v>
      </c>
      <c r="CIF31" s="754" t="s">
        <v>215</v>
      </c>
      <c r="CIG31" s="754" t="s">
        <v>215</v>
      </c>
      <c r="CIH31" s="754" t="s">
        <v>215</v>
      </c>
      <c r="CII31" s="754" t="s">
        <v>215</v>
      </c>
      <c r="CIJ31" s="754" t="s">
        <v>215</v>
      </c>
      <c r="CIK31" s="754" t="s">
        <v>215</v>
      </c>
      <c r="CIL31" s="754" t="s">
        <v>215</v>
      </c>
      <c r="CIM31" s="754" t="s">
        <v>215</v>
      </c>
      <c r="CIN31" s="754" t="s">
        <v>215</v>
      </c>
      <c r="CIO31" s="754" t="s">
        <v>215</v>
      </c>
      <c r="CIP31" s="754" t="s">
        <v>215</v>
      </c>
      <c r="CIQ31" s="754" t="s">
        <v>215</v>
      </c>
      <c r="CIR31" s="754" t="s">
        <v>215</v>
      </c>
      <c r="CIS31" s="754" t="s">
        <v>215</v>
      </c>
      <c r="CIT31" s="754" t="s">
        <v>215</v>
      </c>
      <c r="CIU31" s="754" t="s">
        <v>215</v>
      </c>
      <c r="CIV31" s="754" t="s">
        <v>215</v>
      </c>
      <c r="CIW31" s="754" t="s">
        <v>215</v>
      </c>
      <c r="CIX31" s="754" t="s">
        <v>215</v>
      </c>
      <c r="CIY31" s="754" t="s">
        <v>215</v>
      </c>
      <c r="CIZ31" s="754" t="s">
        <v>215</v>
      </c>
      <c r="CJA31" s="754" t="s">
        <v>215</v>
      </c>
      <c r="CJB31" s="754" t="s">
        <v>215</v>
      </c>
      <c r="CJC31" s="754" t="s">
        <v>215</v>
      </c>
      <c r="CJD31" s="754" t="s">
        <v>215</v>
      </c>
      <c r="CJE31" s="754" t="s">
        <v>215</v>
      </c>
      <c r="CJF31" s="754" t="s">
        <v>215</v>
      </c>
      <c r="CJG31" s="754" t="s">
        <v>215</v>
      </c>
      <c r="CJH31" s="754" t="s">
        <v>215</v>
      </c>
      <c r="CJI31" s="754" t="s">
        <v>215</v>
      </c>
      <c r="CJJ31" s="754" t="s">
        <v>215</v>
      </c>
      <c r="CJK31" s="754" t="s">
        <v>215</v>
      </c>
      <c r="CJL31" s="754" t="s">
        <v>215</v>
      </c>
      <c r="CJM31" s="754" t="s">
        <v>215</v>
      </c>
      <c r="CJN31" s="754" t="s">
        <v>215</v>
      </c>
      <c r="CJO31" s="754" t="s">
        <v>215</v>
      </c>
      <c r="CJP31" s="754" t="s">
        <v>215</v>
      </c>
      <c r="CJQ31" s="754" t="s">
        <v>215</v>
      </c>
      <c r="CJR31" s="754" t="s">
        <v>215</v>
      </c>
      <c r="CJS31" s="754" t="s">
        <v>215</v>
      </c>
      <c r="CJT31" s="754" t="s">
        <v>215</v>
      </c>
      <c r="CJU31" s="754" t="s">
        <v>215</v>
      </c>
      <c r="CJV31" s="754" t="s">
        <v>215</v>
      </c>
      <c r="CJW31" s="754" t="s">
        <v>215</v>
      </c>
      <c r="CJX31" s="754" t="s">
        <v>215</v>
      </c>
      <c r="CJY31" s="754" t="s">
        <v>215</v>
      </c>
      <c r="CJZ31" s="754" t="s">
        <v>215</v>
      </c>
      <c r="CKA31" s="754" t="s">
        <v>215</v>
      </c>
      <c r="CKB31" s="754" t="s">
        <v>215</v>
      </c>
      <c r="CKC31" s="754" t="s">
        <v>215</v>
      </c>
      <c r="CKD31" s="754" t="s">
        <v>215</v>
      </c>
      <c r="CKE31" s="754" t="s">
        <v>215</v>
      </c>
      <c r="CKF31" s="754" t="s">
        <v>215</v>
      </c>
      <c r="CKG31" s="754" t="s">
        <v>215</v>
      </c>
      <c r="CKH31" s="754" t="s">
        <v>215</v>
      </c>
      <c r="CKI31" s="754" t="s">
        <v>215</v>
      </c>
      <c r="CKJ31" s="754" t="s">
        <v>215</v>
      </c>
      <c r="CKK31" s="754" t="s">
        <v>215</v>
      </c>
      <c r="CKL31" s="754" t="s">
        <v>215</v>
      </c>
      <c r="CKM31" s="754" t="s">
        <v>215</v>
      </c>
      <c r="CKN31" s="754" t="s">
        <v>215</v>
      </c>
      <c r="CKO31" s="754" t="s">
        <v>215</v>
      </c>
      <c r="CKP31" s="754" t="s">
        <v>215</v>
      </c>
      <c r="CKQ31" s="754" t="s">
        <v>215</v>
      </c>
      <c r="CKR31" s="754" t="s">
        <v>215</v>
      </c>
      <c r="CKS31" s="754" t="s">
        <v>215</v>
      </c>
      <c r="CKT31" s="754" t="s">
        <v>215</v>
      </c>
      <c r="CKU31" s="754" t="s">
        <v>215</v>
      </c>
      <c r="CKV31" s="754" t="s">
        <v>215</v>
      </c>
      <c r="CKW31" s="754" t="s">
        <v>215</v>
      </c>
      <c r="CKX31" s="754" t="s">
        <v>215</v>
      </c>
      <c r="CKY31" s="754" t="s">
        <v>215</v>
      </c>
      <c r="CKZ31" s="754" t="s">
        <v>215</v>
      </c>
      <c r="CLA31" s="754" t="s">
        <v>215</v>
      </c>
      <c r="CLB31" s="754" t="s">
        <v>215</v>
      </c>
      <c r="CLC31" s="754" t="s">
        <v>215</v>
      </c>
      <c r="CLD31" s="754" t="s">
        <v>215</v>
      </c>
      <c r="CLE31" s="754" t="s">
        <v>215</v>
      </c>
      <c r="CLF31" s="754" t="s">
        <v>215</v>
      </c>
      <c r="CLG31" s="754" t="s">
        <v>215</v>
      </c>
      <c r="CLH31" s="754" t="s">
        <v>215</v>
      </c>
      <c r="CLI31" s="754" t="s">
        <v>215</v>
      </c>
      <c r="CLJ31" s="754" t="s">
        <v>215</v>
      </c>
      <c r="CLK31" s="754" t="s">
        <v>215</v>
      </c>
      <c r="CLL31" s="754" t="s">
        <v>215</v>
      </c>
      <c r="CLM31" s="754" t="s">
        <v>215</v>
      </c>
      <c r="CLN31" s="754" t="s">
        <v>215</v>
      </c>
      <c r="CLO31" s="754" t="s">
        <v>215</v>
      </c>
      <c r="CLP31" s="754" t="s">
        <v>215</v>
      </c>
      <c r="CLQ31" s="754" t="s">
        <v>215</v>
      </c>
      <c r="CLR31" s="754" t="s">
        <v>215</v>
      </c>
      <c r="CLS31" s="754" t="s">
        <v>215</v>
      </c>
      <c r="CLT31" s="754" t="s">
        <v>215</v>
      </c>
      <c r="CLU31" s="754" t="s">
        <v>215</v>
      </c>
      <c r="CLV31" s="754" t="s">
        <v>215</v>
      </c>
      <c r="CLW31" s="754" t="s">
        <v>215</v>
      </c>
      <c r="CLX31" s="754" t="s">
        <v>215</v>
      </c>
      <c r="CLY31" s="754" t="s">
        <v>215</v>
      </c>
      <c r="CLZ31" s="754" t="s">
        <v>215</v>
      </c>
      <c r="CMA31" s="754" t="s">
        <v>215</v>
      </c>
      <c r="CMB31" s="754" t="s">
        <v>215</v>
      </c>
      <c r="CMC31" s="754" t="s">
        <v>215</v>
      </c>
      <c r="CMD31" s="754" t="s">
        <v>215</v>
      </c>
      <c r="CME31" s="754" t="s">
        <v>215</v>
      </c>
      <c r="CMF31" s="754" t="s">
        <v>215</v>
      </c>
      <c r="CMG31" s="754" t="s">
        <v>215</v>
      </c>
      <c r="CMH31" s="754" t="s">
        <v>215</v>
      </c>
      <c r="CMI31" s="754" t="s">
        <v>215</v>
      </c>
      <c r="CMJ31" s="754" t="s">
        <v>215</v>
      </c>
      <c r="CMK31" s="754" t="s">
        <v>215</v>
      </c>
      <c r="CML31" s="754" t="s">
        <v>215</v>
      </c>
      <c r="CMM31" s="754" t="s">
        <v>215</v>
      </c>
      <c r="CMN31" s="754" t="s">
        <v>215</v>
      </c>
      <c r="CMO31" s="754" t="s">
        <v>215</v>
      </c>
      <c r="CMP31" s="754" t="s">
        <v>215</v>
      </c>
      <c r="CMQ31" s="754" t="s">
        <v>215</v>
      </c>
      <c r="CMR31" s="754" t="s">
        <v>215</v>
      </c>
      <c r="CMS31" s="754" t="s">
        <v>215</v>
      </c>
      <c r="CMT31" s="754" t="s">
        <v>215</v>
      </c>
      <c r="CMU31" s="754" t="s">
        <v>215</v>
      </c>
      <c r="CMV31" s="754" t="s">
        <v>215</v>
      </c>
      <c r="CMW31" s="754" t="s">
        <v>215</v>
      </c>
      <c r="CMX31" s="754" t="s">
        <v>215</v>
      </c>
      <c r="CMY31" s="754" t="s">
        <v>215</v>
      </c>
      <c r="CMZ31" s="754" t="s">
        <v>215</v>
      </c>
      <c r="CNA31" s="754" t="s">
        <v>215</v>
      </c>
      <c r="CNB31" s="754" t="s">
        <v>215</v>
      </c>
      <c r="CNC31" s="754" t="s">
        <v>215</v>
      </c>
      <c r="CND31" s="754" t="s">
        <v>215</v>
      </c>
      <c r="CNE31" s="754" t="s">
        <v>215</v>
      </c>
      <c r="CNF31" s="754" t="s">
        <v>215</v>
      </c>
      <c r="CNG31" s="754" t="s">
        <v>215</v>
      </c>
      <c r="CNH31" s="754" t="s">
        <v>215</v>
      </c>
      <c r="CNI31" s="754" t="s">
        <v>215</v>
      </c>
      <c r="CNJ31" s="754" t="s">
        <v>215</v>
      </c>
      <c r="CNK31" s="754" t="s">
        <v>215</v>
      </c>
      <c r="CNL31" s="754" t="s">
        <v>215</v>
      </c>
      <c r="CNM31" s="754" t="s">
        <v>215</v>
      </c>
      <c r="CNN31" s="754" t="s">
        <v>215</v>
      </c>
      <c r="CNO31" s="754" t="s">
        <v>215</v>
      </c>
      <c r="CNP31" s="754" t="s">
        <v>215</v>
      </c>
      <c r="CNQ31" s="754" t="s">
        <v>215</v>
      </c>
      <c r="CNR31" s="754" t="s">
        <v>215</v>
      </c>
      <c r="CNS31" s="754" t="s">
        <v>215</v>
      </c>
      <c r="CNT31" s="754" t="s">
        <v>215</v>
      </c>
      <c r="CNU31" s="754" t="s">
        <v>215</v>
      </c>
      <c r="CNV31" s="754" t="s">
        <v>215</v>
      </c>
      <c r="CNW31" s="754" t="s">
        <v>215</v>
      </c>
      <c r="CNX31" s="754" t="s">
        <v>215</v>
      </c>
      <c r="CNY31" s="754" t="s">
        <v>215</v>
      </c>
      <c r="CNZ31" s="754" t="s">
        <v>215</v>
      </c>
      <c r="COA31" s="754" t="s">
        <v>215</v>
      </c>
      <c r="COB31" s="754" t="s">
        <v>215</v>
      </c>
      <c r="COC31" s="754" t="s">
        <v>215</v>
      </c>
      <c r="COD31" s="754" t="s">
        <v>215</v>
      </c>
      <c r="COE31" s="754" t="s">
        <v>215</v>
      </c>
      <c r="COF31" s="754" t="s">
        <v>215</v>
      </c>
      <c r="COG31" s="754" t="s">
        <v>215</v>
      </c>
      <c r="COH31" s="754" t="s">
        <v>215</v>
      </c>
      <c r="COI31" s="754" t="s">
        <v>215</v>
      </c>
      <c r="COJ31" s="754" t="s">
        <v>215</v>
      </c>
      <c r="COK31" s="754" t="s">
        <v>215</v>
      </c>
      <c r="COL31" s="754" t="s">
        <v>215</v>
      </c>
      <c r="COM31" s="754" t="s">
        <v>215</v>
      </c>
      <c r="CON31" s="754" t="s">
        <v>215</v>
      </c>
      <c r="COO31" s="754" t="s">
        <v>215</v>
      </c>
      <c r="COP31" s="754" t="s">
        <v>215</v>
      </c>
      <c r="COQ31" s="754" t="s">
        <v>215</v>
      </c>
      <c r="COR31" s="754" t="s">
        <v>215</v>
      </c>
      <c r="COS31" s="754" t="s">
        <v>215</v>
      </c>
      <c r="COT31" s="754" t="s">
        <v>215</v>
      </c>
      <c r="COU31" s="754" t="s">
        <v>215</v>
      </c>
      <c r="COV31" s="754" t="s">
        <v>215</v>
      </c>
      <c r="COW31" s="754" t="s">
        <v>215</v>
      </c>
      <c r="COX31" s="754" t="s">
        <v>215</v>
      </c>
      <c r="COY31" s="754" t="s">
        <v>215</v>
      </c>
      <c r="COZ31" s="754" t="s">
        <v>215</v>
      </c>
      <c r="CPA31" s="754" t="s">
        <v>215</v>
      </c>
      <c r="CPB31" s="754" t="s">
        <v>215</v>
      </c>
      <c r="CPC31" s="754" t="s">
        <v>215</v>
      </c>
      <c r="CPD31" s="754" t="s">
        <v>215</v>
      </c>
      <c r="CPE31" s="754" t="s">
        <v>215</v>
      </c>
      <c r="CPF31" s="754" t="s">
        <v>215</v>
      </c>
      <c r="CPG31" s="754" t="s">
        <v>215</v>
      </c>
      <c r="CPH31" s="754" t="s">
        <v>215</v>
      </c>
      <c r="CPI31" s="754" t="s">
        <v>215</v>
      </c>
      <c r="CPJ31" s="754" t="s">
        <v>215</v>
      </c>
      <c r="CPK31" s="754" t="s">
        <v>215</v>
      </c>
      <c r="CPL31" s="754" t="s">
        <v>215</v>
      </c>
      <c r="CPM31" s="754" t="s">
        <v>215</v>
      </c>
      <c r="CPN31" s="754" t="s">
        <v>215</v>
      </c>
      <c r="CPO31" s="754" t="s">
        <v>215</v>
      </c>
      <c r="CPP31" s="754" t="s">
        <v>215</v>
      </c>
      <c r="CPQ31" s="754" t="s">
        <v>215</v>
      </c>
      <c r="CPR31" s="754" t="s">
        <v>215</v>
      </c>
      <c r="CPS31" s="754" t="s">
        <v>215</v>
      </c>
      <c r="CPT31" s="754" t="s">
        <v>215</v>
      </c>
      <c r="CPU31" s="754" t="s">
        <v>215</v>
      </c>
      <c r="CPV31" s="754" t="s">
        <v>215</v>
      </c>
      <c r="CPW31" s="754" t="s">
        <v>215</v>
      </c>
      <c r="CPX31" s="754" t="s">
        <v>215</v>
      </c>
      <c r="CPY31" s="754" t="s">
        <v>215</v>
      </c>
      <c r="CPZ31" s="754" t="s">
        <v>215</v>
      </c>
      <c r="CQA31" s="754" t="s">
        <v>215</v>
      </c>
      <c r="CQB31" s="754" t="s">
        <v>215</v>
      </c>
      <c r="CQC31" s="754" t="s">
        <v>215</v>
      </c>
      <c r="CQD31" s="754" t="s">
        <v>215</v>
      </c>
      <c r="CQE31" s="754" t="s">
        <v>215</v>
      </c>
      <c r="CQF31" s="754" t="s">
        <v>215</v>
      </c>
      <c r="CQG31" s="754" t="s">
        <v>215</v>
      </c>
      <c r="CQH31" s="754" t="s">
        <v>215</v>
      </c>
      <c r="CQI31" s="754" t="s">
        <v>215</v>
      </c>
      <c r="CQJ31" s="754" t="s">
        <v>215</v>
      </c>
      <c r="CQK31" s="754" t="s">
        <v>215</v>
      </c>
      <c r="CQL31" s="754" t="s">
        <v>215</v>
      </c>
      <c r="CQM31" s="754" t="s">
        <v>215</v>
      </c>
      <c r="CQN31" s="754" t="s">
        <v>215</v>
      </c>
      <c r="CQO31" s="754" t="s">
        <v>215</v>
      </c>
      <c r="CQP31" s="754" t="s">
        <v>215</v>
      </c>
      <c r="CQQ31" s="754" t="s">
        <v>215</v>
      </c>
      <c r="CQR31" s="754" t="s">
        <v>215</v>
      </c>
      <c r="CQS31" s="754" t="s">
        <v>215</v>
      </c>
      <c r="CQT31" s="754" t="s">
        <v>215</v>
      </c>
      <c r="CQU31" s="754" t="s">
        <v>215</v>
      </c>
      <c r="CQV31" s="754" t="s">
        <v>215</v>
      </c>
      <c r="CQW31" s="754" t="s">
        <v>215</v>
      </c>
      <c r="CQX31" s="754" t="s">
        <v>215</v>
      </c>
      <c r="CQY31" s="754" t="s">
        <v>215</v>
      </c>
      <c r="CQZ31" s="754" t="s">
        <v>215</v>
      </c>
      <c r="CRA31" s="754" t="s">
        <v>215</v>
      </c>
      <c r="CRB31" s="754" t="s">
        <v>215</v>
      </c>
      <c r="CRC31" s="754" t="s">
        <v>215</v>
      </c>
      <c r="CRD31" s="754" t="s">
        <v>215</v>
      </c>
      <c r="CRE31" s="754" t="s">
        <v>215</v>
      </c>
      <c r="CRF31" s="754" t="s">
        <v>215</v>
      </c>
      <c r="CRG31" s="754" t="s">
        <v>215</v>
      </c>
      <c r="CRH31" s="754" t="s">
        <v>215</v>
      </c>
      <c r="CRI31" s="754" t="s">
        <v>215</v>
      </c>
      <c r="CRJ31" s="754" t="s">
        <v>215</v>
      </c>
      <c r="CRK31" s="754" t="s">
        <v>215</v>
      </c>
      <c r="CRL31" s="754" t="s">
        <v>215</v>
      </c>
      <c r="CRM31" s="754" t="s">
        <v>215</v>
      </c>
      <c r="CRN31" s="754" t="s">
        <v>215</v>
      </c>
      <c r="CRO31" s="754" t="s">
        <v>215</v>
      </c>
      <c r="CRP31" s="754" t="s">
        <v>215</v>
      </c>
      <c r="CRQ31" s="754" t="s">
        <v>215</v>
      </c>
      <c r="CRR31" s="754" t="s">
        <v>215</v>
      </c>
      <c r="CRS31" s="754" t="s">
        <v>215</v>
      </c>
      <c r="CRT31" s="754" t="s">
        <v>215</v>
      </c>
      <c r="CRU31" s="754" t="s">
        <v>215</v>
      </c>
      <c r="CRV31" s="754" t="s">
        <v>215</v>
      </c>
      <c r="CRW31" s="754" t="s">
        <v>215</v>
      </c>
      <c r="CRX31" s="754" t="s">
        <v>215</v>
      </c>
      <c r="CRY31" s="754" t="s">
        <v>215</v>
      </c>
      <c r="CRZ31" s="754" t="s">
        <v>215</v>
      </c>
      <c r="CSA31" s="754" t="s">
        <v>215</v>
      </c>
      <c r="CSB31" s="754" t="s">
        <v>215</v>
      </c>
      <c r="CSC31" s="754" t="s">
        <v>215</v>
      </c>
      <c r="CSD31" s="754" t="s">
        <v>215</v>
      </c>
      <c r="CSE31" s="754" t="s">
        <v>215</v>
      </c>
      <c r="CSF31" s="754" t="s">
        <v>215</v>
      </c>
      <c r="CSG31" s="754" t="s">
        <v>215</v>
      </c>
      <c r="CSH31" s="754" t="s">
        <v>215</v>
      </c>
      <c r="CSI31" s="754" t="s">
        <v>215</v>
      </c>
      <c r="CSJ31" s="754" t="s">
        <v>215</v>
      </c>
      <c r="CSK31" s="754" t="s">
        <v>215</v>
      </c>
      <c r="CSL31" s="754" t="s">
        <v>215</v>
      </c>
      <c r="CSM31" s="754" t="s">
        <v>215</v>
      </c>
      <c r="CSN31" s="754" t="s">
        <v>215</v>
      </c>
      <c r="CSO31" s="754" t="s">
        <v>215</v>
      </c>
      <c r="CSP31" s="754" t="s">
        <v>215</v>
      </c>
      <c r="CSQ31" s="754" t="s">
        <v>215</v>
      </c>
      <c r="CSR31" s="754" t="s">
        <v>215</v>
      </c>
      <c r="CSS31" s="754" t="s">
        <v>215</v>
      </c>
      <c r="CST31" s="754" t="s">
        <v>215</v>
      </c>
      <c r="CSU31" s="754" t="s">
        <v>215</v>
      </c>
      <c r="CSV31" s="754" t="s">
        <v>215</v>
      </c>
      <c r="CSW31" s="754" t="s">
        <v>215</v>
      </c>
      <c r="CSX31" s="754" t="s">
        <v>215</v>
      </c>
      <c r="CSY31" s="754" t="s">
        <v>215</v>
      </c>
      <c r="CSZ31" s="754" t="s">
        <v>215</v>
      </c>
      <c r="CTA31" s="754" t="s">
        <v>215</v>
      </c>
      <c r="CTB31" s="754" t="s">
        <v>215</v>
      </c>
      <c r="CTC31" s="754" t="s">
        <v>215</v>
      </c>
      <c r="CTD31" s="754" t="s">
        <v>215</v>
      </c>
      <c r="CTE31" s="754" t="s">
        <v>215</v>
      </c>
      <c r="CTF31" s="754" t="s">
        <v>215</v>
      </c>
      <c r="CTG31" s="754" t="s">
        <v>215</v>
      </c>
      <c r="CTH31" s="754" t="s">
        <v>215</v>
      </c>
      <c r="CTI31" s="754" t="s">
        <v>215</v>
      </c>
      <c r="CTJ31" s="754" t="s">
        <v>215</v>
      </c>
      <c r="CTK31" s="754" t="s">
        <v>215</v>
      </c>
      <c r="CTL31" s="754" t="s">
        <v>215</v>
      </c>
      <c r="CTM31" s="754" t="s">
        <v>215</v>
      </c>
      <c r="CTN31" s="754" t="s">
        <v>215</v>
      </c>
      <c r="CTO31" s="754" t="s">
        <v>215</v>
      </c>
      <c r="CTP31" s="754" t="s">
        <v>215</v>
      </c>
      <c r="CTQ31" s="754" t="s">
        <v>215</v>
      </c>
      <c r="CTR31" s="754" t="s">
        <v>215</v>
      </c>
      <c r="CTS31" s="754" t="s">
        <v>215</v>
      </c>
      <c r="CTT31" s="754" t="s">
        <v>215</v>
      </c>
      <c r="CTU31" s="754" t="s">
        <v>215</v>
      </c>
      <c r="CTV31" s="754" t="s">
        <v>215</v>
      </c>
      <c r="CTW31" s="754" t="s">
        <v>215</v>
      </c>
      <c r="CTX31" s="754" t="s">
        <v>215</v>
      </c>
      <c r="CTY31" s="754" t="s">
        <v>215</v>
      </c>
      <c r="CTZ31" s="754" t="s">
        <v>215</v>
      </c>
      <c r="CUA31" s="754" t="s">
        <v>215</v>
      </c>
      <c r="CUB31" s="754" t="s">
        <v>215</v>
      </c>
      <c r="CUC31" s="754" t="s">
        <v>215</v>
      </c>
      <c r="CUD31" s="754" t="s">
        <v>215</v>
      </c>
      <c r="CUE31" s="754" t="s">
        <v>215</v>
      </c>
      <c r="CUF31" s="754" t="s">
        <v>215</v>
      </c>
      <c r="CUG31" s="754" t="s">
        <v>215</v>
      </c>
      <c r="CUH31" s="754" t="s">
        <v>215</v>
      </c>
      <c r="CUI31" s="754" t="s">
        <v>215</v>
      </c>
      <c r="CUJ31" s="754" t="s">
        <v>215</v>
      </c>
      <c r="CUK31" s="754" t="s">
        <v>215</v>
      </c>
      <c r="CUL31" s="754" t="s">
        <v>215</v>
      </c>
      <c r="CUM31" s="754" t="s">
        <v>215</v>
      </c>
      <c r="CUN31" s="754" t="s">
        <v>215</v>
      </c>
      <c r="CUO31" s="754" t="s">
        <v>215</v>
      </c>
      <c r="CUP31" s="754" t="s">
        <v>215</v>
      </c>
      <c r="CUQ31" s="754" t="s">
        <v>215</v>
      </c>
      <c r="CUR31" s="754" t="s">
        <v>215</v>
      </c>
      <c r="CUS31" s="754" t="s">
        <v>215</v>
      </c>
      <c r="CUT31" s="754" t="s">
        <v>215</v>
      </c>
      <c r="CUU31" s="754" t="s">
        <v>215</v>
      </c>
      <c r="CUV31" s="754" t="s">
        <v>215</v>
      </c>
      <c r="CUW31" s="754" t="s">
        <v>215</v>
      </c>
      <c r="CUX31" s="754" t="s">
        <v>215</v>
      </c>
      <c r="CUY31" s="754" t="s">
        <v>215</v>
      </c>
      <c r="CUZ31" s="754" t="s">
        <v>215</v>
      </c>
      <c r="CVA31" s="754" t="s">
        <v>215</v>
      </c>
      <c r="CVB31" s="754" t="s">
        <v>215</v>
      </c>
      <c r="CVC31" s="754" t="s">
        <v>215</v>
      </c>
      <c r="CVD31" s="754" t="s">
        <v>215</v>
      </c>
      <c r="CVE31" s="754" t="s">
        <v>215</v>
      </c>
      <c r="CVF31" s="754" t="s">
        <v>215</v>
      </c>
      <c r="CVG31" s="754" t="s">
        <v>215</v>
      </c>
      <c r="CVH31" s="754" t="s">
        <v>215</v>
      </c>
      <c r="CVI31" s="754" t="s">
        <v>215</v>
      </c>
      <c r="CVJ31" s="754" t="s">
        <v>215</v>
      </c>
      <c r="CVK31" s="754" t="s">
        <v>215</v>
      </c>
      <c r="CVL31" s="754" t="s">
        <v>215</v>
      </c>
      <c r="CVM31" s="754" t="s">
        <v>215</v>
      </c>
      <c r="CVN31" s="754" t="s">
        <v>215</v>
      </c>
      <c r="CVO31" s="754" t="s">
        <v>215</v>
      </c>
      <c r="CVP31" s="754" t="s">
        <v>215</v>
      </c>
      <c r="CVQ31" s="754" t="s">
        <v>215</v>
      </c>
      <c r="CVR31" s="754" t="s">
        <v>215</v>
      </c>
      <c r="CVS31" s="754" t="s">
        <v>215</v>
      </c>
      <c r="CVT31" s="754" t="s">
        <v>215</v>
      </c>
      <c r="CVU31" s="754" t="s">
        <v>215</v>
      </c>
      <c r="CVV31" s="754" t="s">
        <v>215</v>
      </c>
      <c r="CVW31" s="754" t="s">
        <v>215</v>
      </c>
      <c r="CVX31" s="754" t="s">
        <v>215</v>
      </c>
      <c r="CVY31" s="754" t="s">
        <v>215</v>
      </c>
      <c r="CVZ31" s="754" t="s">
        <v>215</v>
      </c>
      <c r="CWA31" s="754" t="s">
        <v>215</v>
      </c>
      <c r="CWB31" s="754" t="s">
        <v>215</v>
      </c>
      <c r="CWC31" s="754" t="s">
        <v>215</v>
      </c>
      <c r="CWD31" s="754" t="s">
        <v>215</v>
      </c>
      <c r="CWE31" s="754" t="s">
        <v>215</v>
      </c>
      <c r="CWF31" s="754" t="s">
        <v>215</v>
      </c>
      <c r="CWG31" s="754" t="s">
        <v>215</v>
      </c>
      <c r="CWH31" s="754" t="s">
        <v>215</v>
      </c>
      <c r="CWI31" s="754" t="s">
        <v>215</v>
      </c>
      <c r="CWJ31" s="754" t="s">
        <v>215</v>
      </c>
      <c r="CWK31" s="754" t="s">
        <v>215</v>
      </c>
      <c r="CWL31" s="754" t="s">
        <v>215</v>
      </c>
      <c r="CWM31" s="754" t="s">
        <v>215</v>
      </c>
      <c r="CWN31" s="754" t="s">
        <v>215</v>
      </c>
      <c r="CWO31" s="754" t="s">
        <v>215</v>
      </c>
      <c r="CWP31" s="754" t="s">
        <v>215</v>
      </c>
      <c r="CWQ31" s="754" t="s">
        <v>215</v>
      </c>
      <c r="CWR31" s="754" t="s">
        <v>215</v>
      </c>
      <c r="CWS31" s="754" t="s">
        <v>215</v>
      </c>
      <c r="CWT31" s="754" t="s">
        <v>215</v>
      </c>
      <c r="CWU31" s="754" t="s">
        <v>215</v>
      </c>
      <c r="CWV31" s="754" t="s">
        <v>215</v>
      </c>
      <c r="CWW31" s="754" t="s">
        <v>215</v>
      </c>
      <c r="CWX31" s="754" t="s">
        <v>215</v>
      </c>
      <c r="CWY31" s="754" t="s">
        <v>215</v>
      </c>
      <c r="CWZ31" s="754" t="s">
        <v>215</v>
      </c>
      <c r="CXA31" s="754" t="s">
        <v>215</v>
      </c>
      <c r="CXB31" s="754" t="s">
        <v>215</v>
      </c>
      <c r="CXC31" s="754" t="s">
        <v>215</v>
      </c>
      <c r="CXD31" s="754" t="s">
        <v>215</v>
      </c>
      <c r="CXE31" s="754" t="s">
        <v>215</v>
      </c>
      <c r="CXF31" s="754" t="s">
        <v>215</v>
      </c>
      <c r="CXG31" s="754" t="s">
        <v>215</v>
      </c>
      <c r="CXH31" s="754" t="s">
        <v>215</v>
      </c>
      <c r="CXI31" s="754" t="s">
        <v>215</v>
      </c>
      <c r="CXJ31" s="754" t="s">
        <v>215</v>
      </c>
      <c r="CXK31" s="754" t="s">
        <v>215</v>
      </c>
      <c r="CXL31" s="754" t="s">
        <v>215</v>
      </c>
      <c r="CXM31" s="754" t="s">
        <v>215</v>
      </c>
      <c r="CXN31" s="754" t="s">
        <v>215</v>
      </c>
      <c r="CXO31" s="754" t="s">
        <v>215</v>
      </c>
      <c r="CXP31" s="754" t="s">
        <v>215</v>
      </c>
      <c r="CXQ31" s="754" t="s">
        <v>215</v>
      </c>
      <c r="CXR31" s="754" t="s">
        <v>215</v>
      </c>
      <c r="CXS31" s="754" t="s">
        <v>215</v>
      </c>
      <c r="CXT31" s="754" t="s">
        <v>215</v>
      </c>
      <c r="CXU31" s="754" t="s">
        <v>215</v>
      </c>
      <c r="CXV31" s="754" t="s">
        <v>215</v>
      </c>
      <c r="CXW31" s="754" t="s">
        <v>215</v>
      </c>
      <c r="CXX31" s="754" t="s">
        <v>215</v>
      </c>
      <c r="CXY31" s="754" t="s">
        <v>215</v>
      </c>
      <c r="CXZ31" s="754" t="s">
        <v>215</v>
      </c>
      <c r="CYA31" s="754" t="s">
        <v>215</v>
      </c>
      <c r="CYB31" s="754" t="s">
        <v>215</v>
      </c>
      <c r="CYC31" s="754" t="s">
        <v>215</v>
      </c>
      <c r="CYD31" s="754" t="s">
        <v>215</v>
      </c>
      <c r="CYE31" s="754" t="s">
        <v>215</v>
      </c>
      <c r="CYF31" s="754" t="s">
        <v>215</v>
      </c>
      <c r="CYG31" s="754" t="s">
        <v>215</v>
      </c>
      <c r="CYH31" s="754" t="s">
        <v>215</v>
      </c>
      <c r="CYI31" s="754" t="s">
        <v>215</v>
      </c>
      <c r="CYJ31" s="754" t="s">
        <v>215</v>
      </c>
      <c r="CYK31" s="754" t="s">
        <v>215</v>
      </c>
      <c r="CYL31" s="754" t="s">
        <v>215</v>
      </c>
      <c r="CYM31" s="754" t="s">
        <v>215</v>
      </c>
      <c r="CYN31" s="754" t="s">
        <v>215</v>
      </c>
      <c r="CYO31" s="754" t="s">
        <v>215</v>
      </c>
      <c r="CYP31" s="754" t="s">
        <v>215</v>
      </c>
      <c r="CYQ31" s="754" t="s">
        <v>215</v>
      </c>
      <c r="CYR31" s="754" t="s">
        <v>215</v>
      </c>
      <c r="CYS31" s="754" t="s">
        <v>215</v>
      </c>
      <c r="CYT31" s="754" t="s">
        <v>215</v>
      </c>
      <c r="CYU31" s="754" t="s">
        <v>215</v>
      </c>
      <c r="CYV31" s="754" t="s">
        <v>215</v>
      </c>
      <c r="CYW31" s="754" t="s">
        <v>215</v>
      </c>
      <c r="CYX31" s="754" t="s">
        <v>215</v>
      </c>
      <c r="CYY31" s="754" t="s">
        <v>215</v>
      </c>
      <c r="CYZ31" s="754" t="s">
        <v>215</v>
      </c>
      <c r="CZA31" s="754" t="s">
        <v>215</v>
      </c>
      <c r="CZB31" s="754" t="s">
        <v>215</v>
      </c>
      <c r="CZC31" s="754" t="s">
        <v>215</v>
      </c>
      <c r="CZD31" s="754" t="s">
        <v>215</v>
      </c>
      <c r="CZE31" s="754" t="s">
        <v>215</v>
      </c>
      <c r="CZF31" s="754" t="s">
        <v>215</v>
      </c>
      <c r="CZG31" s="754" t="s">
        <v>215</v>
      </c>
      <c r="CZH31" s="754" t="s">
        <v>215</v>
      </c>
      <c r="CZI31" s="754" t="s">
        <v>215</v>
      </c>
      <c r="CZJ31" s="754" t="s">
        <v>215</v>
      </c>
      <c r="CZK31" s="754" t="s">
        <v>215</v>
      </c>
      <c r="CZL31" s="754" t="s">
        <v>215</v>
      </c>
      <c r="CZM31" s="754" t="s">
        <v>215</v>
      </c>
      <c r="CZN31" s="754" t="s">
        <v>215</v>
      </c>
      <c r="CZO31" s="754" t="s">
        <v>215</v>
      </c>
      <c r="CZP31" s="754" t="s">
        <v>215</v>
      </c>
      <c r="CZQ31" s="754" t="s">
        <v>215</v>
      </c>
      <c r="CZR31" s="754" t="s">
        <v>215</v>
      </c>
      <c r="CZS31" s="754" t="s">
        <v>215</v>
      </c>
      <c r="CZT31" s="754" t="s">
        <v>215</v>
      </c>
      <c r="CZU31" s="754" t="s">
        <v>215</v>
      </c>
      <c r="CZV31" s="754" t="s">
        <v>215</v>
      </c>
      <c r="CZW31" s="754" t="s">
        <v>215</v>
      </c>
      <c r="CZX31" s="754" t="s">
        <v>215</v>
      </c>
      <c r="CZY31" s="754" t="s">
        <v>215</v>
      </c>
      <c r="CZZ31" s="754" t="s">
        <v>215</v>
      </c>
      <c r="DAA31" s="754" t="s">
        <v>215</v>
      </c>
      <c r="DAB31" s="754" t="s">
        <v>215</v>
      </c>
      <c r="DAC31" s="754" t="s">
        <v>215</v>
      </c>
      <c r="DAD31" s="754" t="s">
        <v>215</v>
      </c>
      <c r="DAE31" s="754" t="s">
        <v>215</v>
      </c>
      <c r="DAF31" s="754" t="s">
        <v>215</v>
      </c>
      <c r="DAG31" s="754" t="s">
        <v>215</v>
      </c>
      <c r="DAH31" s="754" t="s">
        <v>215</v>
      </c>
      <c r="DAI31" s="754" t="s">
        <v>215</v>
      </c>
      <c r="DAJ31" s="754" t="s">
        <v>215</v>
      </c>
      <c r="DAK31" s="754" t="s">
        <v>215</v>
      </c>
      <c r="DAL31" s="754" t="s">
        <v>215</v>
      </c>
      <c r="DAM31" s="754" t="s">
        <v>215</v>
      </c>
      <c r="DAN31" s="754" t="s">
        <v>215</v>
      </c>
      <c r="DAO31" s="754" t="s">
        <v>215</v>
      </c>
      <c r="DAP31" s="754" t="s">
        <v>215</v>
      </c>
      <c r="DAQ31" s="754" t="s">
        <v>215</v>
      </c>
      <c r="DAR31" s="754" t="s">
        <v>215</v>
      </c>
      <c r="DAS31" s="754" t="s">
        <v>215</v>
      </c>
      <c r="DAT31" s="754" t="s">
        <v>215</v>
      </c>
      <c r="DAU31" s="754" t="s">
        <v>215</v>
      </c>
      <c r="DAV31" s="754" t="s">
        <v>215</v>
      </c>
      <c r="DAW31" s="754" t="s">
        <v>215</v>
      </c>
      <c r="DAX31" s="754" t="s">
        <v>215</v>
      </c>
      <c r="DAY31" s="754" t="s">
        <v>215</v>
      </c>
      <c r="DAZ31" s="754" t="s">
        <v>215</v>
      </c>
      <c r="DBA31" s="754" t="s">
        <v>215</v>
      </c>
      <c r="DBB31" s="754" t="s">
        <v>215</v>
      </c>
      <c r="DBC31" s="754" t="s">
        <v>215</v>
      </c>
      <c r="DBD31" s="754" t="s">
        <v>215</v>
      </c>
      <c r="DBE31" s="754" t="s">
        <v>215</v>
      </c>
      <c r="DBF31" s="754" t="s">
        <v>215</v>
      </c>
      <c r="DBG31" s="754" t="s">
        <v>215</v>
      </c>
      <c r="DBH31" s="754" t="s">
        <v>215</v>
      </c>
      <c r="DBI31" s="754" t="s">
        <v>215</v>
      </c>
      <c r="DBJ31" s="754" t="s">
        <v>215</v>
      </c>
      <c r="DBK31" s="754" t="s">
        <v>215</v>
      </c>
      <c r="DBL31" s="754" t="s">
        <v>215</v>
      </c>
      <c r="DBM31" s="754" t="s">
        <v>215</v>
      </c>
      <c r="DBN31" s="754" t="s">
        <v>215</v>
      </c>
      <c r="DBO31" s="754" t="s">
        <v>215</v>
      </c>
      <c r="DBP31" s="754" t="s">
        <v>215</v>
      </c>
      <c r="DBQ31" s="754" t="s">
        <v>215</v>
      </c>
      <c r="DBR31" s="754" t="s">
        <v>215</v>
      </c>
      <c r="DBS31" s="754" t="s">
        <v>215</v>
      </c>
      <c r="DBT31" s="754" t="s">
        <v>215</v>
      </c>
      <c r="DBU31" s="754" t="s">
        <v>215</v>
      </c>
      <c r="DBV31" s="754" t="s">
        <v>215</v>
      </c>
      <c r="DBW31" s="754" t="s">
        <v>215</v>
      </c>
      <c r="DBX31" s="754" t="s">
        <v>215</v>
      </c>
      <c r="DBY31" s="754" t="s">
        <v>215</v>
      </c>
      <c r="DBZ31" s="754" t="s">
        <v>215</v>
      </c>
      <c r="DCA31" s="754" t="s">
        <v>215</v>
      </c>
      <c r="DCB31" s="754" t="s">
        <v>215</v>
      </c>
      <c r="DCC31" s="754" t="s">
        <v>215</v>
      </c>
      <c r="DCD31" s="754" t="s">
        <v>215</v>
      </c>
      <c r="DCE31" s="754" t="s">
        <v>215</v>
      </c>
      <c r="DCF31" s="754" t="s">
        <v>215</v>
      </c>
      <c r="DCG31" s="754" t="s">
        <v>215</v>
      </c>
      <c r="DCH31" s="754" t="s">
        <v>215</v>
      </c>
      <c r="DCI31" s="754" t="s">
        <v>215</v>
      </c>
      <c r="DCJ31" s="754" t="s">
        <v>215</v>
      </c>
      <c r="DCK31" s="754" t="s">
        <v>215</v>
      </c>
      <c r="DCL31" s="754" t="s">
        <v>215</v>
      </c>
      <c r="DCM31" s="754" t="s">
        <v>215</v>
      </c>
      <c r="DCN31" s="754" t="s">
        <v>215</v>
      </c>
      <c r="DCO31" s="754" t="s">
        <v>215</v>
      </c>
      <c r="DCP31" s="754" t="s">
        <v>215</v>
      </c>
      <c r="DCQ31" s="754" t="s">
        <v>215</v>
      </c>
      <c r="DCR31" s="754" t="s">
        <v>215</v>
      </c>
      <c r="DCS31" s="754" t="s">
        <v>215</v>
      </c>
      <c r="DCT31" s="754" t="s">
        <v>215</v>
      </c>
      <c r="DCU31" s="754" t="s">
        <v>215</v>
      </c>
      <c r="DCV31" s="754" t="s">
        <v>215</v>
      </c>
      <c r="DCW31" s="754" t="s">
        <v>215</v>
      </c>
      <c r="DCX31" s="754" t="s">
        <v>215</v>
      </c>
      <c r="DCY31" s="754" t="s">
        <v>215</v>
      </c>
      <c r="DCZ31" s="754" t="s">
        <v>215</v>
      </c>
      <c r="DDA31" s="754" t="s">
        <v>215</v>
      </c>
      <c r="DDB31" s="754" t="s">
        <v>215</v>
      </c>
      <c r="DDC31" s="754" t="s">
        <v>215</v>
      </c>
      <c r="DDD31" s="754" t="s">
        <v>215</v>
      </c>
      <c r="DDE31" s="754" t="s">
        <v>215</v>
      </c>
      <c r="DDF31" s="754" t="s">
        <v>215</v>
      </c>
      <c r="DDG31" s="754" t="s">
        <v>215</v>
      </c>
      <c r="DDH31" s="754" t="s">
        <v>215</v>
      </c>
      <c r="DDI31" s="754" t="s">
        <v>215</v>
      </c>
      <c r="DDJ31" s="754" t="s">
        <v>215</v>
      </c>
      <c r="DDK31" s="754" t="s">
        <v>215</v>
      </c>
      <c r="DDL31" s="754" t="s">
        <v>215</v>
      </c>
      <c r="DDM31" s="754" t="s">
        <v>215</v>
      </c>
      <c r="DDN31" s="754" t="s">
        <v>215</v>
      </c>
      <c r="DDO31" s="754" t="s">
        <v>215</v>
      </c>
      <c r="DDP31" s="754" t="s">
        <v>215</v>
      </c>
      <c r="DDQ31" s="754" t="s">
        <v>215</v>
      </c>
      <c r="DDR31" s="754" t="s">
        <v>215</v>
      </c>
      <c r="DDS31" s="754" t="s">
        <v>215</v>
      </c>
      <c r="DDT31" s="754" t="s">
        <v>215</v>
      </c>
      <c r="DDU31" s="754" t="s">
        <v>215</v>
      </c>
      <c r="DDV31" s="754" t="s">
        <v>215</v>
      </c>
      <c r="DDW31" s="754" t="s">
        <v>215</v>
      </c>
      <c r="DDX31" s="754" t="s">
        <v>215</v>
      </c>
      <c r="DDY31" s="754" t="s">
        <v>215</v>
      </c>
      <c r="DDZ31" s="754" t="s">
        <v>215</v>
      </c>
      <c r="DEA31" s="754" t="s">
        <v>215</v>
      </c>
      <c r="DEB31" s="754" t="s">
        <v>215</v>
      </c>
      <c r="DEC31" s="754" t="s">
        <v>215</v>
      </c>
      <c r="DED31" s="754" t="s">
        <v>215</v>
      </c>
      <c r="DEE31" s="754" t="s">
        <v>215</v>
      </c>
      <c r="DEF31" s="754" t="s">
        <v>215</v>
      </c>
      <c r="DEG31" s="754" t="s">
        <v>215</v>
      </c>
      <c r="DEH31" s="754" t="s">
        <v>215</v>
      </c>
      <c r="DEI31" s="754" t="s">
        <v>215</v>
      </c>
      <c r="DEJ31" s="754" t="s">
        <v>215</v>
      </c>
      <c r="DEK31" s="754" t="s">
        <v>215</v>
      </c>
      <c r="DEL31" s="754" t="s">
        <v>215</v>
      </c>
      <c r="DEM31" s="754" t="s">
        <v>215</v>
      </c>
      <c r="DEN31" s="754" t="s">
        <v>215</v>
      </c>
      <c r="DEO31" s="754" t="s">
        <v>215</v>
      </c>
      <c r="DEP31" s="754" t="s">
        <v>215</v>
      </c>
      <c r="DEQ31" s="754" t="s">
        <v>215</v>
      </c>
      <c r="DER31" s="754" t="s">
        <v>215</v>
      </c>
      <c r="DES31" s="754" t="s">
        <v>215</v>
      </c>
      <c r="DET31" s="754" t="s">
        <v>215</v>
      </c>
      <c r="DEU31" s="754" t="s">
        <v>215</v>
      </c>
      <c r="DEV31" s="754" t="s">
        <v>215</v>
      </c>
      <c r="DEW31" s="754" t="s">
        <v>215</v>
      </c>
      <c r="DEX31" s="754" t="s">
        <v>215</v>
      </c>
      <c r="DEY31" s="754" t="s">
        <v>215</v>
      </c>
      <c r="DEZ31" s="754" t="s">
        <v>215</v>
      </c>
      <c r="DFA31" s="754" t="s">
        <v>215</v>
      </c>
      <c r="DFB31" s="754" t="s">
        <v>215</v>
      </c>
      <c r="DFC31" s="754" t="s">
        <v>215</v>
      </c>
      <c r="DFD31" s="754" t="s">
        <v>215</v>
      </c>
      <c r="DFE31" s="754" t="s">
        <v>215</v>
      </c>
      <c r="DFF31" s="754" t="s">
        <v>215</v>
      </c>
      <c r="DFG31" s="754" t="s">
        <v>215</v>
      </c>
      <c r="DFH31" s="754" t="s">
        <v>215</v>
      </c>
      <c r="DFI31" s="754" t="s">
        <v>215</v>
      </c>
      <c r="DFJ31" s="754" t="s">
        <v>215</v>
      </c>
      <c r="DFK31" s="754" t="s">
        <v>215</v>
      </c>
      <c r="DFL31" s="754" t="s">
        <v>215</v>
      </c>
      <c r="DFM31" s="754" t="s">
        <v>215</v>
      </c>
      <c r="DFN31" s="754" t="s">
        <v>215</v>
      </c>
      <c r="DFO31" s="754" t="s">
        <v>215</v>
      </c>
      <c r="DFP31" s="754" t="s">
        <v>215</v>
      </c>
      <c r="DFQ31" s="754" t="s">
        <v>215</v>
      </c>
      <c r="DFR31" s="754" t="s">
        <v>215</v>
      </c>
      <c r="DFS31" s="754" t="s">
        <v>215</v>
      </c>
      <c r="DFT31" s="754" t="s">
        <v>215</v>
      </c>
      <c r="DFU31" s="754" t="s">
        <v>215</v>
      </c>
      <c r="DFV31" s="754" t="s">
        <v>215</v>
      </c>
      <c r="DFW31" s="754" t="s">
        <v>215</v>
      </c>
      <c r="DFX31" s="754" t="s">
        <v>215</v>
      </c>
      <c r="DFY31" s="754" t="s">
        <v>215</v>
      </c>
      <c r="DFZ31" s="754" t="s">
        <v>215</v>
      </c>
      <c r="DGA31" s="754" t="s">
        <v>215</v>
      </c>
      <c r="DGB31" s="754" t="s">
        <v>215</v>
      </c>
      <c r="DGC31" s="754" t="s">
        <v>215</v>
      </c>
      <c r="DGD31" s="754" t="s">
        <v>215</v>
      </c>
      <c r="DGE31" s="754" t="s">
        <v>215</v>
      </c>
      <c r="DGF31" s="754" t="s">
        <v>215</v>
      </c>
      <c r="DGG31" s="754" t="s">
        <v>215</v>
      </c>
      <c r="DGH31" s="754" t="s">
        <v>215</v>
      </c>
      <c r="DGI31" s="754" t="s">
        <v>215</v>
      </c>
      <c r="DGJ31" s="754" t="s">
        <v>215</v>
      </c>
      <c r="DGK31" s="754" t="s">
        <v>215</v>
      </c>
      <c r="DGL31" s="754" t="s">
        <v>215</v>
      </c>
      <c r="DGM31" s="754" t="s">
        <v>215</v>
      </c>
      <c r="DGN31" s="754" t="s">
        <v>215</v>
      </c>
      <c r="DGO31" s="754" t="s">
        <v>215</v>
      </c>
      <c r="DGP31" s="754" t="s">
        <v>215</v>
      </c>
      <c r="DGQ31" s="754" t="s">
        <v>215</v>
      </c>
      <c r="DGR31" s="754" t="s">
        <v>215</v>
      </c>
      <c r="DGS31" s="754" t="s">
        <v>215</v>
      </c>
      <c r="DGT31" s="754" t="s">
        <v>215</v>
      </c>
      <c r="DGU31" s="754" t="s">
        <v>215</v>
      </c>
      <c r="DGV31" s="754" t="s">
        <v>215</v>
      </c>
      <c r="DGW31" s="754" t="s">
        <v>215</v>
      </c>
      <c r="DGX31" s="754" t="s">
        <v>215</v>
      </c>
      <c r="DGY31" s="754" t="s">
        <v>215</v>
      </c>
      <c r="DGZ31" s="754" t="s">
        <v>215</v>
      </c>
      <c r="DHA31" s="754" t="s">
        <v>215</v>
      </c>
      <c r="DHB31" s="754" t="s">
        <v>215</v>
      </c>
      <c r="DHC31" s="754" t="s">
        <v>215</v>
      </c>
      <c r="DHD31" s="754" t="s">
        <v>215</v>
      </c>
      <c r="DHE31" s="754" t="s">
        <v>215</v>
      </c>
      <c r="DHF31" s="754" t="s">
        <v>215</v>
      </c>
      <c r="DHG31" s="754" t="s">
        <v>215</v>
      </c>
      <c r="DHH31" s="754" t="s">
        <v>215</v>
      </c>
      <c r="DHI31" s="754" t="s">
        <v>215</v>
      </c>
      <c r="DHJ31" s="754" t="s">
        <v>215</v>
      </c>
      <c r="DHK31" s="754" t="s">
        <v>215</v>
      </c>
      <c r="DHL31" s="754" t="s">
        <v>215</v>
      </c>
      <c r="DHM31" s="754" t="s">
        <v>215</v>
      </c>
      <c r="DHN31" s="754" t="s">
        <v>215</v>
      </c>
      <c r="DHO31" s="754" t="s">
        <v>215</v>
      </c>
      <c r="DHP31" s="754" t="s">
        <v>215</v>
      </c>
      <c r="DHQ31" s="754" t="s">
        <v>215</v>
      </c>
      <c r="DHR31" s="754" t="s">
        <v>215</v>
      </c>
      <c r="DHS31" s="754" t="s">
        <v>215</v>
      </c>
      <c r="DHT31" s="754" t="s">
        <v>215</v>
      </c>
      <c r="DHU31" s="754" t="s">
        <v>215</v>
      </c>
      <c r="DHV31" s="754" t="s">
        <v>215</v>
      </c>
      <c r="DHW31" s="754" t="s">
        <v>215</v>
      </c>
      <c r="DHX31" s="754" t="s">
        <v>215</v>
      </c>
      <c r="DHY31" s="754" t="s">
        <v>215</v>
      </c>
      <c r="DHZ31" s="754" t="s">
        <v>215</v>
      </c>
      <c r="DIA31" s="754" t="s">
        <v>215</v>
      </c>
      <c r="DIB31" s="754" t="s">
        <v>215</v>
      </c>
      <c r="DIC31" s="754" t="s">
        <v>215</v>
      </c>
      <c r="DID31" s="754" t="s">
        <v>215</v>
      </c>
      <c r="DIE31" s="754" t="s">
        <v>215</v>
      </c>
      <c r="DIF31" s="754" t="s">
        <v>215</v>
      </c>
      <c r="DIG31" s="754" t="s">
        <v>215</v>
      </c>
      <c r="DIH31" s="754" t="s">
        <v>215</v>
      </c>
      <c r="DII31" s="754" t="s">
        <v>215</v>
      </c>
      <c r="DIJ31" s="754" t="s">
        <v>215</v>
      </c>
      <c r="DIK31" s="754" t="s">
        <v>215</v>
      </c>
      <c r="DIL31" s="754" t="s">
        <v>215</v>
      </c>
      <c r="DIM31" s="754" t="s">
        <v>215</v>
      </c>
      <c r="DIN31" s="754" t="s">
        <v>215</v>
      </c>
      <c r="DIO31" s="754" t="s">
        <v>215</v>
      </c>
      <c r="DIP31" s="754" t="s">
        <v>215</v>
      </c>
      <c r="DIQ31" s="754" t="s">
        <v>215</v>
      </c>
      <c r="DIR31" s="754" t="s">
        <v>215</v>
      </c>
      <c r="DIS31" s="754" t="s">
        <v>215</v>
      </c>
      <c r="DIT31" s="754" t="s">
        <v>215</v>
      </c>
      <c r="DIU31" s="754" t="s">
        <v>215</v>
      </c>
      <c r="DIV31" s="754" t="s">
        <v>215</v>
      </c>
      <c r="DIW31" s="754" t="s">
        <v>215</v>
      </c>
      <c r="DIX31" s="754" t="s">
        <v>215</v>
      </c>
      <c r="DIY31" s="754" t="s">
        <v>215</v>
      </c>
      <c r="DIZ31" s="754" t="s">
        <v>215</v>
      </c>
      <c r="DJA31" s="754" t="s">
        <v>215</v>
      </c>
      <c r="DJB31" s="754" t="s">
        <v>215</v>
      </c>
      <c r="DJC31" s="754" t="s">
        <v>215</v>
      </c>
      <c r="DJD31" s="754" t="s">
        <v>215</v>
      </c>
      <c r="DJE31" s="754" t="s">
        <v>215</v>
      </c>
      <c r="DJF31" s="754" t="s">
        <v>215</v>
      </c>
      <c r="DJG31" s="754" t="s">
        <v>215</v>
      </c>
      <c r="DJH31" s="754" t="s">
        <v>215</v>
      </c>
      <c r="DJI31" s="754" t="s">
        <v>215</v>
      </c>
      <c r="DJJ31" s="754" t="s">
        <v>215</v>
      </c>
      <c r="DJK31" s="754" t="s">
        <v>215</v>
      </c>
      <c r="DJL31" s="754" t="s">
        <v>215</v>
      </c>
      <c r="DJM31" s="754" t="s">
        <v>215</v>
      </c>
      <c r="DJN31" s="754" t="s">
        <v>215</v>
      </c>
      <c r="DJO31" s="754" t="s">
        <v>215</v>
      </c>
      <c r="DJP31" s="754" t="s">
        <v>215</v>
      </c>
      <c r="DJQ31" s="754" t="s">
        <v>215</v>
      </c>
      <c r="DJR31" s="754" t="s">
        <v>215</v>
      </c>
      <c r="DJS31" s="754" t="s">
        <v>215</v>
      </c>
      <c r="DJT31" s="754" t="s">
        <v>215</v>
      </c>
      <c r="DJU31" s="754" t="s">
        <v>215</v>
      </c>
      <c r="DJV31" s="754" t="s">
        <v>215</v>
      </c>
      <c r="DJW31" s="754" t="s">
        <v>215</v>
      </c>
      <c r="DJX31" s="754" t="s">
        <v>215</v>
      </c>
      <c r="DJY31" s="754" t="s">
        <v>215</v>
      </c>
      <c r="DJZ31" s="754" t="s">
        <v>215</v>
      </c>
      <c r="DKA31" s="754" t="s">
        <v>215</v>
      </c>
      <c r="DKB31" s="754" t="s">
        <v>215</v>
      </c>
      <c r="DKC31" s="754" t="s">
        <v>215</v>
      </c>
      <c r="DKD31" s="754" t="s">
        <v>215</v>
      </c>
      <c r="DKE31" s="754" t="s">
        <v>215</v>
      </c>
      <c r="DKF31" s="754" t="s">
        <v>215</v>
      </c>
      <c r="DKG31" s="754" t="s">
        <v>215</v>
      </c>
      <c r="DKH31" s="754" t="s">
        <v>215</v>
      </c>
      <c r="DKI31" s="754" t="s">
        <v>215</v>
      </c>
      <c r="DKJ31" s="754" t="s">
        <v>215</v>
      </c>
      <c r="DKK31" s="754" t="s">
        <v>215</v>
      </c>
      <c r="DKL31" s="754" t="s">
        <v>215</v>
      </c>
      <c r="DKM31" s="754" t="s">
        <v>215</v>
      </c>
      <c r="DKN31" s="754" t="s">
        <v>215</v>
      </c>
      <c r="DKO31" s="754" t="s">
        <v>215</v>
      </c>
      <c r="DKP31" s="754" t="s">
        <v>215</v>
      </c>
      <c r="DKQ31" s="754" t="s">
        <v>215</v>
      </c>
      <c r="DKR31" s="754" t="s">
        <v>215</v>
      </c>
      <c r="DKS31" s="754" t="s">
        <v>215</v>
      </c>
      <c r="DKT31" s="754" t="s">
        <v>215</v>
      </c>
      <c r="DKU31" s="754" t="s">
        <v>215</v>
      </c>
      <c r="DKV31" s="754" t="s">
        <v>215</v>
      </c>
      <c r="DKW31" s="754" t="s">
        <v>215</v>
      </c>
      <c r="DKX31" s="754" t="s">
        <v>215</v>
      </c>
      <c r="DKY31" s="754" t="s">
        <v>215</v>
      </c>
      <c r="DKZ31" s="754" t="s">
        <v>215</v>
      </c>
      <c r="DLA31" s="754" t="s">
        <v>215</v>
      </c>
      <c r="DLB31" s="754" t="s">
        <v>215</v>
      </c>
      <c r="DLC31" s="754" t="s">
        <v>215</v>
      </c>
      <c r="DLD31" s="754" t="s">
        <v>215</v>
      </c>
      <c r="DLE31" s="754" t="s">
        <v>215</v>
      </c>
      <c r="DLF31" s="754" t="s">
        <v>215</v>
      </c>
      <c r="DLG31" s="754" t="s">
        <v>215</v>
      </c>
      <c r="DLH31" s="754" t="s">
        <v>215</v>
      </c>
      <c r="DLI31" s="754" t="s">
        <v>215</v>
      </c>
      <c r="DLJ31" s="754" t="s">
        <v>215</v>
      </c>
      <c r="DLK31" s="754" t="s">
        <v>215</v>
      </c>
      <c r="DLL31" s="754" t="s">
        <v>215</v>
      </c>
      <c r="DLM31" s="754" t="s">
        <v>215</v>
      </c>
      <c r="DLN31" s="754" t="s">
        <v>215</v>
      </c>
      <c r="DLO31" s="754" t="s">
        <v>215</v>
      </c>
      <c r="DLP31" s="754" t="s">
        <v>215</v>
      </c>
      <c r="DLQ31" s="754" t="s">
        <v>215</v>
      </c>
      <c r="DLR31" s="754" t="s">
        <v>215</v>
      </c>
      <c r="DLS31" s="754" t="s">
        <v>215</v>
      </c>
      <c r="DLT31" s="754" t="s">
        <v>215</v>
      </c>
      <c r="DLU31" s="754" t="s">
        <v>215</v>
      </c>
      <c r="DLV31" s="754" t="s">
        <v>215</v>
      </c>
      <c r="DLW31" s="754" t="s">
        <v>215</v>
      </c>
      <c r="DLX31" s="754" t="s">
        <v>215</v>
      </c>
      <c r="DLY31" s="754" t="s">
        <v>215</v>
      </c>
      <c r="DLZ31" s="754" t="s">
        <v>215</v>
      </c>
      <c r="DMA31" s="754" t="s">
        <v>215</v>
      </c>
      <c r="DMB31" s="754" t="s">
        <v>215</v>
      </c>
      <c r="DMC31" s="754" t="s">
        <v>215</v>
      </c>
      <c r="DMD31" s="754" t="s">
        <v>215</v>
      </c>
      <c r="DME31" s="754" t="s">
        <v>215</v>
      </c>
      <c r="DMF31" s="754" t="s">
        <v>215</v>
      </c>
      <c r="DMG31" s="754" t="s">
        <v>215</v>
      </c>
      <c r="DMH31" s="754" t="s">
        <v>215</v>
      </c>
      <c r="DMI31" s="754" t="s">
        <v>215</v>
      </c>
      <c r="DMJ31" s="754" t="s">
        <v>215</v>
      </c>
      <c r="DMK31" s="754" t="s">
        <v>215</v>
      </c>
      <c r="DML31" s="754" t="s">
        <v>215</v>
      </c>
      <c r="DMM31" s="754" t="s">
        <v>215</v>
      </c>
      <c r="DMN31" s="754" t="s">
        <v>215</v>
      </c>
      <c r="DMO31" s="754" t="s">
        <v>215</v>
      </c>
      <c r="DMP31" s="754" t="s">
        <v>215</v>
      </c>
      <c r="DMQ31" s="754" t="s">
        <v>215</v>
      </c>
      <c r="DMR31" s="754" t="s">
        <v>215</v>
      </c>
      <c r="DMS31" s="754" t="s">
        <v>215</v>
      </c>
      <c r="DMT31" s="754" t="s">
        <v>215</v>
      </c>
      <c r="DMU31" s="754" t="s">
        <v>215</v>
      </c>
      <c r="DMV31" s="754" t="s">
        <v>215</v>
      </c>
      <c r="DMW31" s="754" t="s">
        <v>215</v>
      </c>
      <c r="DMX31" s="754" t="s">
        <v>215</v>
      </c>
      <c r="DMY31" s="754" t="s">
        <v>215</v>
      </c>
      <c r="DMZ31" s="754" t="s">
        <v>215</v>
      </c>
      <c r="DNA31" s="754" t="s">
        <v>215</v>
      </c>
      <c r="DNB31" s="754" t="s">
        <v>215</v>
      </c>
      <c r="DNC31" s="754" t="s">
        <v>215</v>
      </c>
      <c r="DND31" s="754" t="s">
        <v>215</v>
      </c>
      <c r="DNE31" s="754" t="s">
        <v>215</v>
      </c>
      <c r="DNF31" s="754" t="s">
        <v>215</v>
      </c>
      <c r="DNG31" s="754" t="s">
        <v>215</v>
      </c>
      <c r="DNH31" s="754" t="s">
        <v>215</v>
      </c>
      <c r="DNI31" s="754" t="s">
        <v>215</v>
      </c>
      <c r="DNJ31" s="754" t="s">
        <v>215</v>
      </c>
      <c r="DNK31" s="754" t="s">
        <v>215</v>
      </c>
      <c r="DNL31" s="754" t="s">
        <v>215</v>
      </c>
      <c r="DNM31" s="754" t="s">
        <v>215</v>
      </c>
      <c r="DNN31" s="754" t="s">
        <v>215</v>
      </c>
      <c r="DNO31" s="754" t="s">
        <v>215</v>
      </c>
      <c r="DNP31" s="754" t="s">
        <v>215</v>
      </c>
      <c r="DNQ31" s="754" t="s">
        <v>215</v>
      </c>
      <c r="DNR31" s="754" t="s">
        <v>215</v>
      </c>
      <c r="DNS31" s="754" t="s">
        <v>215</v>
      </c>
      <c r="DNT31" s="754" t="s">
        <v>215</v>
      </c>
      <c r="DNU31" s="754" t="s">
        <v>215</v>
      </c>
      <c r="DNV31" s="754" t="s">
        <v>215</v>
      </c>
      <c r="DNW31" s="754" t="s">
        <v>215</v>
      </c>
      <c r="DNX31" s="754" t="s">
        <v>215</v>
      </c>
      <c r="DNY31" s="754" t="s">
        <v>215</v>
      </c>
      <c r="DNZ31" s="754" t="s">
        <v>215</v>
      </c>
      <c r="DOA31" s="754" t="s">
        <v>215</v>
      </c>
      <c r="DOB31" s="754" t="s">
        <v>215</v>
      </c>
      <c r="DOC31" s="754" t="s">
        <v>215</v>
      </c>
      <c r="DOD31" s="754" t="s">
        <v>215</v>
      </c>
      <c r="DOE31" s="754" t="s">
        <v>215</v>
      </c>
      <c r="DOF31" s="754" t="s">
        <v>215</v>
      </c>
      <c r="DOG31" s="754" t="s">
        <v>215</v>
      </c>
      <c r="DOH31" s="754" t="s">
        <v>215</v>
      </c>
      <c r="DOI31" s="754" t="s">
        <v>215</v>
      </c>
      <c r="DOJ31" s="754" t="s">
        <v>215</v>
      </c>
      <c r="DOK31" s="754" t="s">
        <v>215</v>
      </c>
      <c r="DOL31" s="754" t="s">
        <v>215</v>
      </c>
      <c r="DOM31" s="754" t="s">
        <v>215</v>
      </c>
      <c r="DON31" s="754" t="s">
        <v>215</v>
      </c>
      <c r="DOO31" s="754" t="s">
        <v>215</v>
      </c>
      <c r="DOP31" s="754" t="s">
        <v>215</v>
      </c>
      <c r="DOQ31" s="754" t="s">
        <v>215</v>
      </c>
      <c r="DOR31" s="754" t="s">
        <v>215</v>
      </c>
      <c r="DOS31" s="754" t="s">
        <v>215</v>
      </c>
      <c r="DOT31" s="754" t="s">
        <v>215</v>
      </c>
      <c r="DOU31" s="754" t="s">
        <v>215</v>
      </c>
      <c r="DOV31" s="754" t="s">
        <v>215</v>
      </c>
      <c r="DOW31" s="754" t="s">
        <v>215</v>
      </c>
      <c r="DOX31" s="754" t="s">
        <v>215</v>
      </c>
      <c r="DOY31" s="754" t="s">
        <v>215</v>
      </c>
      <c r="DOZ31" s="754" t="s">
        <v>215</v>
      </c>
      <c r="DPA31" s="754" t="s">
        <v>215</v>
      </c>
      <c r="DPB31" s="754" t="s">
        <v>215</v>
      </c>
      <c r="DPC31" s="754" t="s">
        <v>215</v>
      </c>
      <c r="DPD31" s="754" t="s">
        <v>215</v>
      </c>
      <c r="DPE31" s="754" t="s">
        <v>215</v>
      </c>
      <c r="DPF31" s="754" t="s">
        <v>215</v>
      </c>
      <c r="DPG31" s="754" t="s">
        <v>215</v>
      </c>
      <c r="DPH31" s="754" t="s">
        <v>215</v>
      </c>
      <c r="DPI31" s="754" t="s">
        <v>215</v>
      </c>
      <c r="DPJ31" s="754" t="s">
        <v>215</v>
      </c>
      <c r="DPK31" s="754" t="s">
        <v>215</v>
      </c>
      <c r="DPL31" s="754" t="s">
        <v>215</v>
      </c>
      <c r="DPM31" s="754" t="s">
        <v>215</v>
      </c>
      <c r="DPN31" s="754" t="s">
        <v>215</v>
      </c>
      <c r="DPO31" s="754" t="s">
        <v>215</v>
      </c>
      <c r="DPP31" s="754" t="s">
        <v>215</v>
      </c>
      <c r="DPQ31" s="754" t="s">
        <v>215</v>
      </c>
      <c r="DPR31" s="754" t="s">
        <v>215</v>
      </c>
      <c r="DPS31" s="754" t="s">
        <v>215</v>
      </c>
      <c r="DPT31" s="754" t="s">
        <v>215</v>
      </c>
      <c r="DPU31" s="754" t="s">
        <v>215</v>
      </c>
      <c r="DPV31" s="754" t="s">
        <v>215</v>
      </c>
      <c r="DPW31" s="754" t="s">
        <v>215</v>
      </c>
      <c r="DPX31" s="754" t="s">
        <v>215</v>
      </c>
      <c r="DPY31" s="754" t="s">
        <v>215</v>
      </c>
      <c r="DPZ31" s="754" t="s">
        <v>215</v>
      </c>
      <c r="DQA31" s="754" t="s">
        <v>215</v>
      </c>
      <c r="DQB31" s="754" t="s">
        <v>215</v>
      </c>
      <c r="DQC31" s="754" t="s">
        <v>215</v>
      </c>
      <c r="DQD31" s="754" t="s">
        <v>215</v>
      </c>
      <c r="DQE31" s="754" t="s">
        <v>215</v>
      </c>
      <c r="DQF31" s="754" t="s">
        <v>215</v>
      </c>
      <c r="DQG31" s="754" t="s">
        <v>215</v>
      </c>
      <c r="DQH31" s="754" t="s">
        <v>215</v>
      </c>
      <c r="DQI31" s="754" t="s">
        <v>215</v>
      </c>
      <c r="DQJ31" s="754" t="s">
        <v>215</v>
      </c>
      <c r="DQK31" s="754" t="s">
        <v>215</v>
      </c>
      <c r="DQL31" s="754" t="s">
        <v>215</v>
      </c>
      <c r="DQM31" s="754" t="s">
        <v>215</v>
      </c>
      <c r="DQN31" s="754" t="s">
        <v>215</v>
      </c>
      <c r="DQO31" s="754" t="s">
        <v>215</v>
      </c>
      <c r="DQP31" s="754" t="s">
        <v>215</v>
      </c>
      <c r="DQQ31" s="754" t="s">
        <v>215</v>
      </c>
      <c r="DQR31" s="754" t="s">
        <v>215</v>
      </c>
      <c r="DQS31" s="754" t="s">
        <v>215</v>
      </c>
      <c r="DQT31" s="754" t="s">
        <v>215</v>
      </c>
      <c r="DQU31" s="754" t="s">
        <v>215</v>
      </c>
      <c r="DQV31" s="754" t="s">
        <v>215</v>
      </c>
      <c r="DQW31" s="754" t="s">
        <v>215</v>
      </c>
      <c r="DQX31" s="754" t="s">
        <v>215</v>
      </c>
      <c r="DQY31" s="754" t="s">
        <v>215</v>
      </c>
      <c r="DQZ31" s="754" t="s">
        <v>215</v>
      </c>
      <c r="DRA31" s="754" t="s">
        <v>215</v>
      </c>
      <c r="DRB31" s="754" t="s">
        <v>215</v>
      </c>
      <c r="DRC31" s="754" t="s">
        <v>215</v>
      </c>
      <c r="DRD31" s="754" t="s">
        <v>215</v>
      </c>
      <c r="DRE31" s="754" t="s">
        <v>215</v>
      </c>
      <c r="DRF31" s="754" t="s">
        <v>215</v>
      </c>
      <c r="DRG31" s="754" t="s">
        <v>215</v>
      </c>
      <c r="DRH31" s="754" t="s">
        <v>215</v>
      </c>
      <c r="DRI31" s="754" t="s">
        <v>215</v>
      </c>
      <c r="DRJ31" s="754" t="s">
        <v>215</v>
      </c>
      <c r="DRK31" s="754" t="s">
        <v>215</v>
      </c>
      <c r="DRL31" s="754" t="s">
        <v>215</v>
      </c>
      <c r="DRM31" s="754" t="s">
        <v>215</v>
      </c>
      <c r="DRN31" s="754" t="s">
        <v>215</v>
      </c>
      <c r="DRO31" s="754" t="s">
        <v>215</v>
      </c>
      <c r="DRP31" s="754" t="s">
        <v>215</v>
      </c>
      <c r="DRQ31" s="754" t="s">
        <v>215</v>
      </c>
      <c r="DRR31" s="754" t="s">
        <v>215</v>
      </c>
      <c r="DRS31" s="754" t="s">
        <v>215</v>
      </c>
      <c r="DRT31" s="754" t="s">
        <v>215</v>
      </c>
      <c r="DRU31" s="754" t="s">
        <v>215</v>
      </c>
      <c r="DRV31" s="754" t="s">
        <v>215</v>
      </c>
      <c r="DRW31" s="754" t="s">
        <v>215</v>
      </c>
      <c r="DRX31" s="754" t="s">
        <v>215</v>
      </c>
      <c r="DRY31" s="754" t="s">
        <v>215</v>
      </c>
      <c r="DRZ31" s="754" t="s">
        <v>215</v>
      </c>
      <c r="DSA31" s="754" t="s">
        <v>215</v>
      </c>
      <c r="DSB31" s="754" t="s">
        <v>215</v>
      </c>
      <c r="DSC31" s="754" t="s">
        <v>215</v>
      </c>
      <c r="DSD31" s="754" t="s">
        <v>215</v>
      </c>
      <c r="DSE31" s="754" t="s">
        <v>215</v>
      </c>
      <c r="DSF31" s="754" t="s">
        <v>215</v>
      </c>
      <c r="DSG31" s="754" t="s">
        <v>215</v>
      </c>
      <c r="DSH31" s="754" t="s">
        <v>215</v>
      </c>
      <c r="DSI31" s="754" t="s">
        <v>215</v>
      </c>
      <c r="DSJ31" s="754" t="s">
        <v>215</v>
      </c>
      <c r="DSK31" s="754" t="s">
        <v>215</v>
      </c>
      <c r="DSL31" s="754" t="s">
        <v>215</v>
      </c>
      <c r="DSM31" s="754" t="s">
        <v>215</v>
      </c>
      <c r="DSN31" s="754" t="s">
        <v>215</v>
      </c>
      <c r="DSO31" s="754" t="s">
        <v>215</v>
      </c>
      <c r="DSP31" s="754" t="s">
        <v>215</v>
      </c>
      <c r="DSQ31" s="754" t="s">
        <v>215</v>
      </c>
      <c r="DSR31" s="754" t="s">
        <v>215</v>
      </c>
      <c r="DSS31" s="754" t="s">
        <v>215</v>
      </c>
      <c r="DST31" s="754" t="s">
        <v>215</v>
      </c>
      <c r="DSU31" s="754" t="s">
        <v>215</v>
      </c>
      <c r="DSV31" s="754" t="s">
        <v>215</v>
      </c>
      <c r="DSW31" s="754" t="s">
        <v>215</v>
      </c>
      <c r="DSX31" s="754" t="s">
        <v>215</v>
      </c>
      <c r="DSY31" s="754" t="s">
        <v>215</v>
      </c>
      <c r="DSZ31" s="754" t="s">
        <v>215</v>
      </c>
      <c r="DTA31" s="754" t="s">
        <v>215</v>
      </c>
      <c r="DTB31" s="754" t="s">
        <v>215</v>
      </c>
      <c r="DTC31" s="754" t="s">
        <v>215</v>
      </c>
      <c r="DTD31" s="754" t="s">
        <v>215</v>
      </c>
      <c r="DTE31" s="754" t="s">
        <v>215</v>
      </c>
      <c r="DTF31" s="754" t="s">
        <v>215</v>
      </c>
      <c r="DTG31" s="754" t="s">
        <v>215</v>
      </c>
      <c r="DTH31" s="754" t="s">
        <v>215</v>
      </c>
      <c r="DTI31" s="754" t="s">
        <v>215</v>
      </c>
      <c r="DTJ31" s="754" t="s">
        <v>215</v>
      </c>
      <c r="DTK31" s="754" t="s">
        <v>215</v>
      </c>
      <c r="DTL31" s="754" t="s">
        <v>215</v>
      </c>
      <c r="DTM31" s="754" t="s">
        <v>215</v>
      </c>
      <c r="DTN31" s="754" t="s">
        <v>215</v>
      </c>
      <c r="DTO31" s="754" t="s">
        <v>215</v>
      </c>
      <c r="DTP31" s="754" t="s">
        <v>215</v>
      </c>
      <c r="DTQ31" s="754" t="s">
        <v>215</v>
      </c>
      <c r="DTR31" s="754" t="s">
        <v>215</v>
      </c>
      <c r="DTS31" s="754" t="s">
        <v>215</v>
      </c>
      <c r="DTT31" s="754" t="s">
        <v>215</v>
      </c>
      <c r="DTU31" s="754" t="s">
        <v>215</v>
      </c>
      <c r="DTV31" s="754" t="s">
        <v>215</v>
      </c>
      <c r="DTW31" s="754" t="s">
        <v>215</v>
      </c>
      <c r="DTX31" s="754" t="s">
        <v>215</v>
      </c>
      <c r="DTY31" s="754" t="s">
        <v>215</v>
      </c>
      <c r="DTZ31" s="754" t="s">
        <v>215</v>
      </c>
      <c r="DUA31" s="754" t="s">
        <v>215</v>
      </c>
      <c r="DUB31" s="754" t="s">
        <v>215</v>
      </c>
      <c r="DUC31" s="754" t="s">
        <v>215</v>
      </c>
      <c r="DUD31" s="754" t="s">
        <v>215</v>
      </c>
      <c r="DUE31" s="754" t="s">
        <v>215</v>
      </c>
      <c r="DUF31" s="754" t="s">
        <v>215</v>
      </c>
      <c r="DUG31" s="754" t="s">
        <v>215</v>
      </c>
      <c r="DUH31" s="754" t="s">
        <v>215</v>
      </c>
      <c r="DUI31" s="754" t="s">
        <v>215</v>
      </c>
      <c r="DUJ31" s="754" t="s">
        <v>215</v>
      </c>
      <c r="DUK31" s="754" t="s">
        <v>215</v>
      </c>
      <c r="DUL31" s="754" t="s">
        <v>215</v>
      </c>
      <c r="DUM31" s="754" t="s">
        <v>215</v>
      </c>
      <c r="DUN31" s="754" t="s">
        <v>215</v>
      </c>
      <c r="DUO31" s="754" t="s">
        <v>215</v>
      </c>
      <c r="DUP31" s="754" t="s">
        <v>215</v>
      </c>
      <c r="DUQ31" s="754" t="s">
        <v>215</v>
      </c>
      <c r="DUR31" s="754" t="s">
        <v>215</v>
      </c>
      <c r="DUS31" s="754" t="s">
        <v>215</v>
      </c>
      <c r="DUT31" s="754" t="s">
        <v>215</v>
      </c>
      <c r="DUU31" s="754" t="s">
        <v>215</v>
      </c>
      <c r="DUV31" s="754" t="s">
        <v>215</v>
      </c>
      <c r="DUW31" s="754" t="s">
        <v>215</v>
      </c>
      <c r="DUX31" s="754" t="s">
        <v>215</v>
      </c>
      <c r="DUY31" s="754" t="s">
        <v>215</v>
      </c>
      <c r="DUZ31" s="754" t="s">
        <v>215</v>
      </c>
      <c r="DVA31" s="754" t="s">
        <v>215</v>
      </c>
      <c r="DVB31" s="754" t="s">
        <v>215</v>
      </c>
      <c r="DVC31" s="754" t="s">
        <v>215</v>
      </c>
      <c r="DVD31" s="754" t="s">
        <v>215</v>
      </c>
      <c r="DVE31" s="754" t="s">
        <v>215</v>
      </c>
      <c r="DVF31" s="754" t="s">
        <v>215</v>
      </c>
      <c r="DVG31" s="754" t="s">
        <v>215</v>
      </c>
      <c r="DVH31" s="754" t="s">
        <v>215</v>
      </c>
      <c r="DVI31" s="754" t="s">
        <v>215</v>
      </c>
      <c r="DVJ31" s="754" t="s">
        <v>215</v>
      </c>
      <c r="DVK31" s="754" t="s">
        <v>215</v>
      </c>
      <c r="DVL31" s="754" t="s">
        <v>215</v>
      </c>
      <c r="DVM31" s="754" t="s">
        <v>215</v>
      </c>
      <c r="DVN31" s="754" t="s">
        <v>215</v>
      </c>
      <c r="DVO31" s="754" t="s">
        <v>215</v>
      </c>
      <c r="DVP31" s="754" t="s">
        <v>215</v>
      </c>
      <c r="DVQ31" s="754" t="s">
        <v>215</v>
      </c>
      <c r="DVR31" s="754" t="s">
        <v>215</v>
      </c>
      <c r="DVS31" s="754" t="s">
        <v>215</v>
      </c>
      <c r="DVT31" s="754" t="s">
        <v>215</v>
      </c>
      <c r="DVU31" s="754" t="s">
        <v>215</v>
      </c>
      <c r="DVV31" s="754" t="s">
        <v>215</v>
      </c>
      <c r="DVW31" s="754" t="s">
        <v>215</v>
      </c>
      <c r="DVX31" s="754" t="s">
        <v>215</v>
      </c>
      <c r="DVY31" s="754" t="s">
        <v>215</v>
      </c>
      <c r="DVZ31" s="754" t="s">
        <v>215</v>
      </c>
      <c r="DWA31" s="754" t="s">
        <v>215</v>
      </c>
      <c r="DWB31" s="754" t="s">
        <v>215</v>
      </c>
      <c r="DWC31" s="754" t="s">
        <v>215</v>
      </c>
      <c r="DWD31" s="754" t="s">
        <v>215</v>
      </c>
      <c r="DWE31" s="754" t="s">
        <v>215</v>
      </c>
      <c r="DWF31" s="754" t="s">
        <v>215</v>
      </c>
      <c r="DWG31" s="754" t="s">
        <v>215</v>
      </c>
      <c r="DWH31" s="754" t="s">
        <v>215</v>
      </c>
      <c r="DWI31" s="754" t="s">
        <v>215</v>
      </c>
      <c r="DWJ31" s="754" t="s">
        <v>215</v>
      </c>
      <c r="DWK31" s="754" t="s">
        <v>215</v>
      </c>
      <c r="DWL31" s="754" t="s">
        <v>215</v>
      </c>
      <c r="DWM31" s="754" t="s">
        <v>215</v>
      </c>
      <c r="DWN31" s="754" t="s">
        <v>215</v>
      </c>
      <c r="DWO31" s="754" t="s">
        <v>215</v>
      </c>
      <c r="DWP31" s="754" t="s">
        <v>215</v>
      </c>
      <c r="DWQ31" s="754" t="s">
        <v>215</v>
      </c>
      <c r="DWR31" s="754" t="s">
        <v>215</v>
      </c>
      <c r="DWS31" s="754" t="s">
        <v>215</v>
      </c>
      <c r="DWT31" s="754" t="s">
        <v>215</v>
      </c>
      <c r="DWU31" s="754" t="s">
        <v>215</v>
      </c>
      <c r="DWV31" s="754" t="s">
        <v>215</v>
      </c>
      <c r="DWW31" s="754" t="s">
        <v>215</v>
      </c>
      <c r="DWX31" s="754" t="s">
        <v>215</v>
      </c>
      <c r="DWY31" s="754" t="s">
        <v>215</v>
      </c>
      <c r="DWZ31" s="754" t="s">
        <v>215</v>
      </c>
      <c r="DXA31" s="754" t="s">
        <v>215</v>
      </c>
      <c r="DXB31" s="754" t="s">
        <v>215</v>
      </c>
      <c r="DXC31" s="754" t="s">
        <v>215</v>
      </c>
      <c r="DXD31" s="754" t="s">
        <v>215</v>
      </c>
      <c r="DXE31" s="754" t="s">
        <v>215</v>
      </c>
      <c r="DXF31" s="754" t="s">
        <v>215</v>
      </c>
      <c r="DXG31" s="754" t="s">
        <v>215</v>
      </c>
      <c r="DXH31" s="754" t="s">
        <v>215</v>
      </c>
      <c r="DXI31" s="754" t="s">
        <v>215</v>
      </c>
      <c r="DXJ31" s="754" t="s">
        <v>215</v>
      </c>
      <c r="DXK31" s="754" t="s">
        <v>215</v>
      </c>
      <c r="DXL31" s="754" t="s">
        <v>215</v>
      </c>
      <c r="DXM31" s="754" t="s">
        <v>215</v>
      </c>
      <c r="DXN31" s="754" t="s">
        <v>215</v>
      </c>
      <c r="DXO31" s="754" t="s">
        <v>215</v>
      </c>
      <c r="DXP31" s="754" t="s">
        <v>215</v>
      </c>
      <c r="DXQ31" s="754" t="s">
        <v>215</v>
      </c>
      <c r="DXR31" s="754" t="s">
        <v>215</v>
      </c>
      <c r="DXS31" s="754" t="s">
        <v>215</v>
      </c>
      <c r="DXT31" s="754" t="s">
        <v>215</v>
      </c>
      <c r="DXU31" s="754" t="s">
        <v>215</v>
      </c>
      <c r="DXV31" s="754" t="s">
        <v>215</v>
      </c>
      <c r="DXW31" s="754" t="s">
        <v>215</v>
      </c>
      <c r="DXX31" s="754" t="s">
        <v>215</v>
      </c>
      <c r="DXY31" s="754" t="s">
        <v>215</v>
      </c>
      <c r="DXZ31" s="754" t="s">
        <v>215</v>
      </c>
      <c r="DYA31" s="754" t="s">
        <v>215</v>
      </c>
      <c r="DYB31" s="754" t="s">
        <v>215</v>
      </c>
      <c r="DYC31" s="754" t="s">
        <v>215</v>
      </c>
      <c r="DYD31" s="754" t="s">
        <v>215</v>
      </c>
      <c r="DYE31" s="754" t="s">
        <v>215</v>
      </c>
      <c r="DYF31" s="754" t="s">
        <v>215</v>
      </c>
      <c r="DYG31" s="754" t="s">
        <v>215</v>
      </c>
      <c r="DYH31" s="754" t="s">
        <v>215</v>
      </c>
      <c r="DYI31" s="754" t="s">
        <v>215</v>
      </c>
      <c r="DYJ31" s="754" t="s">
        <v>215</v>
      </c>
      <c r="DYK31" s="754" t="s">
        <v>215</v>
      </c>
      <c r="DYL31" s="754" t="s">
        <v>215</v>
      </c>
      <c r="DYM31" s="754" t="s">
        <v>215</v>
      </c>
      <c r="DYN31" s="754" t="s">
        <v>215</v>
      </c>
      <c r="DYO31" s="754" t="s">
        <v>215</v>
      </c>
      <c r="DYP31" s="754" t="s">
        <v>215</v>
      </c>
      <c r="DYQ31" s="754" t="s">
        <v>215</v>
      </c>
      <c r="DYR31" s="754" t="s">
        <v>215</v>
      </c>
      <c r="DYS31" s="754" t="s">
        <v>215</v>
      </c>
      <c r="DYT31" s="754" t="s">
        <v>215</v>
      </c>
      <c r="DYU31" s="754" t="s">
        <v>215</v>
      </c>
      <c r="DYV31" s="754" t="s">
        <v>215</v>
      </c>
      <c r="DYW31" s="754" t="s">
        <v>215</v>
      </c>
      <c r="DYX31" s="754" t="s">
        <v>215</v>
      </c>
      <c r="DYY31" s="754" t="s">
        <v>215</v>
      </c>
      <c r="DYZ31" s="754" t="s">
        <v>215</v>
      </c>
      <c r="DZA31" s="754" t="s">
        <v>215</v>
      </c>
      <c r="DZB31" s="754" t="s">
        <v>215</v>
      </c>
      <c r="DZC31" s="754" t="s">
        <v>215</v>
      </c>
      <c r="DZD31" s="754" t="s">
        <v>215</v>
      </c>
      <c r="DZE31" s="754" t="s">
        <v>215</v>
      </c>
      <c r="DZF31" s="754" t="s">
        <v>215</v>
      </c>
      <c r="DZG31" s="754" t="s">
        <v>215</v>
      </c>
      <c r="DZH31" s="754" t="s">
        <v>215</v>
      </c>
      <c r="DZI31" s="754" t="s">
        <v>215</v>
      </c>
      <c r="DZJ31" s="754" t="s">
        <v>215</v>
      </c>
      <c r="DZK31" s="754" t="s">
        <v>215</v>
      </c>
      <c r="DZL31" s="754" t="s">
        <v>215</v>
      </c>
      <c r="DZM31" s="754" t="s">
        <v>215</v>
      </c>
      <c r="DZN31" s="754" t="s">
        <v>215</v>
      </c>
      <c r="DZO31" s="754" t="s">
        <v>215</v>
      </c>
      <c r="DZP31" s="754" t="s">
        <v>215</v>
      </c>
      <c r="DZQ31" s="754" t="s">
        <v>215</v>
      </c>
      <c r="DZR31" s="754" t="s">
        <v>215</v>
      </c>
      <c r="DZS31" s="754" t="s">
        <v>215</v>
      </c>
      <c r="DZT31" s="754" t="s">
        <v>215</v>
      </c>
      <c r="DZU31" s="754" t="s">
        <v>215</v>
      </c>
      <c r="DZV31" s="754" t="s">
        <v>215</v>
      </c>
      <c r="DZW31" s="754" t="s">
        <v>215</v>
      </c>
      <c r="DZX31" s="754" t="s">
        <v>215</v>
      </c>
      <c r="DZY31" s="754" t="s">
        <v>215</v>
      </c>
      <c r="DZZ31" s="754" t="s">
        <v>215</v>
      </c>
      <c r="EAA31" s="754" t="s">
        <v>215</v>
      </c>
      <c r="EAB31" s="754" t="s">
        <v>215</v>
      </c>
      <c r="EAC31" s="754" t="s">
        <v>215</v>
      </c>
      <c r="EAD31" s="754" t="s">
        <v>215</v>
      </c>
      <c r="EAE31" s="754" t="s">
        <v>215</v>
      </c>
      <c r="EAF31" s="754" t="s">
        <v>215</v>
      </c>
      <c r="EAG31" s="754" t="s">
        <v>215</v>
      </c>
      <c r="EAH31" s="754" t="s">
        <v>215</v>
      </c>
      <c r="EAI31" s="754" t="s">
        <v>215</v>
      </c>
      <c r="EAJ31" s="754" t="s">
        <v>215</v>
      </c>
      <c r="EAK31" s="754" t="s">
        <v>215</v>
      </c>
      <c r="EAL31" s="754" t="s">
        <v>215</v>
      </c>
      <c r="EAM31" s="754" t="s">
        <v>215</v>
      </c>
      <c r="EAN31" s="754" t="s">
        <v>215</v>
      </c>
      <c r="EAO31" s="754" t="s">
        <v>215</v>
      </c>
      <c r="EAP31" s="754" t="s">
        <v>215</v>
      </c>
      <c r="EAQ31" s="754" t="s">
        <v>215</v>
      </c>
      <c r="EAR31" s="754" t="s">
        <v>215</v>
      </c>
      <c r="EAS31" s="754" t="s">
        <v>215</v>
      </c>
      <c r="EAT31" s="754" t="s">
        <v>215</v>
      </c>
      <c r="EAU31" s="754" t="s">
        <v>215</v>
      </c>
      <c r="EAV31" s="754" t="s">
        <v>215</v>
      </c>
      <c r="EAW31" s="754" t="s">
        <v>215</v>
      </c>
      <c r="EAX31" s="754" t="s">
        <v>215</v>
      </c>
      <c r="EAY31" s="754" t="s">
        <v>215</v>
      </c>
      <c r="EAZ31" s="754" t="s">
        <v>215</v>
      </c>
      <c r="EBA31" s="754" t="s">
        <v>215</v>
      </c>
      <c r="EBB31" s="754" t="s">
        <v>215</v>
      </c>
      <c r="EBC31" s="754" t="s">
        <v>215</v>
      </c>
      <c r="EBD31" s="754" t="s">
        <v>215</v>
      </c>
      <c r="EBE31" s="754" t="s">
        <v>215</v>
      </c>
      <c r="EBF31" s="754" t="s">
        <v>215</v>
      </c>
      <c r="EBG31" s="754" t="s">
        <v>215</v>
      </c>
      <c r="EBH31" s="754" t="s">
        <v>215</v>
      </c>
      <c r="EBI31" s="754" t="s">
        <v>215</v>
      </c>
      <c r="EBJ31" s="754" t="s">
        <v>215</v>
      </c>
      <c r="EBK31" s="754" t="s">
        <v>215</v>
      </c>
      <c r="EBL31" s="754" t="s">
        <v>215</v>
      </c>
      <c r="EBM31" s="754" t="s">
        <v>215</v>
      </c>
      <c r="EBN31" s="754" t="s">
        <v>215</v>
      </c>
      <c r="EBO31" s="754" t="s">
        <v>215</v>
      </c>
      <c r="EBP31" s="754" t="s">
        <v>215</v>
      </c>
      <c r="EBQ31" s="754" t="s">
        <v>215</v>
      </c>
      <c r="EBR31" s="754" t="s">
        <v>215</v>
      </c>
      <c r="EBS31" s="754" t="s">
        <v>215</v>
      </c>
      <c r="EBT31" s="754" t="s">
        <v>215</v>
      </c>
      <c r="EBU31" s="754" t="s">
        <v>215</v>
      </c>
      <c r="EBV31" s="754" t="s">
        <v>215</v>
      </c>
      <c r="EBW31" s="754" t="s">
        <v>215</v>
      </c>
      <c r="EBX31" s="754" t="s">
        <v>215</v>
      </c>
      <c r="EBY31" s="754" t="s">
        <v>215</v>
      </c>
      <c r="EBZ31" s="754" t="s">
        <v>215</v>
      </c>
      <c r="ECA31" s="754" t="s">
        <v>215</v>
      </c>
      <c r="ECB31" s="754" t="s">
        <v>215</v>
      </c>
      <c r="ECC31" s="754" t="s">
        <v>215</v>
      </c>
      <c r="ECD31" s="754" t="s">
        <v>215</v>
      </c>
      <c r="ECE31" s="754" t="s">
        <v>215</v>
      </c>
      <c r="ECF31" s="754" t="s">
        <v>215</v>
      </c>
      <c r="ECG31" s="754" t="s">
        <v>215</v>
      </c>
      <c r="ECH31" s="754" t="s">
        <v>215</v>
      </c>
      <c r="ECI31" s="754" t="s">
        <v>215</v>
      </c>
      <c r="ECJ31" s="754" t="s">
        <v>215</v>
      </c>
      <c r="ECK31" s="754" t="s">
        <v>215</v>
      </c>
      <c r="ECL31" s="754" t="s">
        <v>215</v>
      </c>
      <c r="ECM31" s="754" t="s">
        <v>215</v>
      </c>
      <c r="ECN31" s="754" t="s">
        <v>215</v>
      </c>
      <c r="ECO31" s="754" t="s">
        <v>215</v>
      </c>
      <c r="ECP31" s="754" t="s">
        <v>215</v>
      </c>
      <c r="ECQ31" s="754" t="s">
        <v>215</v>
      </c>
      <c r="ECR31" s="754" t="s">
        <v>215</v>
      </c>
      <c r="ECS31" s="754" t="s">
        <v>215</v>
      </c>
      <c r="ECT31" s="754" t="s">
        <v>215</v>
      </c>
      <c r="ECU31" s="754" t="s">
        <v>215</v>
      </c>
      <c r="ECV31" s="754" t="s">
        <v>215</v>
      </c>
      <c r="ECW31" s="754" t="s">
        <v>215</v>
      </c>
      <c r="ECX31" s="754" t="s">
        <v>215</v>
      </c>
      <c r="ECY31" s="754" t="s">
        <v>215</v>
      </c>
      <c r="ECZ31" s="754" t="s">
        <v>215</v>
      </c>
      <c r="EDA31" s="754" t="s">
        <v>215</v>
      </c>
      <c r="EDB31" s="754" t="s">
        <v>215</v>
      </c>
      <c r="EDC31" s="754" t="s">
        <v>215</v>
      </c>
      <c r="EDD31" s="754" t="s">
        <v>215</v>
      </c>
      <c r="EDE31" s="754" t="s">
        <v>215</v>
      </c>
      <c r="EDF31" s="754" t="s">
        <v>215</v>
      </c>
      <c r="EDG31" s="754" t="s">
        <v>215</v>
      </c>
      <c r="EDH31" s="754" t="s">
        <v>215</v>
      </c>
      <c r="EDI31" s="754" t="s">
        <v>215</v>
      </c>
      <c r="EDJ31" s="754" t="s">
        <v>215</v>
      </c>
      <c r="EDK31" s="754" t="s">
        <v>215</v>
      </c>
      <c r="EDL31" s="754" t="s">
        <v>215</v>
      </c>
      <c r="EDM31" s="754" t="s">
        <v>215</v>
      </c>
      <c r="EDN31" s="754" t="s">
        <v>215</v>
      </c>
      <c r="EDO31" s="754" t="s">
        <v>215</v>
      </c>
      <c r="EDP31" s="754" t="s">
        <v>215</v>
      </c>
      <c r="EDQ31" s="754" t="s">
        <v>215</v>
      </c>
      <c r="EDR31" s="754" t="s">
        <v>215</v>
      </c>
      <c r="EDS31" s="754" t="s">
        <v>215</v>
      </c>
      <c r="EDT31" s="754" t="s">
        <v>215</v>
      </c>
      <c r="EDU31" s="754" t="s">
        <v>215</v>
      </c>
      <c r="EDV31" s="754" t="s">
        <v>215</v>
      </c>
      <c r="EDW31" s="754" t="s">
        <v>215</v>
      </c>
      <c r="EDX31" s="754" t="s">
        <v>215</v>
      </c>
      <c r="EDY31" s="754" t="s">
        <v>215</v>
      </c>
      <c r="EDZ31" s="754" t="s">
        <v>215</v>
      </c>
      <c r="EEA31" s="754" t="s">
        <v>215</v>
      </c>
      <c r="EEB31" s="754" t="s">
        <v>215</v>
      </c>
      <c r="EEC31" s="754" t="s">
        <v>215</v>
      </c>
      <c r="EED31" s="754" t="s">
        <v>215</v>
      </c>
      <c r="EEE31" s="754" t="s">
        <v>215</v>
      </c>
      <c r="EEF31" s="754" t="s">
        <v>215</v>
      </c>
      <c r="EEG31" s="754" t="s">
        <v>215</v>
      </c>
      <c r="EEH31" s="754" t="s">
        <v>215</v>
      </c>
      <c r="EEI31" s="754" t="s">
        <v>215</v>
      </c>
      <c r="EEJ31" s="754" t="s">
        <v>215</v>
      </c>
      <c r="EEK31" s="754" t="s">
        <v>215</v>
      </c>
      <c r="EEL31" s="754" t="s">
        <v>215</v>
      </c>
      <c r="EEM31" s="754" t="s">
        <v>215</v>
      </c>
      <c r="EEN31" s="754" t="s">
        <v>215</v>
      </c>
      <c r="EEO31" s="754" t="s">
        <v>215</v>
      </c>
      <c r="EEP31" s="754" t="s">
        <v>215</v>
      </c>
      <c r="EEQ31" s="754" t="s">
        <v>215</v>
      </c>
      <c r="EER31" s="754" t="s">
        <v>215</v>
      </c>
      <c r="EES31" s="754" t="s">
        <v>215</v>
      </c>
      <c r="EET31" s="754" t="s">
        <v>215</v>
      </c>
      <c r="EEU31" s="754" t="s">
        <v>215</v>
      </c>
      <c r="EEV31" s="754" t="s">
        <v>215</v>
      </c>
      <c r="EEW31" s="754" t="s">
        <v>215</v>
      </c>
      <c r="EEX31" s="754" t="s">
        <v>215</v>
      </c>
      <c r="EEY31" s="754" t="s">
        <v>215</v>
      </c>
      <c r="EEZ31" s="754" t="s">
        <v>215</v>
      </c>
      <c r="EFA31" s="754" t="s">
        <v>215</v>
      </c>
      <c r="EFB31" s="754" t="s">
        <v>215</v>
      </c>
      <c r="EFC31" s="754" t="s">
        <v>215</v>
      </c>
      <c r="EFD31" s="754" t="s">
        <v>215</v>
      </c>
      <c r="EFE31" s="754" t="s">
        <v>215</v>
      </c>
      <c r="EFF31" s="754" t="s">
        <v>215</v>
      </c>
      <c r="EFG31" s="754" t="s">
        <v>215</v>
      </c>
      <c r="EFH31" s="754" t="s">
        <v>215</v>
      </c>
      <c r="EFI31" s="754" t="s">
        <v>215</v>
      </c>
      <c r="EFJ31" s="754" t="s">
        <v>215</v>
      </c>
      <c r="EFK31" s="754" t="s">
        <v>215</v>
      </c>
      <c r="EFL31" s="754" t="s">
        <v>215</v>
      </c>
      <c r="EFM31" s="754" t="s">
        <v>215</v>
      </c>
      <c r="EFN31" s="754" t="s">
        <v>215</v>
      </c>
      <c r="EFO31" s="754" t="s">
        <v>215</v>
      </c>
      <c r="EFP31" s="754" t="s">
        <v>215</v>
      </c>
      <c r="EFQ31" s="754" t="s">
        <v>215</v>
      </c>
      <c r="EFR31" s="754" t="s">
        <v>215</v>
      </c>
      <c r="EFS31" s="754" t="s">
        <v>215</v>
      </c>
      <c r="EFT31" s="754" t="s">
        <v>215</v>
      </c>
      <c r="EFU31" s="754" t="s">
        <v>215</v>
      </c>
      <c r="EFV31" s="754" t="s">
        <v>215</v>
      </c>
      <c r="EFW31" s="754" t="s">
        <v>215</v>
      </c>
      <c r="EFX31" s="754" t="s">
        <v>215</v>
      </c>
      <c r="EFY31" s="754" t="s">
        <v>215</v>
      </c>
      <c r="EFZ31" s="754" t="s">
        <v>215</v>
      </c>
      <c r="EGA31" s="754" t="s">
        <v>215</v>
      </c>
      <c r="EGB31" s="754" t="s">
        <v>215</v>
      </c>
      <c r="EGC31" s="754" t="s">
        <v>215</v>
      </c>
      <c r="EGD31" s="754" t="s">
        <v>215</v>
      </c>
      <c r="EGE31" s="754" t="s">
        <v>215</v>
      </c>
      <c r="EGF31" s="754" t="s">
        <v>215</v>
      </c>
      <c r="EGG31" s="754" t="s">
        <v>215</v>
      </c>
      <c r="EGH31" s="754" t="s">
        <v>215</v>
      </c>
      <c r="EGI31" s="754" t="s">
        <v>215</v>
      </c>
      <c r="EGJ31" s="754" t="s">
        <v>215</v>
      </c>
      <c r="EGK31" s="754" t="s">
        <v>215</v>
      </c>
      <c r="EGL31" s="754" t="s">
        <v>215</v>
      </c>
      <c r="EGM31" s="754" t="s">
        <v>215</v>
      </c>
      <c r="EGN31" s="754" t="s">
        <v>215</v>
      </c>
      <c r="EGO31" s="754" t="s">
        <v>215</v>
      </c>
      <c r="EGP31" s="754" t="s">
        <v>215</v>
      </c>
      <c r="EGQ31" s="754" t="s">
        <v>215</v>
      </c>
      <c r="EGR31" s="754" t="s">
        <v>215</v>
      </c>
      <c r="EGS31" s="754" t="s">
        <v>215</v>
      </c>
      <c r="EGT31" s="754" t="s">
        <v>215</v>
      </c>
      <c r="EGU31" s="754" t="s">
        <v>215</v>
      </c>
      <c r="EGV31" s="754" t="s">
        <v>215</v>
      </c>
      <c r="EGW31" s="754" t="s">
        <v>215</v>
      </c>
      <c r="EGX31" s="754" t="s">
        <v>215</v>
      </c>
      <c r="EGY31" s="754" t="s">
        <v>215</v>
      </c>
      <c r="EGZ31" s="754" t="s">
        <v>215</v>
      </c>
      <c r="EHA31" s="754" t="s">
        <v>215</v>
      </c>
      <c r="EHB31" s="754" t="s">
        <v>215</v>
      </c>
      <c r="EHC31" s="754" t="s">
        <v>215</v>
      </c>
      <c r="EHD31" s="754" t="s">
        <v>215</v>
      </c>
      <c r="EHE31" s="754" t="s">
        <v>215</v>
      </c>
      <c r="EHF31" s="754" t="s">
        <v>215</v>
      </c>
      <c r="EHG31" s="754" t="s">
        <v>215</v>
      </c>
      <c r="EHH31" s="754" t="s">
        <v>215</v>
      </c>
      <c r="EHI31" s="754" t="s">
        <v>215</v>
      </c>
      <c r="EHJ31" s="754" t="s">
        <v>215</v>
      </c>
      <c r="EHK31" s="754" t="s">
        <v>215</v>
      </c>
      <c r="EHL31" s="754" t="s">
        <v>215</v>
      </c>
      <c r="EHM31" s="754" t="s">
        <v>215</v>
      </c>
      <c r="EHN31" s="754" t="s">
        <v>215</v>
      </c>
      <c r="EHO31" s="754" t="s">
        <v>215</v>
      </c>
      <c r="EHP31" s="754" t="s">
        <v>215</v>
      </c>
      <c r="EHQ31" s="754" t="s">
        <v>215</v>
      </c>
      <c r="EHR31" s="754" t="s">
        <v>215</v>
      </c>
      <c r="EHS31" s="754" t="s">
        <v>215</v>
      </c>
      <c r="EHT31" s="754" t="s">
        <v>215</v>
      </c>
      <c r="EHU31" s="754" t="s">
        <v>215</v>
      </c>
      <c r="EHV31" s="754" t="s">
        <v>215</v>
      </c>
      <c r="EHW31" s="754" t="s">
        <v>215</v>
      </c>
      <c r="EHX31" s="754" t="s">
        <v>215</v>
      </c>
      <c r="EHY31" s="754" t="s">
        <v>215</v>
      </c>
      <c r="EHZ31" s="754" t="s">
        <v>215</v>
      </c>
      <c r="EIA31" s="754" t="s">
        <v>215</v>
      </c>
      <c r="EIB31" s="754" t="s">
        <v>215</v>
      </c>
      <c r="EIC31" s="754" t="s">
        <v>215</v>
      </c>
      <c r="EID31" s="754" t="s">
        <v>215</v>
      </c>
      <c r="EIE31" s="754" t="s">
        <v>215</v>
      </c>
      <c r="EIF31" s="754" t="s">
        <v>215</v>
      </c>
      <c r="EIG31" s="754" t="s">
        <v>215</v>
      </c>
      <c r="EIH31" s="754" t="s">
        <v>215</v>
      </c>
      <c r="EII31" s="754" t="s">
        <v>215</v>
      </c>
      <c r="EIJ31" s="754" t="s">
        <v>215</v>
      </c>
      <c r="EIK31" s="754" t="s">
        <v>215</v>
      </c>
      <c r="EIL31" s="754" t="s">
        <v>215</v>
      </c>
      <c r="EIM31" s="754" t="s">
        <v>215</v>
      </c>
      <c r="EIN31" s="754" t="s">
        <v>215</v>
      </c>
      <c r="EIO31" s="754" t="s">
        <v>215</v>
      </c>
      <c r="EIP31" s="754" t="s">
        <v>215</v>
      </c>
      <c r="EIQ31" s="754" t="s">
        <v>215</v>
      </c>
      <c r="EIR31" s="754" t="s">
        <v>215</v>
      </c>
      <c r="EIS31" s="754" t="s">
        <v>215</v>
      </c>
      <c r="EIT31" s="754" t="s">
        <v>215</v>
      </c>
      <c r="EIU31" s="754" t="s">
        <v>215</v>
      </c>
      <c r="EIV31" s="754" t="s">
        <v>215</v>
      </c>
      <c r="EIW31" s="754" t="s">
        <v>215</v>
      </c>
      <c r="EIX31" s="754" t="s">
        <v>215</v>
      </c>
      <c r="EIY31" s="754" t="s">
        <v>215</v>
      </c>
      <c r="EIZ31" s="754" t="s">
        <v>215</v>
      </c>
      <c r="EJA31" s="754" t="s">
        <v>215</v>
      </c>
      <c r="EJB31" s="754" t="s">
        <v>215</v>
      </c>
      <c r="EJC31" s="754" t="s">
        <v>215</v>
      </c>
      <c r="EJD31" s="754" t="s">
        <v>215</v>
      </c>
      <c r="EJE31" s="754" t="s">
        <v>215</v>
      </c>
      <c r="EJF31" s="754" t="s">
        <v>215</v>
      </c>
      <c r="EJG31" s="754" t="s">
        <v>215</v>
      </c>
      <c r="EJH31" s="754" t="s">
        <v>215</v>
      </c>
      <c r="EJI31" s="754" t="s">
        <v>215</v>
      </c>
      <c r="EJJ31" s="754" t="s">
        <v>215</v>
      </c>
      <c r="EJK31" s="754" t="s">
        <v>215</v>
      </c>
      <c r="EJL31" s="754" t="s">
        <v>215</v>
      </c>
      <c r="EJM31" s="754" t="s">
        <v>215</v>
      </c>
      <c r="EJN31" s="754" t="s">
        <v>215</v>
      </c>
      <c r="EJO31" s="754" t="s">
        <v>215</v>
      </c>
      <c r="EJP31" s="754" t="s">
        <v>215</v>
      </c>
      <c r="EJQ31" s="754" t="s">
        <v>215</v>
      </c>
      <c r="EJR31" s="754" t="s">
        <v>215</v>
      </c>
      <c r="EJS31" s="754" t="s">
        <v>215</v>
      </c>
      <c r="EJT31" s="754" t="s">
        <v>215</v>
      </c>
      <c r="EJU31" s="754" t="s">
        <v>215</v>
      </c>
      <c r="EJV31" s="754" t="s">
        <v>215</v>
      </c>
      <c r="EJW31" s="754" t="s">
        <v>215</v>
      </c>
      <c r="EJX31" s="754" t="s">
        <v>215</v>
      </c>
      <c r="EJY31" s="754" t="s">
        <v>215</v>
      </c>
      <c r="EJZ31" s="754" t="s">
        <v>215</v>
      </c>
      <c r="EKA31" s="754" t="s">
        <v>215</v>
      </c>
      <c r="EKB31" s="754" t="s">
        <v>215</v>
      </c>
      <c r="EKC31" s="754" t="s">
        <v>215</v>
      </c>
      <c r="EKD31" s="754" t="s">
        <v>215</v>
      </c>
      <c r="EKE31" s="754" t="s">
        <v>215</v>
      </c>
      <c r="EKF31" s="754" t="s">
        <v>215</v>
      </c>
      <c r="EKG31" s="754" t="s">
        <v>215</v>
      </c>
      <c r="EKH31" s="754" t="s">
        <v>215</v>
      </c>
      <c r="EKI31" s="754" t="s">
        <v>215</v>
      </c>
      <c r="EKJ31" s="754" t="s">
        <v>215</v>
      </c>
      <c r="EKK31" s="754" t="s">
        <v>215</v>
      </c>
      <c r="EKL31" s="754" t="s">
        <v>215</v>
      </c>
      <c r="EKM31" s="754" t="s">
        <v>215</v>
      </c>
      <c r="EKN31" s="754" t="s">
        <v>215</v>
      </c>
      <c r="EKO31" s="754" t="s">
        <v>215</v>
      </c>
      <c r="EKP31" s="754" t="s">
        <v>215</v>
      </c>
      <c r="EKQ31" s="754" t="s">
        <v>215</v>
      </c>
      <c r="EKR31" s="754" t="s">
        <v>215</v>
      </c>
      <c r="EKS31" s="754" t="s">
        <v>215</v>
      </c>
      <c r="EKT31" s="754" t="s">
        <v>215</v>
      </c>
      <c r="EKU31" s="754" t="s">
        <v>215</v>
      </c>
      <c r="EKV31" s="754" t="s">
        <v>215</v>
      </c>
      <c r="EKW31" s="754" t="s">
        <v>215</v>
      </c>
      <c r="EKX31" s="754" t="s">
        <v>215</v>
      </c>
      <c r="EKY31" s="754" t="s">
        <v>215</v>
      </c>
      <c r="EKZ31" s="754" t="s">
        <v>215</v>
      </c>
      <c r="ELA31" s="754" t="s">
        <v>215</v>
      </c>
      <c r="ELB31" s="754" t="s">
        <v>215</v>
      </c>
      <c r="ELC31" s="754" t="s">
        <v>215</v>
      </c>
      <c r="ELD31" s="754" t="s">
        <v>215</v>
      </c>
      <c r="ELE31" s="754" t="s">
        <v>215</v>
      </c>
      <c r="ELF31" s="754" t="s">
        <v>215</v>
      </c>
      <c r="ELG31" s="754" t="s">
        <v>215</v>
      </c>
      <c r="ELH31" s="754" t="s">
        <v>215</v>
      </c>
      <c r="ELI31" s="754" t="s">
        <v>215</v>
      </c>
      <c r="ELJ31" s="754" t="s">
        <v>215</v>
      </c>
      <c r="ELK31" s="754" t="s">
        <v>215</v>
      </c>
      <c r="ELL31" s="754" t="s">
        <v>215</v>
      </c>
      <c r="ELM31" s="754" t="s">
        <v>215</v>
      </c>
      <c r="ELN31" s="754" t="s">
        <v>215</v>
      </c>
      <c r="ELO31" s="754" t="s">
        <v>215</v>
      </c>
      <c r="ELP31" s="754" t="s">
        <v>215</v>
      </c>
      <c r="ELQ31" s="754" t="s">
        <v>215</v>
      </c>
      <c r="ELR31" s="754" t="s">
        <v>215</v>
      </c>
      <c r="ELS31" s="754" t="s">
        <v>215</v>
      </c>
      <c r="ELT31" s="754" t="s">
        <v>215</v>
      </c>
      <c r="ELU31" s="754" t="s">
        <v>215</v>
      </c>
      <c r="ELV31" s="754" t="s">
        <v>215</v>
      </c>
      <c r="ELW31" s="754" t="s">
        <v>215</v>
      </c>
      <c r="ELX31" s="754" t="s">
        <v>215</v>
      </c>
      <c r="ELY31" s="754" t="s">
        <v>215</v>
      </c>
      <c r="ELZ31" s="754" t="s">
        <v>215</v>
      </c>
      <c r="EMA31" s="754" t="s">
        <v>215</v>
      </c>
      <c r="EMB31" s="754" t="s">
        <v>215</v>
      </c>
      <c r="EMC31" s="754" t="s">
        <v>215</v>
      </c>
      <c r="EMD31" s="754" t="s">
        <v>215</v>
      </c>
      <c r="EME31" s="754" t="s">
        <v>215</v>
      </c>
      <c r="EMF31" s="754" t="s">
        <v>215</v>
      </c>
      <c r="EMG31" s="754" t="s">
        <v>215</v>
      </c>
      <c r="EMH31" s="754" t="s">
        <v>215</v>
      </c>
      <c r="EMI31" s="754" t="s">
        <v>215</v>
      </c>
      <c r="EMJ31" s="754" t="s">
        <v>215</v>
      </c>
      <c r="EMK31" s="754" t="s">
        <v>215</v>
      </c>
      <c r="EML31" s="754" t="s">
        <v>215</v>
      </c>
      <c r="EMM31" s="754" t="s">
        <v>215</v>
      </c>
      <c r="EMN31" s="754" t="s">
        <v>215</v>
      </c>
      <c r="EMO31" s="754" t="s">
        <v>215</v>
      </c>
      <c r="EMP31" s="754" t="s">
        <v>215</v>
      </c>
      <c r="EMQ31" s="754" t="s">
        <v>215</v>
      </c>
      <c r="EMR31" s="754" t="s">
        <v>215</v>
      </c>
      <c r="EMS31" s="754" t="s">
        <v>215</v>
      </c>
      <c r="EMT31" s="754" t="s">
        <v>215</v>
      </c>
      <c r="EMU31" s="754" t="s">
        <v>215</v>
      </c>
      <c r="EMV31" s="754" t="s">
        <v>215</v>
      </c>
      <c r="EMW31" s="754" t="s">
        <v>215</v>
      </c>
      <c r="EMX31" s="754" t="s">
        <v>215</v>
      </c>
      <c r="EMY31" s="754" t="s">
        <v>215</v>
      </c>
      <c r="EMZ31" s="754" t="s">
        <v>215</v>
      </c>
      <c r="ENA31" s="754" t="s">
        <v>215</v>
      </c>
      <c r="ENB31" s="754" t="s">
        <v>215</v>
      </c>
      <c r="ENC31" s="754" t="s">
        <v>215</v>
      </c>
      <c r="END31" s="754" t="s">
        <v>215</v>
      </c>
      <c r="ENE31" s="754" t="s">
        <v>215</v>
      </c>
      <c r="ENF31" s="754" t="s">
        <v>215</v>
      </c>
      <c r="ENG31" s="754" t="s">
        <v>215</v>
      </c>
      <c r="ENH31" s="754" t="s">
        <v>215</v>
      </c>
      <c r="ENI31" s="754" t="s">
        <v>215</v>
      </c>
      <c r="ENJ31" s="754" t="s">
        <v>215</v>
      </c>
      <c r="ENK31" s="754" t="s">
        <v>215</v>
      </c>
      <c r="ENL31" s="754" t="s">
        <v>215</v>
      </c>
      <c r="ENM31" s="754" t="s">
        <v>215</v>
      </c>
      <c r="ENN31" s="754" t="s">
        <v>215</v>
      </c>
      <c r="ENO31" s="754" t="s">
        <v>215</v>
      </c>
      <c r="ENP31" s="754" t="s">
        <v>215</v>
      </c>
      <c r="ENQ31" s="754" t="s">
        <v>215</v>
      </c>
      <c r="ENR31" s="754" t="s">
        <v>215</v>
      </c>
      <c r="ENS31" s="754" t="s">
        <v>215</v>
      </c>
      <c r="ENT31" s="754" t="s">
        <v>215</v>
      </c>
      <c r="ENU31" s="754" t="s">
        <v>215</v>
      </c>
      <c r="ENV31" s="754" t="s">
        <v>215</v>
      </c>
      <c r="ENW31" s="754" t="s">
        <v>215</v>
      </c>
      <c r="ENX31" s="754" t="s">
        <v>215</v>
      </c>
      <c r="ENY31" s="754" t="s">
        <v>215</v>
      </c>
      <c r="ENZ31" s="754" t="s">
        <v>215</v>
      </c>
      <c r="EOA31" s="754" t="s">
        <v>215</v>
      </c>
      <c r="EOB31" s="754" t="s">
        <v>215</v>
      </c>
      <c r="EOC31" s="754" t="s">
        <v>215</v>
      </c>
      <c r="EOD31" s="754" t="s">
        <v>215</v>
      </c>
      <c r="EOE31" s="754" t="s">
        <v>215</v>
      </c>
      <c r="EOF31" s="754" t="s">
        <v>215</v>
      </c>
      <c r="EOG31" s="754" t="s">
        <v>215</v>
      </c>
      <c r="EOH31" s="754" t="s">
        <v>215</v>
      </c>
      <c r="EOI31" s="754" t="s">
        <v>215</v>
      </c>
      <c r="EOJ31" s="754" t="s">
        <v>215</v>
      </c>
      <c r="EOK31" s="754" t="s">
        <v>215</v>
      </c>
      <c r="EOL31" s="754" t="s">
        <v>215</v>
      </c>
      <c r="EOM31" s="754" t="s">
        <v>215</v>
      </c>
      <c r="EON31" s="754" t="s">
        <v>215</v>
      </c>
      <c r="EOO31" s="754" t="s">
        <v>215</v>
      </c>
      <c r="EOP31" s="754" t="s">
        <v>215</v>
      </c>
      <c r="EOQ31" s="754" t="s">
        <v>215</v>
      </c>
      <c r="EOR31" s="754" t="s">
        <v>215</v>
      </c>
      <c r="EOS31" s="754" t="s">
        <v>215</v>
      </c>
      <c r="EOT31" s="754" t="s">
        <v>215</v>
      </c>
      <c r="EOU31" s="754" t="s">
        <v>215</v>
      </c>
      <c r="EOV31" s="754" t="s">
        <v>215</v>
      </c>
      <c r="EOW31" s="754" t="s">
        <v>215</v>
      </c>
      <c r="EOX31" s="754" t="s">
        <v>215</v>
      </c>
      <c r="EOY31" s="754" t="s">
        <v>215</v>
      </c>
      <c r="EOZ31" s="754" t="s">
        <v>215</v>
      </c>
      <c r="EPA31" s="754" t="s">
        <v>215</v>
      </c>
      <c r="EPB31" s="754" t="s">
        <v>215</v>
      </c>
      <c r="EPC31" s="754" t="s">
        <v>215</v>
      </c>
      <c r="EPD31" s="754" t="s">
        <v>215</v>
      </c>
      <c r="EPE31" s="754" t="s">
        <v>215</v>
      </c>
      <c r="EPF31" s="754" t="s">
        <v>215</v>
      </c>
      <c r="EPG31" s="754" t="s">
        <v>215</v>
      </c>
      <c r="EPH31" s="754" t="s">
        <v>215</v>
      </c>
      <c r="EPI31" s="754" t="s">
        <v>215</v>
      </c>
      <c r="EPJ31" s="754" t="s">
        <v>215</v>
      </c>
      <c r="EPK31" s="754" t="s">
        <v>215</v>
      </c>
      <c r="EPL31" s="754" t="s">
        <v>215</v>
      </c>
      <c r="EPM31" s="754" t="s">
        <v>215</v>
      </c>
      <c r="EPN31" s="754" t="s">
        <v>215</v>
      </c>
      <c r="EPO31" s="754" t="s">
        <v>215</v>
      </c>
      <c r="EPP31" s="754" t="s">
        <v>215</v>
      </c>
      <c r="EPQ31" s="754" t="s">
        <v>215</v>
      </c>
      <c r="EPR31" s="754" t="s">
        <v>215</v>
      </c>
      <c r="EPS31" s="754" t="s">
        <v>215</v>
      </c>
      <c r="EPT31" s="754" t="s">
        <v>215</v>
      </c>
      <c r="EPU31" s="754" t="s">
        <v>215</v>
      </c>
      <c r="EPV31" s="754" t="s">
        <v>215</v>
      </c>
      <c r="EPW31" s="754" t="s">
        <v>215</v>
      </c>
      <c r="EPX31" s="754" t="s">
        <v>215</v>
      </c>
      <c r="EPY31" s="754" t="s">
        <v>215</v>
      </c>
      <c r="EPZ31" s="754" t="s">
        <v>215</v>
      </c>
      <c r="EQA31" s="754" t="s">
        <v>215</v>
      </c>
      <c r="EQB31" s="754" t="s">
        <v>215</v>
      </c>
      <c r="EQC31" s="754" t="s">
        <v>215</v>
      </c>
      <c r="EQD31" s="754" t="s">
        <v>215</v>
      </c>
      <c r="EQE31" s="754" t="s">
        <v>215</v>
      </c>
      <c r="EQF31" s="754" t="s">
        <v>215</v>
      </c>
      <c r="EQG31" s="754" t="s">
        <v>215</v>
      </c>
      <c r="EQH31" s="754" t="s">
        <v>215</v>
      </c>
      <c r="EQI31" s="754" t="s">
        <v>215</v>
      </c>
      <c r="EQJ31" s="754" t="s">
        <v>215</v>
      </c>
      <c r="EQK31" s="754" t="s">
        <v>215</v>
      </c>
      <c r="EQL31" s="754" t="s">
        <v>215</v>
      </c>
      <c r="EQM31" s="754" t="s">
        <v>215</v>
      </c>
      <c r="EQN31" s="754" t="s">
        <v>215</v>
      </c>
      <c r="EQO31" s="754" t="s">
        <v>215</v>
      </c>
      <c r="EQP31" s="754" t="s">
        <v>215</v>
      </c>
      <c r="EQQ31" s="754" t="s">
        <v>215</v>
      </c>
      <c r="EQR31" s="754" t="s">
        <v>215</v>
      </c>
      <c r="EQS31" s="754" t="s">
        <v>215</v>
      </c>
      <c r="EQT31" s="754" t="s">
        <v>215</v>
      </c>
      <c r="EQU31" s="754" t="s">
        <v>215</v>
      </c>
      <c r="EQV31" s="754" t="s">
        <v>215</v>
      </c>
      <c r="EQW31" s="754" t="s">
        <v>215</v>
      </c>
      <c r="EQX31" s="754" t="s">
        <v>215</v>
      </c>
      <c r="EQY31" s="754" t="s">
        <v>215</v>
      </c>
      <c r="EQZ31" s="754" t="s">
        <v>215</v>
      </c>
      <c r="ERA31" s="754" t="s">
        <v>215</v>
      </c>
      <c r="ERB31" s="754" t="s">
        <v>215</v>
      </c>
      <c r="ERC31" s="754" t="s">
        <v>215</v>
      </c>
      <c r="ERD31" s="754" t="s">
        <v>215</v>
      </c>
      <c r="ERE31" s="754" t="s">
        <v>215</v>
      </c>
      <c r="ERF31" s="754" t="s">
        <v>215</v>
      </c>
      <c r="ERG31" s="754" t="s">
        <v>215</v>
      </c>
      <c r="ERH31" s="754" t="s">
        <v>215</v>
      </c>
      <c r="ERI31" s="754" t="s">
        <v>215</v>
      </c>
      <c r="ERJ31" s="754" t="s">
        <v>215</v>
      </c>
      <c r="ERK31" s="754" t="s">
        <v>215</v>
      </c>
      <c r="ERL31" s="754" t="s">
        <v>215</v>
      </c>
      <c r="ERM31" s="754" t="s">
        <v>215</v>
      </c>
      <c r="ERN31" s="754" t="s">
        <v>215</v>
      </c>
      <c r="ERO31" s="754" t="s">
        <v>215</v>
      </c>
      <c r="ERP31" s="754" t="s">
        <v>215</v>
      </c>
      <c r="ERQ31" s="754" t="s">
        <v>215</v>
      </c>
      <c r="ERR31" s="754" t="s">
        <v>215</v>
      </c>
      <c r="ERS31" s="754" t="s">
        <v>215</v>
      </c>
      <c r="ERT31" s="754" t="s">
        <v>215</v>
      </c>
      <c r="ERU31" s="754" t="s">
        <v>215</v>
      </c>
      <c r="ERV31" s="754" t="s">
        <v>215</v>
      </c>
      <c r="ERW31" s="754" t="s">
        <v>215</v>
      </c>
      <c r="ERX31" s="754" t="s">
        <v>215</v>
      </c>
      <c r="ERY31" s="754" t="s">
        <v>215</v>
      </c>
      <c r="ERZ31" s="754" t="s">
        <v>215</v>
      </c>
      <c r="ESA31" s="754" t="s">
        <v>215</v>
      </c>
      <c r="ESB31" s="754" t="s">
        <v>215</v>
      </c>
      <c r="ESC31" s="754" t="s">
        <v>215</v>
      </c>
      <c r="ESD31" s="754" t="s">
        <v>215</v>
      </c>
      <c r="ESE31" s="754" t="s">
        <v>215</v>
      </c>
      <c r="ESF31" s="754" t="s">
        <v>215</v>
      </c>
      <c r="ESG31" s="754" t="s">
        <v>215</v>
      </c>
      <c r="ESH31" s="754" t="s">
        <v>215</v>
      </c>
      <c r="ESI31" s="754" t="s">
        <v>215</v>
      </c>
      <c r="ESJ31" s="754" t="s">
        <v>215</v>
      </c>
      <c r="ESK31" s="754" t="s">
        <v>215</v>
      </c>
      <c r="ESL31" s="754" t="s">
        <v>215</v>
      </c>
      <c r="ESM31" s="754" t="s">
        <v>215</v>
      </c>
      <c r="ESN31" s="754" t="s">
        <v>215</v>
      </c>
      <c r="ESO31" s="754" t="s">
        <v>215</v>
      </c>
      <c r="ESP31" s="754" t="s">
        <v>215</v>
      </c>
      <c r="ESQ31" s="754" t="s">
        <v>215</v>
      </c>
      <c r="ESR31" s="754" t="s">
        <v>215</v>
      </c>
      <c r="ESS31" s="754" t="s">
        <v>215</v>
      </c>
      <c r="EST31" s="754" t="s">
        <v>215</v>
      </c>
      <c r="ESU31" s="754" t="s">
        <v>215</v>
      </c>
      <c r="ESV31" s="754" t="s">
        <v>215</v>
      </c>
      <c r="ESW31" s="754" t="s">
        <v>215</v>
      </c>
      <c r="ESX31" s="754" t="s">
        <v>215</v>
      </c>
      <c r="ESY31" s="754" t="s">
        <v>215</v>
      </c>
      <c r="ESZ31" s="754" t="s">
        <v>215</v>
      </c>
      <c r="ETA31" s="754" t="s">
        <v>215</v>
      </c>
      <c r="ETB31" s="754" t="s">
        <v>215</v>
      </c>
      <c r="ETC31" s="754" t="s">
        <v>215</v>
      </c>
      <c r="ETD31" s="754" t="s">
        <v>215</v>
      </c>
      <c r="ETE31" s="754" t="s">
        <v>215</v>
      </c>
      <c r="ETF31" s="754" t="s">
        <v>215</v>
      </c>
      <c r="ETG31" s="754" t="s">
        <v>215</v>
      </c>
      <c r="ETH31" s="754" t="s">
        <v>215</v>
      </c>
      <c r="ETI31" s="754" t="s">
        <v>215</v>
      </c>
      <c r="ETJ31" s="754" t="s">
        <v>215</v>
      </c>
      <c r="ETK31" s="754" t="s">
        <v>215</v>
      </c>
      <c r="ETL31" s="754" t="s">
        <v>215</v>
      </c>
      <c r="ETM31" s="754" t="s">
        <v>215</v>
      </c>
      <c r="ETN31" s="754" t="s">
        <v>215</v>
      </c>
      <c r="ETO31" s="754" t="s">
        <v>215</v>
      </c>
      <c r="ETP31" s="754" t="s">
        <v>215</v>
      </c>
      <c r="ETQ31" s="754" t="s">
        <v>215</v>
      </c>
      <c r="ETR31" s="754" t="s">
        <v>215</v>
      </c>
      <c r="ETS31" s="754" t="s">
        <v>215</v>
      </c>
      <c r="ETT31" s="754" t="s">
        <v>215</v>
      </c>
      <c r="ETU31" s="754" t="s">
        <v>215</v>
      </c>
      <c r="ETV31" s="754" t="s">
        <v>215</v>
      </c>
      <c r="ETW31" s="754" t="s">
        <v>215</v>
      </c>
      <c r="ETX31" s="754" t="s">
        <v>215</v>
      </c>
      <c r="ETY31" s="754" t="s">
        <v>215</v>
      </c>
      <c r="ETZ31" s="754" t="s">
        <v>215</v>
      </c>
      <c r="EUA31" s="754" t="s">
        <v>215</v>
      </c>
      <c r="EUB31" s="754" t="s">
        <v>215</v>
      </c>
      <c r="EUC31" s="754" t="s">
        <v>215</v>
      </c>
      <c r="EUD31" s="754" t="s">
        <v>215</v>
      </c>
      <c r="EUE31" s="754" t="s">
        <v>215</v>
      </c>
      <c r="EUF31" s="754" t="s">
        <v>215</v>
      </c>
      <c r="EUG31" s="754" t="s">
        <v>215</v>
      </c>
      <c r="EUH31" s="754" t="s">
        <v>215</v>
      </c>
      <c r="EUI31" s="754" t="s">
        <v>215</v>
      </c>
      <c r="EUJ31" s="754" t="s">
        <v>215</v>
      </c>
      <c r="EUK31" s="754" t="s">
        <v>215</v>
      </c>
      <c r="EUL31" s="754" t="s">
        <v>215</v>
      </c>
      <c r="EUM31" s="754" t="s">
        <v>215</v>
      </c>
      <c r="EUN31" s="754" t="s">
        <v>215</v>
      </c>
      <c r="EUO31" s="754" t="s">
        <v>215</v>
      </c>
      <c r="EUP31" s="754" t="s">
        <v>215</v>
      </c>
      <c r="EUQ31" s="754" t="s">
        <v>215</v>
      </c>
      <c r="EUR31" s="754" t="s">
        <v>215</v>
      </c>
      <c r="EUS31" s="754" t="s">
        <v>215</v>
      </c>
      <c r="EUT31" s="754" t="s">
        <v>215</v>
      </c>
      <c r="EUU31" s="754" t="s">
        <v>215</v>
      </c>
      <c r="EUV31" s="754" t="s">
        <v>215</v>
      </c>
      <c r="EUW31" s="754" t="s">
        <v>215</v>
      </c>
      <c r="EUX31" s="754" t="s">
        <v>215</v>
      </c>
      <c r="EUY31" s="754" t="s">
        <v>215</v>
      </c>
      <c r="EUZ31" s="754" t="s">
        <v>215</v>
      </c>
      <c r="EVA31" s="754" t="s">
        <v>215</v>
      </c>
      <c r="EVB31" s="754" t="s">
        <v>215</v>
      </c>
      <c r="EVC31" s="754" t="s">
        <v>215</v>
      </c>
      <c r="EVD31" s="754" t="s">
        <v>215</v>
      </c>
      <c r="EVE31" s="754" t="s">
        <v>215</v>
      </c>
      <c r="EVF31" s="754" t="s">
        <v>215</v>
      </c>
      <c r="EVG31" s="754" t="s">
        <v>215</v>
      </c>
      <c r="EVH31" s="754" t="s">
        <v>215</v>
      </c>
      <c r="EVI31" s="754" t="s">
        <v>215</v>
      </c>
      <c r="EVJ31" s="754" t="s">
        <v>215</v>
      </c>
      <c r="EVK31" s="754" t="s">
        <v>215</v>
      </c>
      <c r="EVL31" s="754" t="s">
        <v>215</v>
      </c>
      <c r="EVM31" s="754" t="s">
        <v>215</v>
      </c>
      <c r="EVN31" s="754" t="s">
        <v>215</v>
      </c>
      <c r="EVO31" s="754" t="s">
        <v>215</v>
      </c>
      <c r="EVP31" s="754" t="s">
        <v>215</v>
      </c>
      <c r="EVQ31" s="754" t="s">
        <v>215</v>
      </c>
      <c r="EVR31" s="754" t="s">
        <v>215</v>
      </c>
      <c r="EVS31" s="754" t="s">
        <v>215</v>
      </c>
      <c r="EVT31" s="754" t="s">
        <v>215</v>
      </c>
      <c r="EVU31" s="754" t="s">
        <v>215</v>
      </c>
      <c r="EVV31" s="754" t="s">
        <v>215</v>
      </c>
      <c r="EVW31" s="754" t="s">
        <v>215</v>
      </c>
      <c r="EVX31" s="754" t="s">
        <v>215</v>
      </c>
      <c r="EVY31" s="754" t="s">
        <v>215</v>
      </c>
      <c r="EVZ31" s="754" t="s">
        <v>215</v>
      </c>
      <c r="EWA31" s="754" t="s">
        <v>215</v>
      </c>
      <c r="EWB31" s="754" t="s">
        <v>215</v>
      </c>
      <c r="EWC31" s="754" t="s">
        <v>215</v>
      </c>
      <c r="EWD31" s="754" t="s">
        <v>215</v>
      </c>
      <c r="EWE31" s="754" t="s">
        <v>215</v>
      </c>
      <c r="EWF31" s="754" t="s">
        <v>215</v>
      </c>
      <c r="EWG31" s="754" t="s">
        <v>215</v>
      </c>
      <c r="EWH31" s="754" t="s">
        <v>215</v>
      </c>
      <c r="EWI31" s="754" t="s">
        <v>215</v>
      </c>
      <c r="EWJ31" s="754" t="s">
        <v>215</v>
      </c>
      <c r="EWK31" s="754" t="s">
        <v>215</v>
      </c>
      <c r="EWL31" s="754" t="s">
        <v>215</v>
      </c>
      <c r="EWM31" s="754" t="s">
        <v>215</v>
      </c>
      <c r="EWN31" s="754" t="s">
        <v>215</v>
      </c>
      <c r="EWO31" s="754" t="s">
        <v>215</v>
      </c>
      <c r="EWP31" s="754" t="s">
        <v>215</v>
      </c>
      <c r="EWQ31" s="754" t="s">
        <v>215</v>
      </c>
      <c r="EWR31" s="754" t="s">
        <v>215</v>
      </c>
      <c r="EWS31" s="754" t="s">
        <v>215</v>
      </c>
      <c r="EWT31" s="754" t="s">
        <v>215</v>
      </c>
      <c r="EWU31" s="754" t="s">
        <v>215</v>
      </c>
      <c r="EWV31" s="754" t="s">
        <v>215</v>
      </c>
      <c r="EWW31" s="754" t="s">
        <v>215</v>
      </c>
      <c r="EWX31" s="754" t="s">
        <v>215</v>
      </c>
      <c r="EWY31" s="754" t="s">
        <v>215</v>
      </c>
      <c r="EWZ31" s="754" t="s">
        <v>215</v>
      </c>
      <c r="EXA31" s="754" t="s">
        <v>215</v>
      </c>
      <c r="EXB31" s="754" t="s">
        <v>215</v>
      </c>
      <c r="EXC31" s="754" t="s">
        <v>215</v>
      </c>
      <c r="EXD31" s="754" t="s">
        <v>215</v>
      </c>
      <c r="EXE31" s="754" t="s">
        <v>215</v>
      </c>
      <c r="EXF31" s="754" t="s">
        <v>215</v>
      </c>
      <c r="EXG31" s="754" t="s">
        <v>215</v>
      </c>
      <c r="EXH31" s="754" t="s">
        <v>215</v>
      </c>
      <c r="EXI31" s="754" t="s">
        <v>215</v>
      </c>
      <c r="EXJ31" s="754" t="s">
        <v>215</v>
      </c>
      <c r="EXK31" s="754" t="s">
        <v>215</v>
      </c>
      <c r="EXL31" s="754" t="s">
        <v>215</v>
      </c>
      <c r="EXM31" s="754" t="s">
        <v>215</v>
      </c>
      <c r="EXN31" s="754" t="s">
        <v>215</v>
      </c>
      <c r="EXO31" s="754" t="s">
        <v>215</v>
      </c>
      <c r="EXP31" s="754" t="s">
        <v>215</v>
      </c>
      <c r="EXQ31" s="754" t="s">
        <v>215</v>
      </c>
      <c r="EXR31" s="754" t="s">
        <v>215</v>
      </c>
      <c r="EXS31" s="754" t="s">
        <v>215</v>
      </c>
      <c r="EXT31" s="754" t="s">
        <v>215</v>
      </c>
      <c r="EXU31" s="754" t="s">
        <v>215</v>
      </c>
      <c r="EXV31" s="754" t="s">
        <v>215</v>
      </c>
      <c r="EXW31" s="754" t="s">
        <v>215</v>
      </c>
      <c r="EXX31" s="754" t="s">
        <v>215</v>
      </c>
      <c r="EXY31" s="754" t="s">
        <v>215</v>
      </c>
      <c r="EXZ31" s="754" t="s">
        <v>215</v>
      </c>
      <c r="EYA31" s="754" t="s">
        <v>215</v>
      </c>
      <c r="EYB31" s="754" t="s">
        <v>215</v>
      </c>
      <c r="EYC31" s="754" t="s">
        <v>215</v>
      </c>
      <c r="EYD31" s="754" t="s">
        <v>215</v>
      </c>
      <c r="EYE31" s="754" t="s">
        <v>215</v>
      </c>
      <c r="EYF31" s="754" t="s">
        <v>215</v>
      </c>
      <c r="EYG31" s="754" t="s">
        <v>215</v>
      </c>
      <c r="EYH31" s="754" t="s">
        <v>215</v>
      </c>
      <c r="EYI31" s="754" t="s">
        <v>215</v>
      </c>
      <c r="EYJ31" s="754" t="s">
        <v>215</v>
      </c>
      <c r="EYK31" s="754" t="s">
        <v>215</v>
      </c>
      <c r="EYL31" s="754" t="s">
        <v>215</v>
      </c>
      <c r="EYM31" s="754" t="s">
        <v>215</v>
      </c>
      <c r="EYN31" s="754" t="s">
        <v>215</v>
      </c>
      <c r="EYO31" s="754" t="s">
        <v>215</v>
      </c>
      <c r="EYP31" s="754" t="s">
        <v>215</v>
      </c>
      <c r="EYQ31" s="754" t="s">
        <v>215</v>
      </c>
      <c r="EYR31" s="754" t="s">
        <v>215</v>
      </c>
      <c r="EYS31" s="754" t="s">
        <v>215</v>
      </c>
      <c r="EYT31" s="754" t="s">
        <v>215</v>
      </c>
      <c r="EYU31" s="754" t="s">
        <v>215</v>
      </c>
      <c r="EYV31" s="754" t="s">
        <v>215</v>
      </c>
      <c r="EYW31" s="754" t="s">
        <v>215</v>
      </c>
      <c r="EYX31" s="754" t="s">
        <v>215</v>
      </c>
      <c r="EYY31" s="754" t="s">
        <v>215</v>
      </c>
      <c r="EYZ31" s="754" t="s">
        <v>215</v>
      </c>
      <c r="EZA31" s="754" t="s">
        <v>215</v>
      </c>
      <c r="EZB31" s="754" t="s">
        <v>215</v>
      </c>
      <c r="EZC31" s="754" t="s">
        <v>215</v>
      </c>
      <c r="EZD31" s="754" t="s">
        <v>215</v>
      </c>
      <c r="EZE31" s="754" t="s">
        <v>215</v>
      </c>
      <c r="EZF31" s="754" t="s">
        <v>215</v>
      </c>
      <c r="EZG31" s="754" t="s">
        <v>215</v>
      </c>
      <c r="EZH31" s="754" t="s">
        <v>215</v>
      </c>
      <c r="EZI31" s="754" t="s">
        <v>215</v>
      </c>
      <c r="EZJ31" s="754" t="s">
        <v>215</v>
      </c>
      <c r="EZK31" s="754" t="s">
        <v>215</v>
      </c>
      <c r="EZL31" s="754" t="s">
        <v>215</v>
      </c>
      <c r="EZM31" s="754" t="s">
        <v>215</v>
      </c>
      <c r="EZN31" s="754" t="s">
        <v>215</v>
      </c>
      <c r="EZO31" s="754" t="s">
        <v>215</v>
      </c>
      <c r="EZP31" s="754" t="s">
        <v>215</v>
      </c>
      <c r="EZQ31" s="754" t="s">
        <v>215</v>
      </c>
      <c r="EZR31" s="754" t="s">
        <v>215</v>
      </c>
      <c r="EZS31" s="754" t="s">
        <v>215</v>
      </c>
      <c r="EZT31" s="754" t="s">
        <v>215</v>
      </c>
      <c r="EZU31" s="754" t="s">
        <v>215</v>
      </c>
      <c r="EZV31" s="754" t="s">
        <v>215</v>
      </c>
      <c r="EZW31" s="754" t="s">
        <v>215</v>
      </c>
      <c r="EZX31" s="754" t="s">
        <v>215</v>
      </c>
      <c r="EZY31" s="754" t="s">
        <v>215</v>
      </c>
      <c r="EZZ31" s="754" t="s">
        <v>215</v>
      </c>
      <c r="FAA31" s="754" t="s">
        <v>215</v>
      </c>
      <c r="FAB31" s="754" t="s">
        <v>215</v>
      </c>
      <c r="FAC31" s="754" t="s">
        <v>215</v>
      </c>
      <c r="FAD31" s="754" t="s">
        <v>215</v>
      </c>
      <c r="FAE31" s="754" t="s">
        <v>215</v>
      </c>
      <c r="FAF31" s="754" t="s">
        <v>215</v>
      </c>
      <c r="FAG31" s="754" t="s">
        <v>215</v>
      </c>
      <c r="FAH31" s="754" t="s">
        <v>215</v>
      </c>
      <c r="FAI31" s="754" t="s">
        <v>215</v>
      </c>
      <c r="FAJ31" s="754" t="s">
        <v>215</v>
      </c>
      <c r="FAK31" s="754" t="s">
        <v>215</v>
      </c>
      <c r="FAL31" s="754" t="s">
        <v>215</v>
      </c>
      <c r="FAM31" s="754" t="s">
        <v>215</v>
      </c>
      <c r="FAN31" s="754" t="s">
        <v>215</v>
      </c>
      <c r="FAO31" s="754" t="s">
        <v>215</v>
      </c>
      <c r="FAP31" s="754" t="s">
        <v>215</v>
      </c>
      <c r="FAQ31" s="754" t="s">
        <v>215</v>
      </c>
      <c r="FAR31" s="754" t="s">
        <v>215</v>
      </c>
      <c r="FAS31" s="754" t="s">
        <v>215</v>
      </c>
      <c r="FAT31" s="754" t="s">
        <v>215</v>
      </c>
      <c r="FAU31" s="754" t="s">
        <v>215</v>
      </c>
      <c r="FAV31" s="754" t="s">
        <v>215</v>
      </c>
      <c r="FAW31" s="754" t="s">
        <v>215</v>
      </c>
      <c r="FAX31" s="754" t="s">
        <v>215</v>
      </c>
      <c r="FAY31" s="754" t="s">
        <v>215</v>
      </c>
      <c r="FAZ31" s="754" t="s">
        <v>215</v>
      </c>
      <c r="FBA31" s="754" t="s">
        <v>215</v>
      </c>
      <c r="FBB31" s="754" t="s">
        <v>215</v>
      </c>
      <c r="FBC31" s="754" t="s">
        <v>215</v>
      </c>
      <c r="FBD31" s="754" t="s">
        <v>215</v>
      </c>
      <c r="FBE31" s="754" t="s">
        <v>215</v>
      </c>
      <c r="FBF31" s="754" t="s">
        <v>215</v>
      </c>
      <c r="FBG31" s="754" t="s">
        <v>215</v>
      </c>
      <c r="FBH31" s="754" t="s">
        <v>215</v>
      </c>
      <c r="FBI31" s="754" t="s">
        <v>215</v>
      </c>
      <c r="FBJ31" s="754" t="s">
        <v>215</v>
      </c>
      <c r="FBK31" s="754" t="s">
        <v>215</v>
      </c>
      <c r="FBL31" s="754" t="s">
        <v>215</v>
      </c>
      <c r="FBM31" s="754" t="s">
        <v>215</v>
      </c>
      <c r="FBN31" s="754" t="s">
        <v>215</v>
      </c>
      <c r="FBO31" s="754" t="s">
        <v>215</v>
      </c>
      <c r="FBP31" s="754" t="s">
        <v>215</v>
      </c>
      <c r="FBQ31" s="754" t="s">
        <v>215</v>
      </c>
      <c r="FBR31" s="754" t="s">
        <v>215</v>
      </c>
      <c r="FBS31" s="754" t="s">
        <v>215</v>
      </c>
      <c r="FBT31" s="754" t="s">
        <v>215</v>
      </c>
      <c r="FBU31" s="754" t="s">
        <v>215</v>
      </c>
      <c r="FBV31" s="754" t="s">
        <v>215</v>
      </c>
      <c r="FBW31" s="754" t="s">
        <v>215</v>
      </c>
      <c r="FBX31" s="754" t="s">
        <v>215</v>
      </c>
      <c r="FBY31" s="754" t="s">
        <v>215</v>
      </c>
      <c r="FBZ31" s="754" t="s">
        <v>215</v>
      </c>
      <c r="FCA31" s="754" t="s">
        <v>215</v>
      </c>
      <c r="FCB31" s="754" t="s">
        <v>215</v>
      </c>
      <c r="FCC31" s="754" t="s">
        <v>215</v>
      </c>
      <c r="FCD31" s="754" t="s">
        <v>215</v>
      </c>
      <c r="FCE31" s="754" t="s">
        <v>215</v>
      </c>
      <c r="FCF31" s="754" t="s">
        <v>215</v>
      </c>
      <c r="FCG31" s="754" t="s">
        <v>215</v>
      </c>
      <c r="FCH31" s="754" t="s">
        <v>215</v>
      </c>
      <c r="FCI31" s="754" t="s">
        <v>215</v>
      </c>
      <c r="FCJ31" s="754" t="s">
        <v>215</v>
      </c>
      <c r="FCK31" s="754" t="s">
        <v>215</v>
      </c>
      <c r="FCL31" s="754" t="s">
        <v>215</v>
      </c>
      <c r="FCM31" s="754" t="s">
        <v>215</v>
      </c>
      <c r="FCN31" s="754" t="s">
        <v>215</v>
      </c>
      <c r="FCO31" s="754" t="s">
        <v>215</v>
      </c>
      <c r="FCP31" s="754" t="s">
        <v>215</v>
      </c>
      <c r="FCQ31" s="754" t="s">
        <v>215</v>
      </c>
      <c r="FCR31" s="754" t="s">
        <v>215</v>
      </c>
      <c r="FCS31" s="754" t="s">
        <v>215</v>
      </c>
      <c r="FCT31" s="754" t="s">
        <v>215</v>
      </c>
      <c r="FCU31" s="754" t="s">
        <v>215</v>
      </c>
      <c r="FCV31" s="754" t="s">
        <v>215</v>
      </c>
      <c r="FCW31" s="754" t="s">
        <v>215</v>
      </c>
      <c r="FCX31" s="754" t="s">
        <v>215</v>
      </c>
      <c r="FCY31" s="754" t="s">
        <v>215</v>
      </c>
      <c r="FCZ31" s="754" t="s">
        <v>215</v>
      </c>
      <c r="FDA31" s="754" t="s">
        <v>215</v>
      </c>
      <c r="FDB31" s="754" t="s">
        <v>215</v>
      </c>
      <c r="FDC31" s="754" t="s">
        <v>215</v>
      </c>
      <c r="FDD31" s="754" t="s">
        <v>215</v>
      </c>
      <c r="FDE31" s="754" t="s">
        <v>215</v>
      </c>
      <c r="FDF31" s="754" t="s">
        <v>215</v>
      </c>
      <c r="FDG31" s="754" t="s">
        <v>215</v>
      </c>
      <c r="FDH31" s="754" t="s">
        <v>215</v>
      </c>
      <c r="FDI31" s="754" t="s">
        <v>215</v>
      </c>
      <c r="FDJ31" s="754" t="s">
        <v>215</v>
      </c>
      <c r="FDK31" s="754" t="s">
        <v>215</v>
      </c>
      <c r="FDL31" s="754" t="s">
        <v>215</v>
      </c>
      <c r="FDM31" s="754" t="s">
        <v>215</v>
      </c>
      <c r="FDN31" s="754" t="s">
        <v>215</v>
      </c>
      <c r="FDO31" s="754" t="s">
        <v>215</v>
      </c>
      <c r="FDP31" s="754" t="s">
        <v>215</v>
      </c>
      <c r="FDQ31" s="754" t="s">
        <v>215</v>
      </c>
      <c r="FDR31" s="754" t="s">
        <v>215</v>
      </c>
      <c r="FDS31" s="754" t="s">
        <v>215</v>
      </c>
      <c r="FDT31" s="754" t="s">
        <v>215</v>
      </c>
      <c r="FDU31" s="754" t="s">
        <v>215</v>
      </c>
      <c r="FDV31" s="754" t="s">
        <v>215</v>
      </c>
      <c r="FDW31" s="754" t="s">
        <v>215</v>
      </c>
      <c r="FDX31" s="754" t="s">
        <v>215</v>
      </c>
      <c r="FDY31" s="754" t="s">
        <v>215</v>
      </c>
      <c r="FDZ31" s="754" t="s">
        <v>215</v>
      </c>
      <c r="FEA31" s="754" t="s">
        <v>215</v>
      </c>
      <c r="FEB31" s="754" t="s">
        <v>215</v>
      </c>
      <c r="FEC31" s="754" t="s">
        <v>215</v>
      </c>
      <c r="FED31" s="754" t="s">
        <v>215</v>
      </c>
      <c r="FEE31" s="754" t="s">
        <v>215</v>
      </c>
      <c r="FEF31" s="754" t="s">
        <v>215</v>
      </c>
      <c r="FEG31" s="754" t="s">
        <v>215</v>
      </c>
      <c r="FEH31" s="754" t="s">
        <v>215</v>
      </c>
      <c r="FEI31" s="754" t="s">
        <v>215</v>
      </c>
      <c r="FEJ31" s="754" t="s">
        <v>215</v>
      </c>
      <c r="FEK31" s="754" t="s">
        <v>215</v>
      </c>
      <c r="FEL31" s="754" t="s">
        <v>215</v>
      </c>
      <c r="FEM31" s="754" t="s">
        <v>215</v>
      </c>
      <c r="FEN31" s="754" t="s">
        <v>215</v>
      </c>
      <c r="FEO31" s="754" t="s">
        <v>215</v>
      </c>
      <c r="FEP31" s="754" t="s">
        <v>215</v>
      </c>
      <c r="FEQ31" s="754" t="s">
        <v>215</v>
      </c>
      <c r="FER31" s="754" t="s">
        <v>215</v>
      </c>
      <c r="FES31" s="754" t="s">
        <v>215</v>
      </c>
      <c r="FET31" s="754" t="s">
        <v>215</v>
      </c>
      <c r="FEU31" s="754" t="s">
        <v>215</v>
      </c>
      <c r="FEV31" s="754" t="s">
        <v>215</v>
      </c>
      <c r="FEW31" s="754" t="s">
        <v>215</v>
      </c>
      <c r="FEX31" s="754" t="s">
        <v>215</v>
      </c>
      <c r="FEY31" s="754" t="s">
        <v>215</v>
      </c>
      <c r="FEZ31" s="754" t="s">
        <v>215</v>
      </c>
      <c r="FFA31" s="754" t="s">
        <v>215</v>
      </c>
      <c r="FFB31" s="754" t="s">
        <v>215</v>
      </c>
      <c r="FFC31" s="754" t="s">
        <v>215</v>
      </c>
      <c r="FFD31" s="754" t="s">
        <v>215</v>
      </c>
      <c r="FFE31" s="754" t="s">
        <v>215</v>
      </c>
      <c r="FFF31" s="754" t="s">
        <v>215</v>
      </c>
      <c r="FFG31" s="754" t="s">
        <v>215</v>
      </c>
      <c r="FFH31" s="754" t="s">
        <v>215</v>
      </c>
      <c r="FFI31" s="754" t="s">
        <v>215</v>
      </c>
      <c r="FFJ31" s="754" t="s">
        <v>215</v>
      </c>
      <c r="FFK31" s="754" t="s">
        <v>215</v>
      </c>
      <c r="FFL31" s="754" t="s">
        <v>215</v>
      </c>
      <c r="FFM31" s="754" t="s">
        <v>215</v>
      </c>
      <c r="FFN31" s="754" t="s">
        <v>215</v>
      </c>
      <c r="FFO31" s="754" t="s">
        <v>215</v>
      </c>
      <c r="FFP31" s="754" t="s">
        <v>215</v>
      </c>
      <c r="FFQ31" s="754" t="s">
        <v>215</v>
      </c>
      <c r="FFR31" s="754" t="s">
        <v>215</v>
      </c>
      <c r="FFS31" s="754" t="s">
        <v>215</v>
      </c>
      <c r="FFT31" s="754" t="s">
        <v>215</v>
      </c>
      <c r="FFU31" s="754" t="s">
        <v>215</v>
      </c>
      <c r="FFV31" s="754" t="s">
        <v>215</v>
      </c>
      <c r="FFW31" s="754" t="s">
        <v>215</v>
      </c>
      <c r="FFX31" s="754" t="s">
        <v>215</v>
      </c>
      <c r="FFY31" s="754" t="s">
        <v>215</v>
      </c>
      <c r="FFZ31" s="754" t="s">
        <v>215</v>
      </c>
      <c r="FGA31" s="754" t="s">
        <v>215</v>
      </c>
      <c r="FGB31" s="754" t="s">
        <v>215</v>
      </c>
      <c r="FGC31" s="754" t="s">
        <v>215</v>
      </c>
      <c r="FGD31" s="754" t="s">
        <v>215</v>
      </c>
      <c r="FGE31" s="754" t="s">
        <v>215</v>
      </c>
      <c r="FGF31" s="754" t="s">
        <v>215</v>
      </c>
      <c r="FGG31" s="754" t="s">
        <v>215</v>
      </c>
      <c r="FGH31" s="754" t="s">
        <v>215</v>
      </c>
      <c r="FGI31" s="754" t="s">
        <v>215</v>
      </c>
      <c r="FGJ31" s="754" t="s">
        <v>215</v>
      </c>
      <c r="FGK31" s="754" t="s">
        <v>215</v>
      </c>
      <c r="FGL31" s="754" t="s">
        <v>215</v>
      </c>
      <c r="FGM31" s="754" t="s">
        <v>215</v>
      </c>
      <c r="FGN31" s="754" t="s">
        <v>215</v>
      </c>
      <c r="FGO31" s="754" t="s">
        <v>215</v>
      </c>
      <c r="FGP31" s="754" t="s">
        <v>215</v>
      </c>
      <c r="FGQ31" s="754" t="s">
        <v>215</v>
      </c>
      <c r="FGR31" s="754" t="s">
        <v>215</v>
      </c>
      <c r="FGS31" s="754" t="s">
        <v>215</v>
      </c>
      <c r="FGT31" s="754" t="s">
        <v>215</v>
      </c>
      <c r="FGU31" s="754" t="s">
        <v>215</v>
      </c>
      <c r="FGV31" s="754" t="s">
        <v>215</v>
      </c>
      <c r="FGW31" s="754" t="s">
        <v>215</v>
      </c>
      <c r="FGX31" s="754" t="s">
        <v>215</v>
      </c>
      <c r="FGY31" s="754" t="s">
        <v>215</v>
      </c>
      <c r="FGZ31" s="754" t="s">
        <v>215</v>
      </c>
      <c r="FHA31" s="754" t="s">
        <v>215</v>
      </c>
      <c r="FHB31" s="754" t="s">
        <v>215</v>
      </c>
      <c r="FHC31" s="754" t="s">
        <v>215</v>
      </c>
      <c r="FHD31" s="754" t="s">
        <v>215</v>
      </c>
      <c r="FHE31" s="754" t="s">
        <v>215</v>
      </c>
      <c r="FHF31" s="754" t="s">
        <v>215</v>
      </c>
      <c r="FHG31" s="754" t="s">
        <v>215</v>
      </c>
      <c r="FHH31" s="754" t="s">
        <v>215</v>
      </c>
      <c r="FHI31" s="754" t="s">
        <v>215</v>
      </c>
      <c r="FHJ31" s="754" t="s">
        <v>215</v>
      </c>
      <c r="FHK31" s="754" t="s">
        <v>215</v>
      </c>
      <c r="FHL31" s="754" t="s">
        <v>215</v>
      </c>
      <c r="FHM31" s="754" t="s">
        <v>215</v>
      </c>
      <c r="FHN31" s="754" t="s">
        <v>215</v>
      </c>
      <c r="FHO31" s="754" t="s">
        <v>215</v>
      </c>
      <c r="FHP31" s="754" t="s">
        <v>215</v>
      </c>
      <c r="FHQ31" s="754" t="s">
        <v>215</v>
      </c>
      <c r="FHR31" s="754" t="s">
        <v>215</v>
      </c>
      <c r="FHS31" s="754" t="s">
        <v>215</v>
      </c>
      <c r="FHT31" s="754" t="s">
        <v>215</v>
      </c>
      <c r="FHU31" s="754" t="s">
        <v>215</v>
      </c>
      <c r="FHV31" s="754" t="s">
        <v>215</v>
      </c>
      <c r="FHW31" s="754" t="s">
        <v>215</v>
      </c>
      <c r="FHX31" s="754" t="s">
        <v>215</v>
      </c>
      <c r="FHY31" s="754" t="s">
        <v>215</v>
      </c>
      <c r="FHZ31" s="754" t="s">
        <v>215</v>
      </c>
      <c r="FIA31" s="754" t="s">
        <v>215</v>
      </c>
      <c r="FIB31" s="754" t="s">
        <v>215</v>
      </c>
      <c r="FIC31" s="754" t="s">
        <v>215</v>
      </c>
      <c r="FID31" s="754" t="s">
        <v>215</v>
      </c>
      <c r="FIE31" s="754" t="s">
        <v>215</v>
      </c>
      <c r="FIF31" s="754" t="s">
        <v>215</v>
      </c>
      <c r="FIG31" s="754" t="s">
        <v>215</v>
      </c>
      <c r="FIH31" s="754" t="s">
        <v>215</v>
      </c>
      <c r="FII31" s="754" t="s">
        <v>215</v>
      </c>
      <c r="FIJ31" s="754" t="s">
        <v>215</v>
      </c>
      <c r="FIK31" s="754" t="s">
        <v>215</v>
      </c>
      <c r="FIL31" s="754" t="s">
        <v>215</v>
      </c>
      <c r="FIM31" s="754" t="s">
        <v>215</v>
      </c>
      <c r="FIN31" s="754" t="s">
        <v>215</v>
      </c>
      <c r="FIO31" s="754" t="s">
        <v>215</v>
      </c>
      <c r="FIP31" s="754" t="s">
        <v>215</v>
      </c>
      <c r="FIQ31" s="754" t="s">
        <v>215</v>
      </c>
      <c r="FIR31" s="754" t="s">
        <v>215</v>
      </c>
      <c r="FIS31" s="754" t="s">
        <v>215</v>
      </c>
      <c r="FIT31" s="754" t="s">
        <v>215</v>
      </c>
      <c r="FIU31" s="754" t="s">
        <v>215</v>
      </c>
      <c r="FIV31" s="754" t="s">
        <v>215</v>
      </c>
      <c r="FIW31" s="754" t="s">
        <v>215</v>
      </c>
      <c r="FIX31" s="754" t="s">
        <v>215</v>
      </c>
      <c r="FIY31" s="754" t="s">
        <v>215</v>
      </c>
      <c r="FIZ31" s="754" t="s">
        <v>215</v>
      </c>
      <c r="FJA31" s="754" t="s">
        <v>215</v>
      </c>
      <c r="FJB31" s="754" t="s">
        <v>215</v>
      </c>
      <c r="FJC31" s="754" t="s">
        <v>215</v>
      </c>
      <c r="FJD31" s="754" t="s">
        <v>215</v>
      </c>
      <c r="FJE31" s="754" t="s">
        <v>215</v>
      </c>
      <c r="FJF31" s="754" t="s">
        <v>215</v>
      </c>
      <c r="FJG31" s="754" t="s">
        <v>215</v>
      </c>
      <c r="FJH31" s="754" t="s">
        <v>215</v>
      </c>
      <c r="FJI31" s="754" t="s">
        <v>215</v>
      </c>
      <c r="FJJ31" s="754" t="s">
        <v>215</v>
      </c>
      <c r="FJK31" s="754" t="s">
        <v>215</v>
      </c>
      <c r="FJL31" s="754" t="s">
        <v>215</v>
      </c>
      <c r="FJM31" s="754" t="s">
        <v>215</v>
      </c>
      <c r="FJN31" s="754" t="s">
        <v>215</v>
      </c>
      <c r="FJO31" s="754" t="s">
        <v>215</v>
      </c>
      <c r="FJP31" s="754" t="s">
        <v>215</v>
      </c>
      <c r="FJQ31" s="754" t="s">
        <v>215</v>
      </c>
      <c r="FJR31" s="754" t="s">
        <v>215</v>
      </c>
      <c r="FJS31" s="754" t="s">
        <v>215</v>
      </c>
      <c r="FJT31" s="754" t="s">
        <v>215</v>
      </c>
      <c r="FJU31" s="754" t="s">
        <v>215</v>
      </c>
      <c r="FJV31" s="754" t="s">
        <v>215</v>
      </c>
      <c r="FJW31" s="754" t="s">
        <v>215</v>
      </c>
      <c r="FJX31" s="754" t="s">
        <v>215</v>
      </c>
      <c r="FJY31" s="754" t="s">
        <v>215</v>
      </c>
      <c r="FJZ31" s="754" t="s">
        <v>215</v>
      </c>
      <c r="FKA31" s="754" t="s">
        <v>215</v>
      </c>
      <c r="FKB31" s="754" t="s">
        <v>215</v>
      </c>
      <c r="FKC31" s="754" t="s">
        <v>215</v>
      </c>
      <c r="FKD31" s="754" t="s">
        <v>215</v>
      </c>
      <c r="FKE31" s="754" t="s">
        <v>215</v>
      </c>
      <c r="FKF31" s="754" t="s">
        <v>215</v>
      </c>
      <c r="FKG31" s="754" t="s">
        <v>215</v>
      </c>
      <c r="FKH31" s="754" t="s">
        <v>215</v>
      </c>
      <c r="FKI31" s="754" t="s">
        <v>215</v>
      </c>
      <c r="FKJ31" s="754" t="s">
        <v>215</v>
      </c>
      <c r="FKK31" s="754" t="s">
        <v>215</v>
      </c>
      <c r="FKL31" s="754" t="s">
        <v>215</v>
      </c>
      <c r="FKM31" s="754" t="s">
        <v>215</v>
      </c>
      <c r="FKN31" s="754" t="s">
        <v>215</v>
      </c>
      <c r="FKO31" s="754" t="s">
        <v>215</v>
      </c>
      <c r="FKP31" s="754" t="s">
        <v>215</v>
      </c>
      <c r="FKQ31" s="754" t="s">
        <v>215</v>
      </c>
      <c r="FKR31" s="754" t="s">
        <v>215</v>
      </c>
      <c r="FKS31" s="754" t="s">
        <v>215</v>
      </c>
      <c r="FKT31" s="754" t="s">
        <v>215</v>
      </c>
      <c r="FKU31" s="754" t="s">
        <v>215</v>
      </c>
      <c r="FKV31" s="754" t="s">
        <v>215</v>
      </c>
      <c r="FKW31" s="754" t="s">
        <v>215</v>
      </c>
      <c r="FKX31" s="754" t="s">
        <v>215</v>
      </c>
      <c r="FKY31" s="754" t="s">
        <v>215</v>
      </c>
      <c r="FKZ31" s="754" t="s">
        <v>215</v>
      </c>
      <c r="FLA31" s="754" t="s">
        <v>215</v>
      </c>
      <c r="FLB31" s="754" t="s">
        <v>215</v>
      </c>
      <c r="FLC31" s="754" t="s">
        <v>215</v>
      </c>
      <c r="FLD31" s="754" t="s">
        <v>215</v>
      </c>
      <c r="FLE31" s="754" t="s">
        <v>215</v>
      </c>
      <c r="FLF31" s="754" t="s">
        <v>215</v>
      </c>
      <c r="FLG31" s="754" t="s">
        <v>215</v>
      </c>
      <c r="FLH31" s="754" t="s">
        <v>215</v>
      </c>
      <c r="FLI31" s="754" t="s">
        <v>215</v>
      </c>
      <c r="FLJ31" s="754" t="s">
        <v>215</v>
      </c>
      <c r="FLK31" s="754" t="s">
        <v>215</v>
      </c>
      <c r="FLL31" s="754" t="s">
        <v>215</v>
      </c>
      <c r="FLM31" s="754" t="s">
        <v>215</v>
      </c>
      <c r="FLN31" s="754" t="s">
        <v>215</v>
      </c>
      <c r="FLO31" s="754" t="s">
        <v>215</v>
      </c>
      <c r="FLP31" s="754" t="s">
        <v>215</v>
      </c>
      <c r="FLQ31" s="754" t="s">
        <v>215</v>
      </c>
      <c r="FLR31" s="754" t="s">
        <v>215</v>
      </c>
      <c r="FLS31" s="754" t="s">
        <v>215</v>
      </c>
      <c r="FLT31" s="754" t="s">
        <v>215</v>
      </c>
      <c r="FLU31" s="754" t="s">
        <v>215</v>
      </c>
      <c r="FLV31" s="754" t="s">
        <v>215</v>
      </c>
      <c r="FLW31" s="754" t="s">
        <v>215</v>
      </c>
      <c r="FLX31" s="754" t="s">
        <v>215</v>
      </c>
      <c r="FLY31" s="754" t="s">
        <v>215</v>
      </c>
      <c r="FLZ31" s="754" t="s">
        <v>215</v>
      </c>
      <c r="FMA31" s="754" t="s">
        <v>215</v>
      </c>
      <c r="FMB31" s="754" t="s">
        <v>215</v>
      </c>
      <c r="FMC31" s="754" t="s">
        <v>215</v>
      </c>
      <c r="FMD31" s="754" t="s">
        <v>215</v>
      </c>
      <c r="FME31" s="754" t="s">
        <v>215</v>
      </c>
      <c r="FMF31" s="754" t="s">
        <v>215</v>
      </c>
      <c r="FMG31" s="754" t="s">
        <v>215</v>
      </c>
      <c r="FMH31" s="754" t="s">
        <v>215</v>
      </c>
      <c r="FMI31" s="754" t="s">
        <v>215</v>
      </c>
      <c r="FMJ31" s="754" t="s">
        <v>215</v>
      </c>
      <c r="FMK31" s="754" t="s">
        <v>215</v>
      </c>
      <c r="FML31" s="754" t="s">
        <v>215</v>
      </c>
      <c r="FMM31" s="754" t="s">
        <v>215</v>
      </c>
      <c r="FMN31" s="754" t="s">
        <v>215</v>
      </c>
      <c r="FMO31" s="754" t="s">
        <v>215</v>
      </c>
      <c r="FMP31" s="754" t="s">
        <v>215</v>
      </c>
      <c r="FMQ31" s="754" t="s">
        <v>215</v>
      </c>
      <c r="FMR31" s="754" t="s">
        <v>215</v>
      </c>
      <c r="FMS31" s="754" t="s">
        <v>215</v>
      </c>
      <c r="FMT31" s="754" t="s">
        <v>215</v>
      </c>
      <c r="FMU31" s="754" t="s">
        <v>215</v>
      </c>
      <c r="FMV31" s="754" t="s">
        <v>215</v>
      </c>
      <c r="FMW31" s="754" t="s">
        <v>215</v>
      </c>
      <c r="FMX31" s="754" t="s">
        <v>215</v>
      </c>
      <c r="FMY31" s="754" t="s">
        <v>215</v>
      </c>
      <c r="FMZ31" s="754" t="s">
        <v>215</v>
      </c>
      <c r="FNA31" s="754" t="s">
        <v>215</v>
      </c>
      <c r="FNB31" s="754" t="s">
        <v>215</v>
      </c>
      <c r="FNC31" s="754" t="s">
        <v>215</v>
      </c>
      <c r="FND31" s="754" t="s">
        <v>215</v>
      </c>
      <c r="FNE31" s="754" t="s">
        <v>215</v>
      </c>
      <c r="FNF31" s="754" t="s">
        <v>215</v>
      </c>
      <c r="FNG31" s="754" t="s">
        <v>215</v>
      </c>
      <c r="FNH31" s="754" t="s">
        <v>215</v>
      </c>
      <c r="FNI31" s="754" t="s">
        <v>215</v>
      </c>
      <c r="FNJ31" s="754" t="s">
        <v>215</v>
      </c>
      <c r="FNK31" s="754" t="s">
        <v>215</v>
      </c>
      <c r="FNL31" s="754" t="s">
        <v>215</v>
      </c>
      <c r="FNM31" s="754" t="s">
        <v>215</v>
      </c>
      <c r="FNN31" s="754" t="s">
        <v>215</v>
      </c>
      <c r="FNO31" s="754" t="s">
        <v>215</v>
      </c>
      <c r="FNP31" s="754" t="s">
        <v>215</v>
      </c>
      <c r="FNQ31" s="754" t="s">
        <v>215</v>
      </c>
      <c r="FNR31" s="754" t="s">
        <v>215</v>
      </c>
      <c r="FNS31" s="754" t="s">
        <v>215</v>
      </c>
      <c r="FNT31" s="754" t="s">
        <v>215</v>
      </c>
      <c r="FNU31" s="754" t="s">
        <v>215</v>
      </c>
      <c r="FNV31" s="754" t="s">
        <v>215</v>
      </c>
      <c r="FNW31" s="754" t="s">
        <v>215</v>
      </c>
      <c r="FNX31" s="754" t="s">
        <v>215</v>
      </c>
      <c r="FNY31" s="754" t="s">
        <v>215</v>
      </c>
      <c r="FNZ31" s="754" t="s">
        <v>215</v>
      </c>
      <c r="FOA31" s="754" t="s">
        <v>215</v>
      </c>
      <c r="FOB31" s="754" t="s">
        <v>215</v>
      </c>
      <c r="FOC31" s="754" t="s">
        <v>215</v>
      </c>
      <c r="FOD31" s="754" t="s">
        <v>215</v>
      </c>
      <c r="FOE31" s="754" t="s">
        <v>215</v>
      </c>
      <c r="FOF31" s="754" t="s">
        <v>215</v>
      </c>
      <c r="FOG31" s="754" t="s">
        <v>215</v>
      </c>
      <c r="FOH31" s="754" t="s">
        <v>215</v>
      </c>
      <c r="FOI31" s="754" t="s">
        <v>215</v>
      </c>
      <c r="FOJ31" s="754" t="s">
        <v>215</v>
      </c>
      <c r="FOK31" s="754" t="s">
        <v>215</v>
      </c>
      <c r="FOL31" s="754" t="s">
        <v>215</v>
      </c>
      <c r="FOM31" s="754" t="s">
        <v>215</v>
      </c>
      <c r="FON31" s="754" t="s">
        <v>215</v>
      </c>
      <c r="FOO31" s="754" t="s">
        <v>215</v>
      </c>
      <c r="FOP31" s="754" t="s">
        <v>215</v>
      </c>
      <c r="FOQ31" s="754" t="s">
        <v>215</v>
      </c>
      <c r="FOR31" s="754" t="s">
        <v>215</v>
      </c>
      <c r="FOS31" s="754" t="s">
        <v>215</v>
      </c>
      <c r="FOT31" s="754" t="s">
        <v>215</v>
      </c>
      <c r="FOU31" s="754" t="s">
        <v>215</v>
      </c>
      <c r="FOV31" s="754" t="s">
        <v>215</v>
      </c>
      <c r="FOW31" s="754" t="s">
        <v>215</v>
      </c>
      <c r="FOX31" s="754" t="s">
        <v>215</v>
      </c>
      <c r="FOY31" s="754" t="s">
        <v>215</v>
      </c>
      <c r="FOZ31" s="754" t="s">
        <v>215</v>
      </c>
      <c r="FPA31" s="754" t="s">
        <v>215</v>
      </c>
      <c r="FPB31" s="754" t="s">
        <v>215</v>
      </c>
      <c r="FPC31" s="754" t="s">
        <v>215</v>
      </c>
      <c r="FPD31" s="754" t="s">
        <v>215</v>
      </c>
      <c r="FPE31" s="754" t="s">
        <v>215</v>
      </c>
      <c r="FPF31" s="754" t="s">
        <v>215</v>
      </c>
      <c r="FPG31" s="754" t="s">
        <v>215</v>
      </c>
      <c r="FPH31" s="754" t="s">
        <v>215</v>
      </c>
      <c r="FPI31" s="754" t="s">
        <v>215</v>
      </c>
      <c r="FPJ31" s="754" t="s">
        <v>215</v>
      </c>
      <c r="FPK31" s="754" t="s">
        <v>215</v>
      </c>
      <c r="FPL31" s="754" t="s">
        <v>215</v>
      </c>
      <c r="FPM31" s="754" t="s">
        <v>215</v>
      </c>
      <c r="FPN31" s="754" t="s">
        <v>215</v>
      </c>
      <c r="FPO31" s="754" t="s">
        <v>215</v>
      </c>
      <c r="FPP31" s="754" t="s">
        <v>215</v>
      </c>
      <c r="FPQ31" s="754" t="s">
        <v>215</v>
      </c>
      <c r="FPR31" s="754" t="s">
        <v>215</v>
      </c>
      <c r="FPS31" s="754" t="s">
        <v>215</v>
      </c>
      <c r="FPT31" s="754" t="s">
        <v>215</v>
      </c>
      <c r="FPU31" s="754" t="s">
        <v>215</v>
      </c>
      <c r="FPV31" s="754" t="s">
        <v>215</v>
      </c>
      <c r="FPW31" s="754" t="s">
        <v>215</v>
      </c>
      <c r="FPX31" s="754" t="s">
        <v>215</v>
      </c>
      <c r="FPY31" s="754" t="s">
        <v>215</v>
      </c>
      <c r="FPZ31" s="754" t="s">
        <v>215</v>
      </c>
      <c r="FQA31" s="754" t="s">
        <v>215</v>
      </c>
      <c r="FQB31" s="754" t="s">
        <v>215</v>
      </c>
      <c r="FQC31" s="754" t="s">
        <v>215</v>
      </c>
      <c r="FQD31" s="754" t="s">
        <v>215</v>
      </c>
      <c r="FQE31" s="754" t="s">
        <v>215</v>
      </c>
      <c r="FQF31" s="754" t="s">
        <v>215</v>
      </c>
      <c r="FQG31" s="754" t="s">
        <v>215</v>
      </c>
      <c r="FQH31" s="754" t="s">
        <v>215</v>
      </c>
      <c r="FQI31" s="754" t="s">
        <v>215</v>
      </c>
      <c r="FQJ31" s="754" t="s">
        <v>215</v>
      </c>
      <c r="FQK31" s="754" t="s">
        <v>215</v>
      </c>
      <c r="FQL31" s="754" t="s">
        <v>215</v>
      </c>
      <c r="FQM31" s="754" t="s">
        <v>215</v>
      </c>
      <c r="FQN31" s="754" t="s">
        <v>215</v>
      </c>
      <c r="FQO31" s="754" t="s">
        <v>215</v>
      </c>
      <c r="FQP31" s="754" t="s">
        <v>215</v>
      </c>
      <c r="FQQ31" s="754" t="s">
        <v>215</v>
      </c>
      <c r="FQR31" s="754" t="s">
        <v>215</v>
      </c>
      <c r="FQS31" s="754" t="s">
        <v>215</v>
      </c>
      <c r="FQT31" s="754" t="s">
        <v>215</v>
      </c>
      <c r="FQU31" s="754" t="s">
        <v>215</v>
      </c>
      <c r="FQV31" s="754" t="s">
        <v>215</v>
      </c>
      <c r="FQW31" s="754" t="s">
        <v>215</v>
      </c>
      <c r="FQX31" s="754" t="s">
        <v>215</v>
      </c>
      <c r="FQY31" s="754" t="s">
        <v>215</v>
      </c>
      <c r="FQZ31" s="754" t="s">
        <v>215</v>
      </c>
      <c r="FRA31" s="754" t="s">
        <v>215</v>
      </c>
      <c r="FRB31" s="754" t="s">
        <v>215</v>
      </c>
      <c r="FRC31" s="754" t="s">
        <v>215</v>
      </c>
      <c r="FRD31" s="754" t="s">
        <v>215</v>
      </c>
      <c r="FRE31" s="754" t="s">
        <v>215</v>
      </c>
      <c r="FRF31" s="754" t="s">
        <v>215</v>
      </c>
      <c r="FRG31" s="754" t="s">
        <v>215</v>
      </c>
      <c r="FRH31" s="754" t="s">
        <v>215</v>
      </c>
      <c r="FRI31" s="754" t="s">
        <v>215</v>
      </c>
      <c r="FRJ31" s="754" t="s">
        <v>215</v>
      </c>
      <c r="FRK31" s="754" t="s">
        <v>215</v>
      </c>
      <c r="FRL31" s="754" t="s">
        <v>215</v>
      </c>
      <c r="FRM31" s="754" t="s">
        <v>215</v>
      </c>
      <c r="FRN31" s="754" t="s">
        <v>215</v>
      </c>
      <c r="FRO31" s="754" t="s">
        <v>215</v>
      </c>
      <c r="FRP31" s="754" t="s">
        <v>215</v>
      </c>
      <c r="FRQ31" s="754" t="s">
        <v>215</v>
      </c>
      <c r="FRR31" s="754" t="s">
        <v>215</v>
      </c>
      <c r="FRS31" s="754" t="s">
        <v>215</v>
      </c>
      <c r="FRT31" s="754" t="s">
        <v>215</v>
      </c>
      <c r="FRU31" s="754" t="s">
        <v>215</v>
      </c>
      <c r="FRV31" s="754" t="s">
        <v>215</v>
      </c>
      <c r="FRW31" s="754" t="s">
        <v>215</v>
      </c>
      <c r="FRX31" s="754" t="s">
        <v>215</v>
      </c>
      <c r="FRY31" s="754" t="s">
        <v>215</v>
      </c>
      <c r="FRZ31" s="754" t="s">
        <v>215</v>
      </c>
      <c r="FSA31" s="754" t="s">
        <v>215</v>
      </c>
      <c r="FSB31" s="754" t="s">
        <v>215</v>
      </c>
      <c r="FSC31" s="754" t="s">
        <v>215</v>
      </c>
      <c r="FSD31" s="754" t="s">
        <v>215</v>
      </c>
      <c r="FSE31" s="754" t="s">
        <v>215</v>
      </c>
      <c r="FSF31" s="754" t="s">
        <v>215</v>
      </c>
      <c r="FSG31" s="754" t="s">
        <v>215</v>
      </c>
      <c r="FSH31" s="754" t="s">
        <v>215</v>
      </c>
      <c r="FSI31" s="754" t="s">
        <v>215</v>
      </c>
      <c r="FSJ31" s="754" t="s">
        <v>215</v>
      </c>
      <c r="FSK31" s="754" t="s">
        <v>215</v>
      </c>
      <c r="FSL31" s="754" t="s">
        <v>215</v>
      </c>
      <c r="FSM31" s="754" t="s">
        <v>215</v>
      </c>
      <c r="FSN31" s="754" t="s">
        <v>215</v>
      </c>
      <c r="FSO31" s="754" t="s">
        <v>215</v>
      </c>
      <c r="FSP31" s="754" t="s">
        <v>215</v>
      </c>
      <c r="FSQ31" s="754" t="s">
        <v>215</v>
      </c>
      <c r="FSR31" s="754" t="s">
        <v>215</v>
      </c>
      <c r="FSS31" s="754" t="s">
        <v>215</v>
      </c>
      <c r="FST31" s="754" t="s">
        <v>215</v>
      </c>
      <c r="FSU31" s="754" t="s">
        <v>215</v>
      </c>
      <c r="FSV31" s="754" t="s">
        <v>215</v>
      </c>
      <c r="FSW31" s="754" t="s">
        <v>215</v>
      </c>
      <c r="FSX31" s="754" t="s">
        <v>215</v>
      </c>
      <c r="FSY31" s="754" t="s">
        <v>215</v>
      </c>
      <c r="FSZ31" s="754" t="s">
        <v>215</v>
      </c>
      <c r="FTA31" s="754" t="s">
        <v>215</v>
      </c>
      <c r="FTB31" s="754" t="s">
        <v>215</v>
      </c>
      <c r="FTC31" s="754" t="s">
        <v>215</v>
      </c>
      <c r="FTD31" s="754" t="s">
        <v>215</v>
      </c>
      <c r="FTE31" s="754" t="s">
        <v>215</v>
      </c>
      <c r="FTF31" s="754" t="s">
        <v>215</v>
      </c>
      <c r="FTG31" s="754" t="s">
        <v>215</v>
      </c>
      <c r="FTH31" s="754" t="s">
        <v>215</v>
      </c>
      <c r="FTI31" s="754" t="s">
        <v>215</v>
      </c>
      <c r="FTJ31" s="754" t="s">
        <v>215</v>
      </c>
      <c r="FTK31" s="754" t="s">
        <v>215</v>
      </c>
      <c r="FTL31" s="754" t="s">
        <v>215</v>
      </c>
      <c r="FTM31" s="754" t="s">
        <v>215</v>
      </c>
      <c r="FTN31" s="754" t="s">
        <v>215</v>
      </c>
      <c r="FTO31" s="754" t="s">
        <v>215</v>
      </c>
      <c r="FTP31" s="754" t="s">
        <v>215</v>
      </c>
      <c r="FTQ31" s="754" t="s">
        <v>215</v>
      </c>
      <c r="FTR31" s="754" t="s">
        <v>215</v>
      </c>
      <c r="FTS31" s="754" t="s">
        <v>215</v>
      </c>
      <c r="FTT31" s="754" t="s">
        <v>215</v>
      </c>
      <c r="FTU31" s="754" t="s">
        <v>215</v>
      </c>
      <c r="FTV31" s="754" t="s">
        <v>215</v>
      </c>
      <c r="FTW31" s="754" t="s">
        <v>215</v>
      </c>
      <c r="FTX31" s="754" t="s">
        <v>215</v>
      </c>
      <c r="FTY31" s="754" t="s">
        <v>215</v>
      </c>
      <c r="FTZ31" s="754" t="s">
        <v>215</v>
      </c>
      <c r="FUA31" s="754" t="s">
        <v>215</v>
      </c>
      <c r="FUB31" s="754" t="s">
        <v>215</v>
      </c>
      <c r="FUC31" s="754" t="s">
        <v>215</v>
      </c>
      <c r="FUD31" s="754" t="s">
        <v>215</v>
      </c>
      <c r="FUE31" s="754" t="s">
        <v>215</v>
      </c>
      <c r="FUF31" s="754" t="s">
        <v>215</v>
      </c>
      <c r="FUG31" s="754" t="s">
        <v>215</v>
      </c>
      <c r="FUH31" s="754" t="s">
        <v>215</v>
      </c>
      <c r="FUI31" s="754" t="s">
        <v>215</v>
      </c>
      <c r="FUJ31" s="754" t="s">
        <v>215</v>
      </c>
      <c r="FUK31" s="754" t="s">
        <v>215</v>
      </c>
      <c r="FUL31" s="754" t="s">
        <v>215</v>
      </c>
      <c r="FUM31" s="754" t="s">
        <v>215</v>
      </c>
      <c r="FUN31" s="754" t="s">
        <v>215</v>
      </c>
      <c r="FUO31" s="754" t="s">
        <v>215</v>
      </c>
      <c r="FUP31" s="754" t="s">
        <v>215</v>
      </c>
      <c r="FUQ31" s="754" t="s">
        <v>215</v>
      </c>
      <c r="FUR31" s="754" t="s">
        <v>215</v>
      </c>
      <c r="FUS31" s="754" t="s">
        <v>215</v>
      </c>
      <c r="FUT31" s="754" t="s">
        <v>215</v>
      </c>
      <c r="FUU31" s="754" t="s">
        <v>215</v>
      </c>
      <c r="FUV31" s="754" t="s">
        <v>215</v>
      </c>
      <c r="FUW31" s="754" t="s">
        <v>215</v>
      </c>
      <c r="FUX31" s="754" t="s">
        <v>215</v>
      </c>
      <c r="FUY31" s="754" t="s">
        <v>215</v>
      </c>
      <c r="FUZ31" s="754" t="s">
        <v>215</v>
      </c>
      <c r="FVA31" s="754" t="s">
        <v>215</v>
      </c>
      <c r="FVB31" s="754" t="s">
        <v>215</v>
      </c>
      <c r="FVC31" s="754" t="s">
        <v>215</v>
      </c>
      <c r="FVD31" s="754" t="s">
        <v>215</v>
      </c>
      <c r="FVE31" s="754" t="s">
        <v>215</v>
      </c>
      <c r="FVF31" s="754" t="s">
        <v>215</v>
      </c>
      <c r="FVG31" s="754" t="s">
        <v>215</v>
      </c>
      <c r="FVH31" s="754" t="s">
        <v>215</v>
      </c>
      <c r="FVI31" s="754" t="s">
        <v>215</v>
      </c>
      <c r="FVJ31" s="754" t="s">
        <v>215</v>
      </c>
      <c r="FVK31" s="754" t="s">
        <v>215</v>
      </c>
      <c r="FVL31" s="754" t="s">
        <v>215</v>
      </c>
      <c r="FVM31" s="754" t="s">
        <v>215</v>
      </c>
      <c r="FVN31" s="754" t="s">
        <v>215</v>
      </c>
      <c r="FVO31" s="754" t="s">
        <v>215</v>
      </c>
      <c r="FVP31" s="754" t="s">
        <v>215</v>
      </c>
      <c r="FVQ31" s="754" t="s">
        <v>215</v>
      </c>
      <c r="FVR31" s="754" t="s">
        <v>215</v>
      </c>
      <c r="FVS31" s="754" t="s">
        <v>215</v>
      </c>
      <c r="FVT31" s="754" t="s">
        <v>215</v>
      </c>
      <c r="FVU31" s="754" t="s">
        <v>215</v>
      </c>
      <c r="FVV31" s="754" t="s">
        <v>215</v>
      </c>
      <c r="FVW31" s="754" t="s">
        <v>215</v>
      </c>
      <c r="FVX31" s="754" t="s">
        <v>215</v>
      </c>
      <c r="FVY31" s="754" t="s">
        <v>215</v>
      </c>
      <c r="FVZ31" s="754" t="s">
        <v>215</v>
      </c>
      <c r="FWA31" s="754" t="s">
        <v>215</v>
      </c>
      <c r="FWB31" s="754" t="s">
        <v>215</v>
      </c>
      <c r="FWC31" s="754" t="s">
        <v>215</v>
      </c>
      <c r="FWD31" s="754" t="s">
        <v>215</v>
      </c>
      <c r="FWE31" s="754" t="s">
        <v>215</v>
      </c>
      <c r="FWF31" s="754" t="s">
        <v>215</v>
      </c>
      <c r="FWG31" s="754" t="s">
        <v>215</v>
      </c>
      <c r="FWH31" s="754" t="s">
        <v>215</v>
      </c>
      <c r="FWI31" s="754" t="s">
        <v>215</v>
      </c>
      <c r="FWJ31" s="754" t="s">
        <v>215</v>
      </c>
      <c r="FWK31" s="754" t="s">
        <v>215</v>
      </c>
      <c r="FWL31" s="754" t="s">
        <v>215</v>
      </c>
      <c r="FWM31" s="754" t="s">
        <v>215</v>
      </c>
      <c r="FWN31" s="754" t="s">
        <v>215</v>
      </c>
      <c r="FWO31" s="754" t="s">
        <v>215</v>
      </c>
      <c r="FWP31" s="754" t="s">
        <v>215</v>
      </c>
      <c r="FWQ31" s="754" t="s">
        <v>215</v>
      </c>
      <c r="FWR31" s="754" t="s">
        <v>215</v>
      </c>
      <c r="FWS31" s="754" t="s">
        <v>215</v>
      </c>
      <c r="FWT31" s="754" t="s">
        <v>215</v>
      </c>
      <c r="FWU31" s="754" t="s">
        <v>215</v>
      </c>
      <c r="FWV31" s="754" t="s">
        <v>215</v>
      </c>
      <c r="FWW31" s="754" t="s">
        <v>215</v>
      </c>
      <c r="FWX31" s="754" t="s">
        <v>215</v>
      </c>
      <c r="FWY31" s="754" t="s">
        <v>215</v>
      </c>
      <c r="FWZ31" s="754" t="s">
        <v>215</v>
      </c>
      <c r="FXA31" s="754" t="s">
        <v>215</v>
      </c>
      <c r="FXB31" s="754" t="s">
        <v>215</v>
      </c>
      <c r="FXC31" s="754" t="s">
        <v>215</v>
      </c>
      <c r="FXD31" s="754" t="s">
        <v>215</v>
      </c>
      <c r="FXE31" s="754" t="s">
        <v>215</v>
      </c>
      <c r="FXF31" s="754" t="s">
        <v>215</v>
      </c>
      <c r="FXG31" s="754" t="s">
        <v>215</v>
      </c>
      <c r="FXH31" s="754" t="s">
        <v>215</v>
      </c>
      <c r="FXI31" s="754" t="s">
        <v>215</v>
      </c>
      <c r="FXJ31" s="754" t="s">
        <v>215</v>
      </c>
      <c r="FXK31" s="754" t="s">
        <v>215</v>
      </c>
      <c r="FXL31" s="754" t="s">
        <v>215</v>
      </c>
      <c r="FXM31" s="754" t="s">
        <v>215</v>
      </c>
      <c r="FXN31" s="754" t="s">
        <v>215</v>
      </c>
      <c r="FXO31" s="754" t="s">
        <v>215</v>
      </c>
      <c r="FXP31" s="754" t="s">
        <v>215</v>
      </c>
      <c r="FXQ31" s="754" t="s">
        <v>215</v>
      </c>
      <c r="FXR31" s="754" t="s">
        <v>215</v>
      </c>
      <c r="FXS31" s="754" t="s">
        <v>215</v>
      </c>
      <c r="FXT31" s="754" t="s">
        <v>215</v>
      </c>
      <c r="FXU31" s="754" t="s">
        <v>215</v>
      </c>
      <c r="FXV31" s="754" t="s">
        <v>215</v>
      </c>
      <c r="FXW31" s="754" t="s">
        <v>215</v>
      </c>
      <c r="FXX31" s="754" t="s">
        <v>215</v>
      </c>
      <c r="FXY31" s="754" t="s">
        <v>215</v>
      </c>
      <c r="FXZ31" s="754" t="s">
        <v>215</v>
      </c>
      <c r="FYA31" s="754" t="s">
        <v>215</v>
      </c>
      <c r="FYB31" s="754" t="s">
        <v>215</v>
      </c>
      <c r="FYC31" s="754" t="s">
        <v>215</v>
      </c>
      <c r="FYD31" s="754" t="s">
        <v>215</v>
      </c>
      <c r="FYE31" s="754" t="s">
        <v>215</v>
      </c>
      <c r="FYF31" s="754" t="s">
        <v>215</v>
      </c>
      <c r="FYG31" s="754" t="s">
        <v>215</v>
      </c>
      <c r="FYH31" s="754" t="s">
        <v>215</v>
      </c>
      <c r="FYI31" s="754" t="s">
        <v>215</v>
      </c>
      <c r="FYJ31" s="754" t="s">
        <v>215</v>
      </c>
      <c r="FYK31" s="754" t="s">
        <v>215</v>
      </c>
      <c r="FYL31" s="754" t="s">
        <v>215</v>
      </c>
      <c r="FYM31" s="754" t="s">
        <v>215</v>
      </c>
      <c r="FYN31" s="754" t="s">
        <v>215</v>
      </c>
      <c r="FYO31" s="754" t="s">
        <v>215</v>
      </c>
      <c r="FYP31" s="754" t="s">
        <v>215</v>
      </c>
      <c r="FYQ31" s="754" t="s">
        <v>215</v>
      </c>
      <c r="FYR31" s="754" t="s">
        <v>215</v>
      </c>
      <c r="FYS31" s="754" t="s">
        <v>215</v>
      </c>
      <c r="FYT31" s="754" t="s">
        <v>215</v>
      </c>
      <c r="FYU31" s="754" t="s">
        <v>215</v>
      </c>
      <c r="FYV31" s="754" t="s">
        <v>215</v>
      </c>
      <c r="FYW31" s="754" t="s">
        <v>215</v>
      </c>
      <c r="FYX31" s="754" t="s">
        <v>215</v>
      </c>
      <c r="FYY31" s="754" t="s">
        <v>215</v>
      </c>
      <c r="FYZ31" s="754" t="s">
        <v>215</v>
      </c>
      <c r="FZA31" s="754" t="s">
        <v>215</v>
      </c>
      <c r="FZB31" s="754" t="s">
        <v>215</v>
      </c>
      <c r="FZC31" s="754" t="s">
        <v>215</v>
      </c>
      <c r="FZD31" s="754" t="s">
        <v>215</v>
      </c>
      <c r="FZE31" s="754" t="s">
        <v>215</v>
      </c>
      <c r="FZF31" s="754" t="s">
        <v>215</v>
      </c>
      <c r="FZG31" s="754" t="s">
        <v>215</v>
      </c>
      <c r="FZH31" s="754" t="s">
        <v>215</v>
      </c>
      <c r="FZI31" s="754" t="s">
        <v>215</v>
      </c>
      <c r="FZJ31" s="754" t="s">
        <v>215</v>
      </c>
      <c r="FZK31" s="754" t="s">
        <v>215</v>
      </c>
      <c r="FZL31" s="754" t="s">
        <v>215</v>
      </c>
      <c r="FZM31" s="754" t="s">
        <v>215</v>
      </c>
      <c r="FZN31" s="754" t="s">
        <v>215</v>
      </c>
      <c r="FZO31" s="754" t="s">
        <v>215</v>
      </c>
      <c r="FZP31" s="754" t="s">
        <v>215</v>
      </c>
      <c r="FZQ31" s="754" t="s">
        <v>215</v>
      </c>
      <c r="FZR31" s="754" t="s">
        <v>215</v>
      </c>
      <c r="FZS31" s="754" t="s">
        <v>215</v>
      </c>
      <c r="FZT31" s="754" t="s">
        <v>215</v>
      </c>
      <c r="FZU31" s="754" t="s">
        <v>215</v>
      </c>
      <c r="FZV31" s="754" t="s">
        <v>215</v>
      </c>
      <c r="FZW31" s="754" t="s">
        <v>215</v>
      </c>
      <c r="FZX31" s="754" t="s">
        <v>215</v>
      </c>
      <c r="FZY31" s="754" t="s">
        <v>215</v>
      </c>
      <c r="FZZ31" s="754" t="s">
        <v>215</v>
      </c>
      <c r="GAA31" s="754" t="s">
        <v>215</v>
      </c>
      <c r="GAB31" s="754" t="s">
        <v>215</v>
      </c>
      <c r="GAC31" s="754" t="s">
        <v>215</v>
      </c>
      <c r="GAD31" s="754" t="s">
        <v>215</v>
      </c>
      <c r="GAE31" s="754" t="s">
        <v>215</v>
      </c>
      <c r="GAF31" s="754" t="s">
        <v>215</v>
      </c>
      <c r="GAG31" s="754" t="s">
        <v>215</v>
      </c>
      <c r="GAH31" s="754" t="s">
        <v>215</v>
      </c>
      <c r="GAI31" s="754" t="s">
        <v>215</v>
      </c>
      <c r="GAJ31" s="754" t="s">
        <v>215</v>
      </c>
      <c r="GAK31" s="754" t="s">
        <v>215</v>
      </c>
      <c r="GAL31" s="754" t="s">
        <v>215</v>
      </c>
      <c r="GAM31" s="754" t="s">
        <v>215</v>
      </c>
      <c r="GAN31" s="754" t="s">
        <v>215</v>
      </c>
      <c r="GAO31" s="754" t="s">
        <v>215</v>
      </c>
      <c r="GAP31" s="754" t="s">
        <v>215</v>
      </c>
      <c r="GAQ31" s="754" t="s">
        <v>215</v>
      </c>
      <c r="GAR31" s="754" t="s">
        <v>215</v>
      </c>
      <c r="GAS31" s="754" t="s">
        <v>215</v>
      </c>
      <c r="GAT31" s="754" t="s">
        <v>215</v>
      </c>
      <c r="GAU31" s="754" t="s">
        <v>215</v>
      </c>
      <c r="GAV31" s="754" t="s">
        <v>215</v>
      </c>
      <c r="GAW31" s="754" t="s">
        <v>215</v>
      </c>
      <c r="GAX31" s="754" t="s">
        <v>215</v>
      </c>
      <c r="GAY31" s="754" t="s">
        <v>215</v>
      </c>
      <c r="GAZ31" s="754" t="s">
        <v>215</v>
      </c>
      <c r="GBA31" s="754" t="s">
        <v>215</v>
      </c>
      <c r="GBB31" s="754" t="s">
        <v>215</v>
      </c>
      <c r="GBC31" s="754" t="s">
        <v>215</v>
      </c>
      <c r="GBD31" s="754" t="s">
        <v>215</v>
      </c>
      <c r="GBE31" s="754" t="s">
        <v>215</v>
      </c>
      <c r="GBF31" s="754" t="s">
        <v>215</v>
      </c>
      <c r="GBG31" s="754" t="s">
        <v>215</v>
      </c>
      <c r="GBH31" s="754" t="s">
        <v>215</v>
      </c>
      <c r="GBI31" s="754" t="s">
        <v>215</v>
      </c>
      <c r="GBJ31" s="754" t="s">
        <v>215</v>
      </c>
      <c r="GBK31" s="754" t="s">
        <v>215</v>
      </c>
      <c r="GBL31" s="754" t="s">
        <v>215</v>
      </c>
      <c r="GBM31" s="754" t="s">
        <v>215</v>
      </c>
      <c r="GBN31" s="754" t="s">
        <v>215</v>
      </c>
      <c r="GBO31" s="754" t="s">
        <v>215</v>
      </c>
      <c r="GBP31" s="754" t="s">
        <v>215</v>
      </c>
      <c r="GBQ31" s="754" t="s">
        <v>215</v>
      </c>
      <c r="GBR31" s="754" t="s">
        <v>215</v>
      </c>
      <c r="GBS31" s="754" t="s">
        <v>215</v>
      </c>
      <c r="GBT31" s="754" t="s">
        <v>215</v>
      </c>
      <c r="GBU31" s="754" t="s">
        <v>215</v>
      </c>
      <c r="GBV31" s="754" t="s">
        <v>215</v>
      </c>
      <c r="GBW31" s="754" t="s">
        <v>215</v>
      </c>
      <c r="GBX31" s="754" t="s">
        <v>215</v>
      </c>
      <c r="GBY31" s="754" t="s">
        <v>215</v>
      </c>
      <c r="GBZ31" s="754" t="s">
        <v>215</v>
      </c>
      <c r="GCA31" s="754" t="s">
        <v>215</v>
      </c>
      <c r="GCB31" s="754" t="s">
        <v>215</v>
      </c>
      <c r="GCC31" s="754" t="s">
        <v>215</v>
      </c>
      <c r="GCD31" s="754" t="s">
        <v>215</v>
      </c>
      <c r="GCE31" s="754" t="s">
        <v>215</v>
      </c>
      <c r="GCF31" s="754" t="s">
        <v>215</v>
      </c>
      <c r="GCG31" s="754" t="s">
        <v>215</v>
      </c>
      <c r="GCH31" s="754" t="s">
        <v>215</v>
      </c>
      <c r="GCI31" s="754" t="s">
        <v>215</v>
      </c>
      <c r="GCJ31" s="754" t="s">
        <v>215</v>
      </c>
      <c r="GCK31" s="754" t="s">
        <v>215</v>
      </c>
      <c r="GCL31" s="754" t="s">
        <v>215</v>
      </c>
      <c r="GCM31" s="754" t="s">
        <v>215</v>
      </c>
      <c r="GCN31" s="754" t="s">
        <v>215</v>
      </c>
      <c r="GCO31" s="754" t="s">
        <v>215</v>
      </c>
      <c r="GCP31" s="754" t="s">
        <v>215</v>
      </c>
      <c r="GCQ31" s="754" t="s">
        <v>215</v>
      </c>
      <c r="GCR31" s="754" t="s">
        <v>215</v>
      </c>
      <c r="GCS31" s="754" t="s">
        <v>215</v>
      </c>
      <c r="GCT31" s="754" t="s">
        <v>215</v>
      </c>
      <c r="GCU31" s="754" t="s">
        <v>215</v>
      </c>
      <c r="GCV31" s="754" t="s">
        <v>215</v>
      </c>
      <c r="GCW31" s="754" t="s">
        <v>215</v>
      </c>
      <c r="GCX31" s="754" t="s">
        <v>215</v>
      </c>
      <c r="GCY31" s="754" t="s">
        <v>215</v>
      </c>
      <c r="GCZ31" s="754" t="s">
        <v>215</v>
      </c>
      <c r="GDA31" s="754" t="s">
        <v>215</v>
      </c>
      <c r="GDB31" s="754" t="s">
        <v>215</v>
      </c>
      <c r="GDC31" s="754" t="s">
        <v>215</v>
      </c>
      <c r="GDD31" s="754" t="s">
        <v>215</v>
      </c>
      <c r="GDE31" s="754" t="s">
        <v>215</v>
      </c>
      <c r="GDF31" s="754" t="s">
        <v>215</v>
      </c>
      <c r="GDG31" s="754" t="s">
        <v>215</v>
      </c>
      <c r="GDH31" s="754" t="s">
        <v>215</v>
      </c>
      <c r="GDI31" s="754" t="s">
        <v>215</v>
      </c>
      <c r="GDJ31" s="754" t="s">
        <v>215</v>
      </c>
      <c r="GDK31" s="754" t="s">
        <v>215</v>
      </c>
      <c r="GDL31" s="754" t="s">
        <v>215</v>
      </c>
      <c r="GDM31" s="754" t="s">
        <v>215</v>
      </c>
      <c r="GDN31" s="754" t="s">
        <v>215</v>
      </c>
      <c r="GDO31" s="754" t="s">
        <v>215</v>
      </c>
      <c r="GDP31" s="754" t="s">
        <v>215</v>
      </c>
      <c r="GDQ31" s="754" t="s">
        <v>215</v>
      </c>
      <c r="GDR31" s="754" t="s">
        <v>215</v>
      </c>
      <c r="GDS31" s="754" t="s">
        <v>215</v>
      </c>
      <c r="GDT31" s="754" t="s">
        <v>215</v>
      </c>
      <c r="GDU31" s="754" t="s">
        <v>215</v>
      </c>
      <c r="GDV31" s="754" t="s">
        <v>215</v>
      </c>
      <c r="GDW31" s="754" t="s">
        <v>215</v>
      </c>
      <c r="GDX31" s="754" t="s">
        <v>215</v>
      </c>
      <c r="GDY31" s="754" t="s">
        <v>215</v>
      </c>
      <c r="GDZ31" s="754" t="s">
        <v>215</v>
      </c>
      <c r="GEA31" s="754" t="s">
        <v>215</v>
      </c>
      <c r="GEB31" s="754" t="s">
        <v>215</v>
      </c>
      <c r="GEC31" s="754" t="s">
        <v>215</v>
      </c>
      <c r="GED31" s="754" t="s">
        <v>215</v>
      </c>
      <c r="GEE31" s="754" t="s">
        <v>215</v>
      </c>
      <c r="GEF31" s="754" t="s">
        <v>215</v>
      </c>
      <c r="GEG31" s="754" t="s">
        <v>215</v>
      </c>
      <c r="GEH31" s="754" t="s">
        <v>215</v>
      </c>
      <c r="GEI31" s="754" t="s">
        <v>215</v>
      </c>
      <c r="GEJ31" s="754" t="s">
        <v>215</v>
      </c>
      <c r="GEK31" s="754" t="s">
        <v>215</v>
      </c>
      <c r="GEL31" s="754" t="s">
        <v>215</v>
      </c>
      <c r="GEM31" s="754" t="s">
        <v>215</v>
      </c>
      <c r="GEN31" s="754" t="s">
        <v>215</v>
      </c>
      <c r="GEO31" s="754" t="s">
        <v>215</v>
      </c>
      <c r="GEP31" s="754" t="s">
        <v>215</v>
      </c>
      <c r="GEQ31" s="754" t="s">
        <v>215</v>
      </c>
      <c r="GER31" s="754" t="s">
        <v>215</v>
      </c>
      <c r="GES31" s="754" t="s">
        <v>215</v>
      </c>
      <c r="GET31" s="754" t="s">
        <v>215</v>
      </c>
      <c r="GEU31" s="754" t="s">
        <v>215</v>
      </c>
      <c r="GEV31" s="754" t="s">
        <v>215</v>
      </c>
      <c r="GEW31" s="754" t="s">
        <v>215</v>
      </c>
      <c r="GEX31" s="754" t="s">
        <v>215</v>
      </c>
      <c r="GEY31" s="754" t="s">
        <v>215</v>
      </c>
      <c r="GEZ31" s="754" t="s">
        <v>215</v>
      </c>
      <c r="GFA31" s="754" t="s">
        <v>215</v>
      </c>
      <c r="GFB31" s="754" t="s">
        <v>215</v>
      </c>
      <c r="GFC31" s="754" t="s">
        <v>215</v>
      </c>
      <c r="GFD31" s="754" t="s">
        <v>215</v>
      </c>
      <c r="GFE31" s="754" t="s">
        <v>215</v>
      </c>
      <c r="GFF31" s="754" t="s">
        <v>215</v>
      </c>
      <c r="GFG31" s="754" t="s">
        <v>215</v>
      </c>
      <c r="GFH31" s="754" t="s">
        <v>215</v>
      </c>
      <c r="GFI31" s="754" t="s">
        <v>215</v>
      </c>
      <c r="GFJ31" s="754" t="s">
        <v>215</v>
      </c>
      <c r="GFK31" s="754" t="s">
        <v>215</v>
      </c>
      <c r="GFL31" s="754" t="s">
        <v>215</v>
      </c>
      <c r="GFM31" s="754" t="s">
        <v>215</v>
      </c>
      <c r="GFN31" s="754" t="s">
        <v>215</v>
      </c>
      <c r="GFO31" s="754" t="s">
        <v>215</v>
      </c>
      <c r="GFP31" s="754" t="s">
        <v>215</v>
      </c>
      <c r="GFQ31" s="754" t="s">
        <v>215</v>
      </c>
      <c r="GFR31" s="754" t="s">
        <v>215</v>
      </c>
      <c r="GFS31" s="754" t="s">
        <v>215</v>
      </c>
      <c r="GFT31" s="754" t="s">
        <v>215</v>
      </c>
      <c r="GFU31" s="754" t="s">
        <v>215</v>
      </c>
      <c r="GFV31" s="754" t="s">
        <v>215</v>
      </c>
      <c r="GFW31" s="754" t="s">
        <v>215</v>
      </c>
      <c r="GFX31" s="754" t="s">
        <v>215</v>
      </c>
      <c r="GFY31" s="754" t="s">
        <v>215</v>
      </c>
      <c r="GFZ31" s="754" t="s">
        <v>215</v>
      </c>
      <c r="GGA31" s="754" t="s">
        <v>215</v>
      </c>
      <c r="GGB31" s="754" t="s">
        <v>215</v>
      </c>
      <c r="GGC31" s="754" t="s">
        <v>215</v>
      </c>
      <c r="GGD31" s="754" t="s">
        <v>215</v>
      </c>
      <c r="GGE31" s="754" t="s">
        <v>215</v>
      </c>
      <c r="GGF31" s="754" t="s">
        <v>215</v>
      </c>
      <c r="GGG31" s="754" t="s">
        <v>215</v>
      </c>
      <c r="GGH31" s="754" t="s">
        <v>215</v>
      </c>
      <c r="GGI31" s="754" t="s">
        <v>215</v>
      </c>
      <c r="GGJ31" s="754" t="s">
        <v>215</v>
      </c>
      <c r="GGK31" s="754" t="s">
        <v>215</v>
      </c>
      <c r="GGL31" s="754" t="s">
        <v>215</v>
      </c>
      <c r="GGM31" s="754" t="s">
        <v>215</v>
      </c>
      <c r="GGN31" s="754" t="s">
        <v>215</v>
      </c>
      <c r="GGO31" s="754" t="s">
        <v>215</v>
      </c>
      <c r="GGP31" s="754" t="s">
        <v>215</v>
      </c>
      <c r="GGQ31" s="754" t="s">
        <v>215</v>
      </c>
      <c r="GGR31" s="754" t="s">
        <v>215</v>
      </c>
      <c r="GGS31" s="754" t="s">
        <v>215</v>
      </c>
      <c r="GGT31" s="754" t="s">
        <v>215</v>
      </c>
      <c r="GGU31" s="754" t="s">
        <v>215</v>
      </c>
      <c r="GGV31" s="754" t="s">
        <v>215</v>
      </c>
      <c r="GGW31" s="754" t="s">
        <v>215</v>
      </c>
      <c r="GGX31" s="754" t="s">
        <v>215</v>
      </c>
      <c r="GGY31" s="754" t="s">
        <v>215</v>
      </c>
      <c r="GGZ31" s="754" t="s">
        <v>215</v>
      </c>
      <c r="GHA31" s="754" t="s">
        <v>215</v>
      </c>
      <c r="GHB31" s="754" t="s">
        <v>215</v>
      </c>
      <c r="GHC31" s="754" t="s">
        <v>215</v>
      </c>
      <c r="GHD31" s="754" t="s">
        <v>215</v>
      </c>
      <c r="GHE31" s="754" t="s">
        <v>215</v>
      </c>
      <c r="GHF31" s="754" t="s">
        <v>215</v>
      </c>
      <c r="GHG31" s="754" t="s">
        <v>215</v>
      </c>
      <c r="GHH31" s="754" t="s">
        <v>215</v>
      </c>
      <c r="GHI31" s="754" t="s">
        <v>215</v>
      </c>
      <c r="GHJ31" s="754" t="s">
        <v>215</v>
      </c>
      <c r="GHK31" s="754" t="s">
        <v>215</v>
      </c>
      <c r="GHL31" s="754" t="s">
        <v>215</v>
      </c>
      <c r="GHM31" s="754" t="s">
        <v>215</v>
      </c>
      <c r="GHN31" s="754" t="s">
        <v>215</v>
      </c>
      <c r="GHO31" s="754" t="s">
        <v>215</v>
      </c>
      <c r="GHP31" s="754" t="s">
        <v>215</v>
      </c>
      <c r="GHQ31" s="754" t="s">
        <v>215</v>
      </c>
      <c r="GHR31" s="754" t="s">
        <v>215</v>
      </c>
      <c r="GHS31" s="754" t="s">
        <v>215</v>
      </c>
      <c r="GHT31" s="754" t="s">
        <v>215</v>
      </c>
      <c r="GHU31" s="754" t="s">
        <v>215</v>
      </c>
      <c r="GHV31" s="754" t="s">
        <v>215</v>
      </c>
      <c r="GHW31" s="754" t="s">
        <v>215</v>
      </c>
      <c r="GHX31" s="754" t="s">
        <v>215</v>
      </c>
      <c r="GHY31" s="754" t="s">
        <v>215</v>
      </c>
      <c r="GHZ31" s="754" t="s">
        <v>215</v>
      </c>
      <c r="GIA31" s="754" t="s">
        <v>215</v>
      </c>
      <c r="GIB31" s="754" t="s">
        <v>215</v>
      </c>
      <c r="GIC31" s="754" t="s">
        <v>215</v>
      </c>
      <c r="GID31" s="754" t="s">
        <v>215</v>
      </c>
      <c r="GIE31" s="754" t="s">
        <v>215</v>
      </c>
      <c r="GIF31" s="754" t="s">
        <v>215</v>
      </c>
      <c r="GIG31" s="754" t="s">
        <v>215</v>
      </c>
      <c r="GIH31" s="754" t="s">
        <v>215</v>
      </c>
      <c r="GII31" s="754" t="s">
        <v>215</v>
      </c>
      <c r="GIJ31" s="754" t="s">
        <v>215</v>
      </c>
      <c r="GIK31" s="754" t="s">
        <v>215</v>
      </c>
      <c r="GIL31" s="754" t="s">
        <v>215</v>
      </c>
      <c r="GIM31" s="754" t="s">
        <v>215</v>
      </c>
      <c r="GIN31" s="754" t="s">
        <v>215</v>
      </c>
      <c r="GIO31" s="754" t="s">
        <v>215</v>
      </c>
      <c r="GIP31" s="754" t="s">
        <v>215</v>
      </c>
      <c r="GIQ31" s="754" t="s">
        <v>215</v>
      </c>
      <c r="GIR31" s="754" t="s">
        <v>215</v>
      </c>
      <c r="GIS31" s="754" t="s">
        <v>215</v>
      </c>
      <c r="GIT31" s="754" t="s">
        <v>215</v>
      </c>
      <c r="GIU31" s="754" t="s">
        <v>215</v>
      </c>
      <c r="GIV31" s="754" t="s">
        <v>215</v>
      </c>
      <c r="GIW31" s="754" t="s">
        <v>215</v>
      </c>
      <c r="GIX31" s="754" t="s">
        <v>215</v>
      </c>
      <c r="GIY31" s="754" t="s">
        <v>215</v>
      </c>
      <c r="GIZ31" s="754" t="s">
        <v>215</v>
      </c>
      <c r="GJA31" s="754" t="s">
        <v>215</v>
      </c>
      <c r="GJB31" s="754" t="s">
        <v>215</v>
      </c>
      <c r="GJC31" s="754" t="s">
        <v>215</v>
      </c>
      <c r="GJD31" s="754" t="s">
        <v>215</v>
      </c>
      <c r="GJE31" s="754" t="s">
        <v>215</v>
      </c>
      <c r="GJF31" s="754" t="s">
        <v>215</v>
      </c>
      <c r="GJG31" s="754" t="s">
        <v>215</v>
      </c>
      <c r="GJH31" s="754" t="s">
        <v>215</v>
      </c>
      <c r="GJI31" s="754" t="s">
        <v>215</v>
      </c>
      <c r="GJJ31" s="754" t="s">
        <v>215</v>
      </c>
      <c r="GJK31" s="754" t="s">
        <v>215</v>
      </c>
      <c r="GJL31" s="754" t="s">
        <v>215</v>
      </c>
      <c r="GJM31" s="754" t="s">
        <v>215</v>
      </c>
      <c r="GJN31" s="754" t="s">
        <v>215</v>
      </c>
      <c r="GJO31" s="754" t="s">
        <v>215</v>
      </c>
      <c r="GJP31" s="754" t="s">
        <v>215</v>
      </c>
      <c r="GJQ31" s="754" t="s">
        <v>215</v>
      </c>
      <c r="GJR31" s="754" t="s">
        <v>215</v>
      </c>
      <c r="GJS31" s="754" t="s">
        <v>215</v>
      </c>
      <c r="GJT31" s="754" t="s">
        <v>215</v>
      </c>
      <c r="GJU31" s="754" t="s">
        <v>215</v>
      </c>
      <c r="GJV31" s="754" t="s">
        <v>215</v>
      </c>
      <c r="GJW31" s="754" t="s">
        <v>215</v>
      </c>
      <c r="GJX31" s="754" t="s">
        <v>215</v>
      </c>
      <c r="GJY31" s="754" t="s">
        <v>215</v>
      </c>
      <c r="GJZ31" s="754" t="s">
        <v>215</v>
      </c>
      <c r="GKA31" s="754" t="s">
        <v>215</v>
      </c>
      <c r="GKB31" s="754" t="s">
        <v>215</v>
      </c>
      <c r="GKC31" s="754" t="s">
        <v>215</v>
      </c>
      <c r="GKD31" s="754" t="s">
        <v>215</v>
      </c>
      <c r="GKE31" s="754" t="s">
        <v>215</v>
      </c>
      <c r="GKF31" s="754" t="s">
        <v>215</v>
      </c>
      <c r="GKG31" s="754" t="s">
        <v>215</v>
      </c>
      <c r="GKH31" s="754" t="s">
        <v>215</v>
      </c>
      <c r="GKI31" s="754" t="s">
        <v>215</v>
      </c>
      <c r="GKJ31" s="754" t="s">
        <v>215</v>
      </c>
      <c r="GKK31" s="754" t="s">
        <v>215</v>
      </c>
      <c r="GKL31" s="754" t="s">
        <v>215</v>
      </c>
      <c r="GKM31" s="754" t="s">
        <v>215</v>
      </c>
      <c r="GKN31" s="754" t="s">
        <v>215</v>
      </c>
      <c r="GKO31" s="754" t="s">
        <v>215</v>
      </c>
      <c r="GKP31" s="754" t="s">
        <v>215</v>
      </c>
      <c r="GKQ31" s="754" t="s">
        <v>215</v>
      </c>
      <c r="GKR31" s="754" t="s">
        <v>215</v>
      </c>
      <c r="GKS31" s="754" t="s">
        <v>215</v>
      </c>
      <c r="GKT31" s="754" t="s">
        <v>215</v>
      </c>
      <c r="GKU31" s="754" t="s">
        <v>215</v>
      </c>
      <c r="GKV31" s="754" t="s">
        <v>215</v>
      </c>
      <c r="GKW31" s="754" t="s">
        <v>215</v>
      </c>
      <c r="GKX31" s="754" t="s">
        <v>215</v>
      </c>
      <c r="GKY31" s="754" t="s">
        <v>215</v>
      </c>
      <c r="GKZ31" s="754" t="s">
        <v>215</v>
      </c>
      <c r="GLA31" s="754" t="s">
        <v>215</v>
      </c>
      <c r="GLB31" s="754" t="s">
        <v>215</v>
      </c>
      <c r="GLC31" s="754" t="s">
        <v>215</v>
      </c>
      <c r="GLD31" s="754" t="s">
        <v>215</v>
      </c>
      <c r="GLE31" s="754" t="s">
        <v>215</v>
      </c>
      <c r="GLF31" s="754" t="s">
        <v>215</v>
      </c>
      <c r="GLG31" s="754" t="s">
        <v>215</v>
      </c>
      <c r="GLH31" s="754" t="s">
        <v>215</v>
      </c>
      <c r="GLI31" s="754" t="s">
        <v>215</v>
      </c>
      <c r="GLJ31" s="754" t="s">
        <v>215</v>
      </c>
      <c r="GLK31" s="754" t="s">
        <v>215</v>
      </c>
      <c r="GLL31" s="754" t="s">
        <v>215</v>
      </c>
      <c r="GLM31" s="754" t="s">
        <v>215</v>
      </c>
      <c r="GLN31" s="754" t="s">
        <v>215</v>
      </c>
      <c r="GLO31" s="754" t="s">
        <v>215</v>
      </c>
      <c r="GLP31" s="754" t="s">
        <v>215</v>
      </c>
      <c r="GLQ31" s="754" t="s">
        <v>215</v>
      </c>
      <c r="GLR31" s="754" t="s">
        <v>215</v>
      </c>
      <c r="GLS31" s="754" t="s">
        <v>215</v>
      </c>
      <c r="GLT31" s="754" t="s">
        <v>215</v>
      </c>
      <c r="GLU31" s="754" t="s">
        <v>215</v>
      </c>
      <c r="GLV31" s="754" t="s">
        <v>215</v>
      </c>
      <c r="GLW31" s="754" t="s">
        <v>215</v>
      </c>
      <c r="GLX31" s="754" t="s">
        <v>215</v>
      </c>
      <c r="GLY31" s="754" t="s">
        <v>215</v>
      </c>
      <c r="GLZ31" s="754" t="s">
        <v>215</v>
      </c>
      <c r="GMA31" s="754" t="s">
        <v>215</v>
      </c>
      <c r="GMB31" s="754" t="s">
        <v>215</v>
      </c>
      <c r="GMC31" s="754" t="s">
        <v>215</v>
      </c>
      <c r="GMD31" s="754" t="s">
        <v>215</v>
      </c>
      <c r="GME31" s="754" t="s">
        <v>215</v>
      </c>
      <c r="GMF31" s="754" t="s">
        <v>215</v>
      </c>
      <c r="GMG31" s="754" t="s">
        <v>215</v>
      </c>
      <c r="GMH31" s="754" t="s">
        <v>215</v>
      </c>
      <c r="GMI31" s="754" t="s">
        <v>215</v>
      </c>
      <c r="GMJ31" s="754" t="s">
        <v>215</v>
      </c>
      <c r="GMK31" s="754" t="s">
        <v>215</v>
      </c>
      <c r="GML31" s="754" t="s">
        <v>215</v>
      </c>
      <c r="GMM31" s="754" t="s">
        <v>215</v>
      </c>
      <c r="GMN31" s="754" t="s">
        <v>215</v>
      </c>
      <c r="GMO31" s="754" t="s">
        <v>215</v>
      </c>
      <c r="GMP31" s="754" t="s">
        <v>215</v>
      </c>
      <c r="GMQ31" s="754" t="s">
        <v>215</v>
      </c>
      <c r="GMR31" s="754" t="s">
        <v>215</v>
      </c>
      <c r="GMS31" s="754" t="s">
        <v>215</v>
      </c>
      <c r="GMT31" s="754" t="s">
        <v>215</v>
      </c>
      <c r="GMU31" s="754" t="s">
        <v>215</v>
      </c>
      <c r="GMV31" s="754" t="s">
        <v>215</v>
      </c>
      <c r="GMW31" s="754" t="s">
        <v>215</v>
      </c>
      <c r="GMX31" s="754" t="s">
        <v>215</v>
      </c>
      <c r="GMY31" s="754" t="s">
        <v>215</v>
      </c>
      <c r="GMZ31" s="754" t="s">
        <v>215</v>
      </c>
      <c r="GNA31" s="754" t="s">
        <v>215</v>
      </c>
      <c r="GNB31" s="754" t="s">
        <v>215</v>
      </c>
      <c r="GNC31" s="754" t="s">
        <v>215</v>
      </c>
      <c r="GND31" s="754" t="s">
        <v>215</v>
      </c>
      <c r="GNE31" s="754" t="s">
        <v>215</v>
      </c>
      <c r="GNF31" s="754" t="s">
        <v>215</v>
      </c>
      <c r="GNG31" s="754" t="s">
        <v>215</v>
      </c>
      <c r="GNH31" s="754" t="s">
        <v>215</v>
      </c>
      <c r="GNI31" s="754" t="s">
        <v>215</v>
      </c>
      <c r="GNJ31" s="754" t="s">
        <v>215</v>
      </c>
      <c r="GNK31" s="754" t="s">
        <v>215</v>
      </c>
      <c r="GNL31" s="754" t="s">
        <v>215</v>
      </c>
      <c r="GNM31" s="754" t="s">
        <v>215</v>
      </c>
      <c r="GNN31" s="754" t="s">
        <v>215</v>
      </c>
      <c r="GNO31" s="754" t="s">
        <v>215</v>
      </c>
      <c r="GNP31" s="754" t="s">
        <v>215</v>
      </c>
      <c r="GNQ31" s="754" t="s">
        <v>215</v>
      </c>
      <c r="GNR31" s="754" t="s">
        <v>215</v>
      </c>
      <c r="GNS31" s="754" t="s">
        <v>215</v>
      </c>
      <c r="GNT31" s="754" t="s">
        <v>215</v>
      </c>
      <c r="GNU31" s="754" t="s">
        <v>215</v>
      </c>
      <c r="GNV31" s="754" t="s">
        <v>215</v>
      </c>
      <c r="GNW31" s="754" t="s">
        <v>215</v>
      </c>
      <c r="GNX31" s="754" t="s">
        <v>215</v>
      </c>
      <c r="GNY31" s="754" t="s">
        <v>215</v>
      </c>
      <c r="GNZ31" s="754" t="s">
        <v>215</v>
      </c>
      <c r="GOA31" s="754" t="s">
        <v>215</v>
      </c>
      <c r="GOB31" s="754" t="s">
        <v>215</v>
      </c>
      <c r="GOC31" s="754" t="s">
        <v>215</v>
      </c>
      <c r="GOD31" s="754" t="s">
        <v>215</v>
      </c>
      <c r="GOE31" s="754" t="s">
        <v>215</v>
      </c>
      <c r="GOF31" s="754" t="s">
        <v>215</v>
      </c>
      <c r="GOG31" s="754" t="s">
        <v>215</v>
      </c>
      <c r="GOH31" s="754" t="s">
        <v>215</v>
      </c>
      <c r="GOI31" s="754" t="s">
        <v>215</v>
      </c>
      <c r="GOJ31" s="754" t="s">
        <v>215</v>
      </c>
      <c r="GOK31" s="754" t="s">
        <v>215</v>
      </c>
      <c r="GOL31" s="754" t="s">
        <v>215</v>
      </c>
      <c r="GOM31" s="754" t="s">
        <v>215</v>
      </c>
      <c r="GON31" s="754" t="s">
        <v>215</v>
      </c>
      <c r="GOO31" s="754" t="s">
        <v>215</v>
      </c>
      <c r="GOP31" s="754" t="s">
        <v>215</v>
      </c>
      <c r="GOQ31" s="754" t="s">
        <v>215</v>
      </c>
      <c r="GOR31" s="754" t="s">
        <v>215</v>
      </c>
      <c r="GOS31" s="754" t="s">
        <v>215</v>
      </c>
      <c r="GOT31" s="754" t="s">
        <v>215</v>
      </c>
      <c r="GOU31" s="754" t="s">
        <v>215</v>
      </c>
      <c r="GOV31" s="754" t="s">
        <v>215</v>
      </c>
      <c r="GOW31" s="754" t="s">
        <v>215</v>
      </c>
      <c r="GOX31" s="754" t="s">
        <v>215</v>
      </c>
      <c r="GOY31" s="754" t="s">
        <v>215</v>
      </c>
      <c r="GOZ31" s="754" t="s">
        <v>215</v>
      </c>
      <c r="GPA31" s="754" t="s">
        <v>215</v>
      </c>
      <c r="GPB31" s="754" t="s">
        <v>215</v>
      </c>
      <c r="GPC31" s="754" t="s">
        <v>215</v>
      </c>
      <c r="GPD31" s="754" t="s">
        <v>215</v>
      </c>
      <c r="GPE31" s="754" t="s">
        <v>215</v>
      </c>
      <c r="GPF31" s="754" t="s">
        <v>215</v>
      </c>
      <c r="GPG31" s="754" t="s">
        <v>215</v>
      </c>
      <c r="GPH31" s="754" t="s">
        <v>215</v>
      </c>
      <c r="GPI31" s="754" t="s">
        <v>215</v>
      </c>
      <c r="GPJ31" s="754" t="s">
        <v>215</v>
      </c>
      <c r="GPK31" s="754" t="s">
        <v>215</v>
      </c>
      <c r="GPL31" s="754" t="s">
        <v>215</v>
      </c>
      <c r="GPM31" s="754" t="s">
        <v>215</v>
      </c>
      <c r="GPN31" s="754" t="s">
        <v>215</v>
      </c>
      <c r="GPO31" s="754" t="s">
        <v>215</v>
      </c>
      <c r="GPP31" s="754" t="s">
        <v>215</v>
      </c>
      <c r="GPQ31" s="754" t="s">
        <v>215</v>
      </c>
      <c r="GPR31" s="754" t="s">
        <v>215</v>
      </c>
      <c r="GPS31" s="754" t="s">
        <v>215</v>
      </c>
      <c r="GPT31" s="754" t="s">
        <v>215</v>
      </c>
      <c r="GPU31" s="754" t="s">
        <v>215</v>
      </c>
      <c r="GPV31" s="754" t="s">
        <v>215</v>
      </c>
      <c r="GPW31" s="754" t="s">
        <v>215</v>
      </c>
      <c r="GPX31" s="754" t="s">
        <v>215</v>
      </c>
      <c r="GPY31" s="754" t="s">
        <v>215</v>
      </c>
      <c r="GPZ31" s="754" t="s">
        <v>215</v>
      </c>
      <c r="GQA31" s="754" t="s">
        <v>215</v>
      </c>
      <c r="GQB31" s="754" t="s">
        <v>215</v>
      </c>
      <c r="GQC31" s="754" t="s">
        <v>215</v>
      </c>
      <c r="GQD31" s="754" t="s">
        <v>215</v>
      </c>
      <c r="GQE31" s="754" t="s">
        <v>215</v>
      </c>
      <c r="GQF31" s="754" t="s">
        <v>215</v>
      </c>
      <c r="GQG31" s="754" t="s">
        <v>215</v>
      </c>
      <c r="GQH31" s="754" t="s">
        <v>215</v>
      </c>
      <c r="GQI31" s="754" t="s">
        <v>215</v>
      </c>
      <c r="GQJ31" s="754" t="s">
        <v>215</v>
      </c>
      <c r="GQK31" s="754" t="s">
        <v>215</v>
      </c>
      <c r="GQL31" s="754" t="s">
        <v>215</v>
      </c>
      <c r="GQM31" s="754" t="s">
        <v>215</v>
      </c>
      <c r="GQN31" s="754" t="s">
        <v>215</v>
      </c>
      <c r="GQO31" s="754" t="s">
        <v>215</v>
      </c>
      <c r="GQP31" s="754" t="s">
        <v>215</v>
      </c>
      <c r="GQQ31" s="754" t="s">
        <v>215</v>
      </c>
      <c r="GQR31" s="754" t="s">
        <v>215</v>
      </c>
      <c r="GQS31" s="754" t="s">
        <v>215</v>
      </c>
      <c r="GQT31" s="754" t="s">
        <v>215</v>
      </c>
      <c r="GQU31" s="754" t="s">
        <v>215</v>
      </c>
      <c r="GQV31" s="754" t="s">
        <v>215</v>
      </c>
      <c r="GQW31" s="754" t="s">
        <v>215</v>
      </c>
      <c r="GQX31" s="754" t="s">
        <v>215</v>
      </c>
      <c r="GQY31" s="754" t="s">
        <v>215</v>
      </c>
      <c r="GQZ31" s="754" t="s">
        <v>215</v>
      </c>
      <c r="GRA31" s="754" t="s">
        <v>215</v>
      </c>
      <c r="GRB31" s="754" t="s">
        <v>215</v>
      </c>
      <c r="GRC31" s="754" t="s">
        <v>215</v>
      </c>
      <c r="GRD31" s="754" t="s">
        <v>215</v>
      </c>
      <c r="GRE31" s="754" t="s">
        <v>215</v>
      </c>
      <c r="GRF31" s="754" t="s">
        <v>215</v>
      </c>
      <c r="GRG31" s="754" t="s">
        <v>215</v>
      </c>
      <c r="GRH31" s="754" t="s">
        <v>215</v>
      </c>
      <c r="GRI31" s="754" t="s">
        <v>215</v>
      </c>
      <c r="GRJ31" s="754" t="s">
        <v>215</v>
      </c>
      <c r="GRK31" s="754" t="s">
        <v>215</v>
      </c>
      <c r="GRL31" s="754" t="s">
        <v>215</v>
      </c>
      <c r="GRM31" s="754" t="s">
        <v>215</v>
      </c>
      <c r="GRN31" s="754" t="s">
        <v>215</v>
      </c>
      <c r="GRO31" s="754" t="s">
        <v>215</v>
      </c>
      <c r="GRP31" s="754" t="s">
        <v>215</v>
      </c>
      <c r="GRQ31" s="754" t="s">
        <v>215</v>
      </c>
      <c r="GRR31" s="754" t="s">
        <v>215</v>
      </c>
      <c r="GRS31" s="754" t="s">
        <v>215</v>
      </c>
      <c r="GRT31" s="754" t="s">
        <v>215</v>
      </c>
      <c r="GRU31" s="754" t="s">
        <v>215</v>
      </c>
      <c r="GRV31" s="754" t="s">
        <v>215</v>
      </c>
      <c r="GRW31" s="754" t="s">
        <v>215</v>
      </c>
      <c r="GRX31" s="754" t="s">
        <v>215</v>
      </c>
      <c r="GRY31" s="754" t="s">
        <v>215</v>
      </c>
      <c r="GRZ31" s="754" t="s">
        <v>215</v>
      </c>
      <c r="GSA31" s="754" t="s">
        <v>215</v>
      </c>
      <c r="GSB31" s="754" t="s">
        <v>215</v>
      </c>
      <c r="GSC31" s="754" t="s">
        <v>215</v>
      </c>
      <c r="GSD31" s="754" t="s">
        <v>215</v>
      </c>
      <c r="GSE31" s="754" t="s">
        <v>215</v>
      </c>
      <c r="GSF31" s="754" t="s">
        <v>215</v>
      </c>
      <c r="GSG31" s="754" t="s">
        <v>215</v>
      </c>
      <c r="GSH31" s="754" t="s">
        <v>215</v>
      </c>
      <c r="GSI31" s="754" t="s">
        <v>215</v>
      </c>
      <c r="GSJ31" s="754" t="s">
        <v>215</v>
      </c>
      <c r="GSK31" s="754" t="s">
        <v>215</v>
      </c>
      <c r="GSL31" s="754" t="s">
        <v>215</v>
      </c>
      <c r="GSM31" s="754" t="s">
        <v>215</v>
      </c>
      <c r="GSN31" s="754" t="s">
        <v>215</v>
      </c>
      <c r="GSO31" s="754" t="s">
        <v>215</v>
      </c>
      <c r="GSP31" s="754" t="s">
        <v>215</v>
      </c>
      <c r="GSQ31" s="754" t="s">
        <v>215</v>
      </c>
      <c r="GSR31" s="754" t="s">
        <v>215</v>
      </c>
      <c r="GSS31" s="754" t="s">
        <v>215</v>
      </c>
      <c r="GST31" s="754" t="s">
        <v>215</v>
      </c>
      <c r="GSU31" s="754" t="s">
        <v>215</v>
      </c>
      <c r="GSV31" s="754" t="s">
        <v>215</v>
      </c>
      <c r="GSW31" s="754" t="s">
        <v>215</v>
      </c>
      <c r="GSX31" s="754" t="s">
        <v>215</v>
      </c>
      <c r="GSY31" s="754" t="s">
        <v>215</v>
      </c>
      <c r="GSZ31" s="754" t="s">
        <v>215</v>
      </c>
      <c r="GTA31" s="754" t="s">
        <v>215</v>
      </c>
      <c r="GTB31" s="754" t="s">
        <v>215</v>
      </c>
      <c r="GTC31" s="754" t="s">
        <v>215</v>
      </c>
      <c r="GTD31" s="754" t="s">
        <v>215</v>
      </c>
      <c r="GTE31" s="754" t="s">
        <v>215</v>
      </c>
      <c r="GTF31" s="754" t="s">
        <v>215</v>
      </c>
      <c r="GTG31" s="754" t="s">
        <v>215</v>
      </c>
      <c r="GTH31" s="754" t="s">
        <v>215</v>
      </c>
      <c r="GTI31" s="754" t="s">
        <v>215</v>
      </c>
      <c r="GTJ31" s="754" t="s">
        <v>215</v>
      </c>
      <c r="GTK31" s="754" t="s">
        <v>215</v>
      </c>
      <c r="GTL31" s="754" t="s">
        <v>215</v>
      </c>
      <c r="GTM31" s="754" t="s">
        <v>215</v>
      </c>
      <c r="GTN31" s="754" t="s">
        <v>215</v>
      </c>
      <c r="GTO31" s="754" t="s">
        <v>215</v>
      </c>
      <c r="GTP31" s="754" t="s">
        <v>215</v>
      </c>
      <c r="GTQ31" s="754" t="s">
        <v>215</v>
      </c>
      <c r="GTR31" s="754" t="s">
        <v>215</v>
      </c>
      <c r="GTS31" s="754" t="s">
        <v>215</v>
      </c>
      <c r="GTT31" s="754" t="s">
        <v>215</v>
      </c>
      <c r="GTU31" s="754" t="s">
        <v>215</v>
      </c>
      <c r="GTV31" s="754" t="s">
        <v>215</v>
      </c>
      <c r="GTW31" s="754" t="s">
        <v>215</v>
      </c>
      <c r="GTX31" s="754" t="s">
        <v>215</v>
      </c>
      <c r="GTY31" s="754" t="s">
        <v>215</v>
      </c>
      <c r="GTZ31" s="754" t="s">
        <v>215</v>
      </c>
      <c r="GUA31" s="754" t="s">
        <v>215</v>
      </c>
      <c r="GUB31" s="754" t="s">
        <v>215</v>
      </c>
      <c r="GUC31" s="754" t="s">
        <v>215</v>
      </c>
      <c r="GUD31" s="754" t="s">
        <v>215</v>
      </c>
      <c r="GUE31" s="754" t="s">
        <v>215</v>
      </c>
      <c r="GUF31" s="754" t="s">
        <v>215</v>
      </c>
      <c r="GUG31" s="754" t="s">
        <v>215</v>
      </c>
      <c r="GUH31" s="754" t="s">
        <v>215</v>
      </c>
      <c r="GUI31" s="754" t="s">
        <v>215</v>
      </c>
      <c r="GUJ31" s="754" t="s">
        <v>215</v>
      </c>
      <c r="GUK31" s="754" t="s">
        <v>215</v>
      </c>
      <c r="GUL31" s="754" t="s">
        <v>215</v>
      </c>
      <c r="GUM31" s="754" t="s">
        <v>215</v>
      </c>
      <c r="GUN31" s="754" t="s">
        <v>215</v>
      </c>
      <c r="GUO31" s="754" t="s">
        <v>215</v>
      </c>
      <c r="GUP31" s="754" t="s">
        <v>215</v>
      </c>
      <c r="GUQ31" s="754" t="s">
        <v>215</v>
      </c>
      <c r="GUR31" s="754" t="s">
        <v>215</v>
      </c>
      <c r="GUS31" s="754" t="s">
        <v>215</v>
      </c>
      <c r="GUT31" s="754" t="s">
        <v>215</v>
      </c>
      <c r="GUU31" s="754" t="s">
        <v>215</v>
      </c>
      <c r="GUV31" s="754" t="s">
        <v>215</v>
      </c>
      <c r="GUW31" s="754" t="s">
        <v>215</v>
      </c>
      <c r="GUX31" s="754" t="s">
        <v>215</v>
      </c>
      <c r="GUY31" s="754" t="s">
        <v>215</v>
      </c>
      <c r="GUZ31" s="754" t="s">
        <v>215</v>
      </c>
      <c r="GVA31" s="754" t="s">
        <v>215</v>
      </c>
      <c r="GVB31" s="754" t="s">
        <v>215</v>
      </c>
      <c r="GVC31" s="754" t="s">
        <v>215</v>
      </c>
      <c r="GVD31" s="754" t="s">
        <v>215</v>
      </c>
      <c r="GVE31" s="754" t="s">
        <v>215</v>
      </c>
      <c r="GVF31" s="754" t="s">
        <v>215</v>
      </c>
      <c r="GVG31" s="754" t="s">
        <v>215</v>
      </c>
      <c r="GVH31" s="754" t="s">
        <v>215</v>
      </c>
      <c r="GVI31" s="754" t="s">
        <v>215</v>
      </c>
      <c r="GVJ31" s="754" t="s">
        <v>215</v>
      </c>
      <c r="GVK31" s="754" t="s">
        <v>215</v>
      </c>
      <c r="GVL31" s="754" t="s">
        <v>215</v>
      </c>
      <c r="GVM31" s="754" t="s">
        <v>215</v>
      </c>
      <c r="GVN31" s="754" t="s">
        <v>215</v>
      </c>
      <c r="GVO31" s="754" t="s">
        <v>215</v>
      </c>
      <c r="GVP31" s="754" t="s">
        <v>215</v>
      </c>
      <c r="GVQ31" s="754" t="s">
        <v>215</v>
      </c>
      <c r="GVR31" s="754" t="s">
        <v>215</v>
      </c>
      <c r="GVS31" s="754" t="s">
        <v>215</v>
      </c>
      <c r="GVT31" s="754" t="s">
        <v>215</v>
      </c>
      <c r="GVU31" s="754" t="s">
        <v>215</v>
      </c>
      <c r="GVV31" s="754" t="s">
        <v>215</v>
      </c>
      <c r="GVW31" s="754" t="s">
        <v>215</v>
      </c>
      <c r="GVX31" s="754" t="s">
        <v>215</v>
      </c>
      <c r="GVY31" s="754" t="s">
        <v>215</v>
      </c>
      <c r="GVZ31" s="754" t="s">
        <v>215</v>
      </c>
      <c r="GWA31" s="754" t="s">
        <v>215</v>
      </c>
      <c r="GWB31" s="754" t="s">
        <v>215</v>
      </c>
      <c r="GWC31" s="754" t="s">
        <v>215</v>
      </c>
      <c r="GWD31" s="754" t="s">
        <v>215</v>
      </c>
      <c r="GWE31" s="754" t="s">
        <v>215</v>
      </c>
      <c r="GWF31" s="754" t="s">
        <v>215</v>
      </c>
      <c r="GWG31" s="754" t="s">
        <v>215</v>
      </c>
      <c r="GWH31" s="754" t="s">
        <v>215</v>
      </c>
      <c r="GWI31" s="754" t="s">
        <v>215</v>
      </c>
      <c r="GWJ31" s="754" t="s">
        <v>215</v>
      </c>
      <c r="GWK31" s="754" t="s">
        <v>215</v>
      </c>
      <c r="GWL31" s="754" t="s">
        <v>215</v>
      </c>
      <c r="GWM31" s="754" t="s">
        <v>215</v>
      </c>
      <c r="GWN31" s="754" t="s">
        <v>215</v>
      </c>
      <c r="GWO31" s="754" t="s">
        <v>215</v>
      </c>
      <c r="GWP31" s="754" t="s">
        <v>215</v>
      </c>
      <c r="GWQ31" s="754" t="s">
        <v>215</v>
      </c>
      <c r="GWR31" s="754" t="s">
        <v>215</v>
      </c>
      <c r="GWS31" s="754" t="s">
        <v>215</v>
      </c>
      <c r="GWT31" s="754" t="s">
        <v>215</v>
      </c>
      <c r="GWU31" s="754" t="s">
        <v>215</v>
      </c>
      <c r="GWV31" s="754" t="s">
        <v>215</v>
      </c>
      <c r="GWW31" s="754" t="s">
        <v>215</v>
      </c>
      <c r="GWX31" s="754" t="s">
        <v>215</v>
      </c>
      <c r="GWY31" s="754" t="s">
        <v>215</v>
      </c>
      <c r="GWZ31" s="754" t="s">
        <v>215</v>
      </c>
      <c r="GXA31" s="754" t="s">
        <v>215</v>
      </c>
      <c r="GXB31" s="754" t="s">
        <v>215</v>
      </c>
      <c r="GXC31" s="754" t="s">
        <v>215</v>
      </c>
      <c r="GXD31" s="754" t="s">
        <v>215</v>
      </c>
      <c r="GXE31" s="754" t="s">
        <v>215</v>
      </c>
      <c r="GXF31" s="754" t="s">
        <v>215</v>
      </c>
      <c r="GXG31" s="754" t="s">
        <v>215</v>
      </c>
      <c r="GXH31" s="754" t="s">
        <v>215</v>
      </c>
      <c r="GXI31" s="754" t="s">
        <v>215</v>
      </c>
      <c r="GXJ31" s="754" t="s">
        <v>215</v>
      </c>
      <c r="GXK31" s="754" t="s">
        <v>215</v>
      </c>
      <c r="GXL31" s="754" t="s">
        <v>215</v>
      </c>
      <c r="GXM31" s="754" t="s">
        <v>215</v>
      </c>
      <c r="GXN31" s="754" t="s">
        <v>215</v>
      </c>
      <c r="GXO31" s="754" t="s">
        <v>215</v>
      </c>
      <c r="GXP31" s="754" t="s">
        <v>215</v>
      </c>
      <c r="GXQ31" s="754" t="s">
        <v>215</v>
      </c>
      <c r="GXR31" s="754" t="s">
        <v>215</v>
      </c>
      <c r="GXS31" s="754" t="s">
        <v>215</v>
      </c>
      <c r="GXT31" s="754" t="s">
        <v>215</v>
      </c>
      <c r="GXU31" s="754" t="s">
        <v>215</v>
      </c>
      <c r="GXV31" s="754" t="s">
        <v>215</v>
      </c>
      <c r="GXW31" s="754" t="s">
        <v>215</v>
      </c>
      <c r="GXX31" s="754" t="s">
        <v>215</v>
      </c>
      <c r="GXY31" s="754" t="s">
        <v>215</v>
      </c>
      <c r="GXZ31" s="754" t="s">
        <v>215</v>
      </c>
      <c r="GYA31" s="754" t="s">
        <v>215</v>
      </c>
      <c r="GYB31" s="754" t="s">
        <v>215</v>
      </c>
      <c r="GYC31" s="754" t="s">
        <v>215</v>
      </c>
      <c r="GYD31" s="754" t="s">
        <v>215</v>
      </c>
      <c r="GYE31" s="754" t="s">
        <v>215</v>
      </c>
      <c r="GYF31" s="754" t="s">
        <v>215</v>
      </c>
      <c r="GYG31" s="754" t="s">
        <v>215</v>
      </c>
      <c r="GYH31" s="754" t="s">
        <v>215</v>
      </c>
      <c r="GYI31" s="754" t="s">
        <v>215</v>
      </c>
      <c r="GYJ31" s="754" t="s">
        <v>215</v>
      </c>
      <c r="GYK31" s="754" t="s">
        <v>215</v>
      </c>
      <c r="GYL31" s="754" t="s">
        <v>215</v>
      </c>
      <c r="GYM31" s="754" t="s">
        <v>215</v>
      </c>
      <c r="GYN31" s="754" t="s">
        <v>215</v>
      </c>
      <c r="GYO31" s="754" t="s">
        <v>215</v>
      </c>
      <c r="GYP31" s="754" t="s">
        <v>215</v>
      </c>
      <c r="GYQ31" s="754" t="s">
        <v>215</v>
      </c>
      <c r="GYR31" s="754" t="s">
        <v>215</v>
      </c>
      <c r="GYS31" s="754" t="s">
        <v>215</v>
      </c>
      <c r="GYT31" s="754" t="s">
        <v>215</v>
      </c>
      <c r="GYU31" s="754" t="s">
        <v>215</v>
      </c>
      <c r="GYV31" s="754" t="s">
        <v>215</v>
      </c>
      <c r="GYW31" s="754" t="s">
        <v>215</v>
      </c>
      <c r="GYX31" s="754" t="s">
        <v>215</v>
      </c>
      <c r="GYY31" s="754" t="s">
        <v>215</v>
      </c>
      <c r="GYZ31" s="754" t="s">
        <v>215</v>
      </c>
      <c r="GZA31" s="754" t="s">
        <v>215</v>
      </c>
      <c r="GZB31" s="754" t="s">
        <v>215</v>
      </c>
      <c r="GZC31" s="754" t="s">
        <v>215</v>
      </c>
      <c r="GZD31" s="754" t="s">
        <v>215</v>
      </c>
      <c r="GZE31" s="754" t="s">
        <v>215</v>
      </c>
      <c r="GZF31" s="754" t="s">
        <v>215</v>
      </c>
      <c r="GZG31" s="754" t="s">
        <v>215</v>
      </c>
      <c r="GZH31" s="754" t="s">
        <v>215</v>
      </c>
      <c r="GZI31" s="754" t="s">
        <v>215</v>
      </c>
      <c r="GZJ31" s="754" t="s">
        <v>215</v>
      </c>
      <c r="GZK31" s="754" t="s">
        <v>215</v>
      </c>
      <c r="GZL31" s="754" t="s">
        <v>215</v>
      </c>
      <c r="GZM31" s="754" t="s">
        <v>215</v>
      </c>
      <c r="GZN31" s="754" t="s">
        <v>215</v>
      </c>
      <c r="GZO31" s="754" t="s">
        <v>215</v>
      </c>
      <c r="GZP31" s="754" t="s">
        <v>215</v>
      </c>
      <c r="GZQ31" s="754" t="s">
        <v>215</v>
      </c>
      <c r="GZR31" s="754" t="s">
        <v>215</v>
      </c>
      <c r="GZS31" s="754" t="s">
        <v>215</v>
      </c>
      <c r="GZT31" s="754" t="s">
        <v>215</v>
      </c>
      <c r="GZU31" s="754" t="s">
        <v>215</v>
      </c>
      <c r="GZV31" s="754" t="s">
        <v>215</v>
      </c>
      <c r="GZW31" s="754" t="s">
        <v>215</v>
      </c>
      <c r="GZX31" s="754" t="s">
        <v>215</v>
      </c>
      <c r="GZY31" s="754" t="s">
        <v>215</v>
      </c>
      <c r="GZZ31" s="754" t="s">
        <v>215</v>
      </c>
      <c r="HAA31" s="754" t="s">
        <v>215</v>
      </c>
      <c r="HAB31" s="754" t="s">
        <v>215</v>
      </c>
      <c r="HAC31" s="754" t="s">
        <v>215</v>
      </c>
      <c r="HAD31" s="754" t="s">
        <v>215</v>
      </c>
      <c r="HAE31" s="754" t="s">
        <v>215</v>
      </c>
      <c r="HAF31" s="754" t="s">
        <v>215</v>
      </c>
      <c r="HAG31" s="754" t="s">
        <v>215</v>
      </c>
      <c r="HAH31" s="754" t="s">
        <v>215</v>
      </c>
      <c r="HAI31" s="754" t="s">
        <v>215</v>
      </c>
      <c r="HAJ31" s="754" t="s">
        <v>215</v>
      </c>
      <c r="HAK31" s="754" t="s">
        <v>215</v>
      </c>
      <c r="HAL31" s="754" t="s">
        <v>215</v>
      </c>
      <c r="HAM31" s="754" t="s">
        <v>215</v>
      </c>
      <c r="HAN31" s="754" t="s">
        <v>215</v>
      </c>
      <c r="HAO31" s="754" t="s">
        <v>215</v>
      </c>
      <c r="HAP31" s="754" t="s">
        <v>215</v>
      </c>
      <c r="HAQ31" s="754" t="s">
        <v>215</v>
      </c>
      <c r="HAR31" s="754" t="s">
        <v>215</v>
      </c>
      <c r="HAS31" s="754" t="s">
        <v>215</v>
      </c>
      <c r="HAT31" s="754" t="s">
        <v>215</v>
      </c>
      <c r="HAU31" s="754" t="s">
        <v>215</v>
      </c>
      <c r="HAV31" s="754" t="s">
        <v>215</v>
      </c>
      <c r="HAW31" s="754" t="s">
        <v>215</v>
      </c>
      <c r="HAX31" s="754" t="s">
        <v>215</v>
      </c>
      <c r="HAY31" s="754" t="s">
        <v>215</v>
      </c>
      <c r="HAZ31" s="754" t="s">
        <v>215</v>
      </c>
      <c r="HBA31" s="754" t="s">
        <v>215</v>
      </c>
      <c r="HBB31" s="754" t="s">
        <v>215</v>
      </c>
      <c r="HBC31" s="754" t="s">
        <v>215</v>
      </c>
      <c r="HBD31" s="754" t="s">
        <v>215</v>
      </c>
      <c r="HBE31" s="754" t="s">
        <v>215</v>
      </c>
      <c r="HBF31" s="754" t="s">
        <v>215</v>
      </c>
      <c r="HBG31" s="754" t="s">
        <v>215</v>
      </c>
      <c r="HBH31" s="754" t="s">
        <v>215</v>
      </c>
      <c r="HBI31" s="754" t="s">
        <v>215</v>
      </c>
      <c r="HBJ31" s="754" t="s">
        <v>215</v>
      </c>
      <c r="HBK31" s="754" t="s">
        <v>215</v>
      </c>
      <c r="HBL31" s="754" t="s">
        <v>215</v>
      </c>
      <c r="HBM31" s="754" t="s">
        <v>215</v>
      </c>
      <c r="HBN31" s="754" t="s">
        <v>215</v>
      </c>
      <c r="HBO31" s="754" t="s">
        <v>215</v>
      </c>
      <c r="HBP31" s="754" t="s">
        <v>215</v>
      </c>
      <c r="HBQ31" s="754" t="s">
        <v>215</v>
      </c>
      <c r="HBR31" s="754" t="s">
        <v>215</v>
      </c>
      <c r="HBS31" s="754" t="s">
        <v>215</v>
      </c>
      <c r="HBT31" s="754" t="s">
        <v>215</v>
      </c>
      <c r="HBU31" s="754" t="s">
        <v>215</v>
      </c>
      <c r="HBV31" s="754" t="s">
        <v>215</v>
      </c>
      <c r="HBW31" s="754" t="s">
        <v>215</v>
      </c>
      <c r="HBX31" s="754" t="s">
        <v>215</v>
      </c>
      <c r="HBY31" s="754" t="s">
        <v>215</v>
      </c>
      <c r="HBZ31" s="754" t="s">
        <v>215</v>
      </c>
      <c r="HCA31" s="754" t="s">
        <v>215</v>
      </c>
      <c r="HCB31" s="754" t="s">
        <v>215</v>
      </c>
      <c r="HCC31" s="754" t="s">
        <v>215</v>
      </c>
      <c r="HCD31" s="754" t="s">
        <v>215</v>
      </c>
      <c r="HCE31" s="754" t="s">
        <v>215</v>
      </c>
      <c r="HCF31" s="754" t="s">
        <v>215</v>
      </c>
      <c r="HCG31" s="754" t="s">
        <v>215</v>
      </c>
      <c r="HCH31" s="754" t="s">
        <v>215</v>
      </c>
      <c r="HCI31" s="754" t="s">
        <v>215</v>
      </c>
      <c r="HCJ31" s="754" t="s">
        <v>215</v>
      </c>
      <c r="HCK31" s="754" t="s">
        <v>215</v>
      </c>
      <c r="HCL31" s="754" t="s">
        <v>215</v>
      </c>
      <c r="HCM31" s="754" t="s">
        <v>215</v>
      </c>
      <c r="HCN31" s="754" t="s">
        <v>215</v>
      </c>
      <c r="HCO31" s="754" t="s">
        <v>215</v>
      </c>
      <c r="HCP31" s="754" t="s">
        <v>215</v>
      </c>
      <c r="HCQ31" s="754" t="s">
        <v>215</v>
      </c>
      <c r="HCR31" s="754" t="s">
        <v>215</v>
      </c>
      <c r="HCS31" s="754" t="s">
        <v>215</v>
      </c>
      <c r="HCT31" s="754" t="s">
        <v>215</v>
      </c>
      <c r="HCU31" s="754" t="s">
        <v>215</v>
      </c>
      <c r="HCV31" s="754" t="s">
        <v>215</v>
      </c>
      <c r="HCW31" s="754" t="s">
        <v>215</v>
      </c>
      <c r="HCX31" s="754" t="s">
        <v>215</v>
      </c>
      <c r="HCY31" s="754" t="s">
        <v>215</v>
      </c>
      <c r="HCZ31" s="754" t="s">
        <v>215</v>
      </c>
      <c r="HDA31" s="754" t="s">
        <v>215</v>
      </c>
      <c r="HDB31" s="754" t="s">
        <v>215</v>
      </c>
      <c r="HDC31" s="754" t="s">
        <v>215</v>
      </c>
      <c r="HDD31" s="754" t="s">
        <v>215</v>
      </c>
      <c r="HDE31" s="754" t="s">
        <v>215</v>
      </c>
      <c r="HDF31" s="754" t="s">
        <v>215</v>
      </c>
      <c r="HDG31" s="754" t="s">
        <v>215</v>
      </c>
      <c r="HDH31" s="754" t="s">
        <v>215</v>
      </c>
      <c r="HDI31" s="754" t="s">
        <v>215</v>
      </c>
      <c r="HDJ31" s="754" t="s">
        <v>215</v>
      </c>
      <c r="HDK31" s="754" t="s">
        <v>215</v>
      </c>
      <c r="HDL31" s="754" t="s">
        <v>215</v>
      </c>
      <c r="HDM31" s="754" t="s">
        <v>215</v>
      </c>
      <c r="HDN31" s="754" t="s">
        <v>215</v>
      </c>
      <c r="HDO31" s="754" t="s">
        <v>215</v>
      </c>
      <c r="HDP31" s="754" t="s">
        <v>215</v>
      </c>
      <c r="HDQ31" s="754" t="s">
        <v>215</v>
      </c>
      <c r="HDR31" s="754" t="s">
        <v>215</v>
      </c>
      <c r="HDS31" s="754" t="s">
        <v>215</v>
      </c>
      <c r="HDT31" s="754" t="s">
        <v>215</v>
      </c>
      <c r="HDU31" s="754" t="s">
        <v>215</v>
      </c>
      <c r="HDV31" s="754" t="s">
        <v>215</v>
      </c>
      <c r="HDW31" s="754" t="s">
        <v>215</v>
      </c>
      <c r="HDX31" s="754" t="s">
        <v>215</v>
      </c>
      <c r="HDY31" s="754" t="s">
        <v>215</v>
      </c>
      <c r="HDZ31" s="754" t="s">
        <v>215</v>
      </c>
      <c r="HEA31" s="754" t="s">
        <v>215</v>
      </c>
      <c r="HEB31" s="754" t="s">
        <v>215</v>
      </c>
      <c r="HEC31" s="754" t="s">
        <v>215</v>
      </c>
      <c r="HED31" s="754" t="s">
        <v>215</v>
      </c>
      <c r="HEE31" s="754" t="s">
        <v>215</v>
      </c>
      <c r="HEF31" s="754" t="s">
        <v>215</v>
      </c>
      <c r="HEG31" s="754" t="s">
        <v>215</v>
      </c>
      <c r="HEH31" s="754" t="s">
        <v>215</v>
      </c>
      <c r="HEI31" s="754" t="s">
        <v>215</v>
      </c>
      <c r="HEJ31" s="754" t="s">
        <v>215</v>
      </c>
      <c r="HEK31" s="754" t="s">
        <v>215</v>
      </c>
      <c r="HEL31" s="754" t="s">
        <v>215</v>
      </c>
      <c r="HEM31" s="754" t="s">
        <v>215</v>
      </c>
      <c r="HEN31" s="754" t="s">
        <v>215</v>
      </c>
      <c r="HEO31" s="754" t="s">
        <v>215</v>
      </c>
      <c r="HEP31" s="754" t="s">
        <v>215</v>
      </c>
      <c r="HEQ31" s="754" t="s">
        <v>215</v>
      </c>
      <c r="HER31" s="754" t="s">
        <v>215</v>
      </c>
      <c r="HES31" s="754" t="s">
        <v>215</v>
      </c>
      <c r="HET31" s="754" t="s">
        <v>215</v>
      </c>
      <c r="HEU31" s="754" t="s">
        <v>215</v>
      </c>
      <c r="HEV31" s="754" t="s">
        <v>215</v>
      </c>
      <c r="HEW31" s="754" t="s">
        <v>215</v>
      </c>
      <c r="HEX31" s="754" t="s">
        <v>215</v>
      </c>
      <c r="HEY31" s="754" t="s">
        <v>215</v>
      </c>
      <c r="HEZ31" s="754" t="s">
        <v>215</v>
      </c>
      <c r="HFA31" s="754" t="s">
        <v>215</v>
      </c>
      <c r="HFB31" s="754" t="s">
        <v>215</v>
      </c>
      <c r="HFC31" s="754" t="s">
        <v>215</v>
      </c>
      <c r="HFD31" s="754" t="s">
        <v>215</v>
      </c>
      <c r="HFE31" s="754" t="s">
        <v>215</v>
      </c>
      <c r="HFF31" s="754" t="s">
        <v>215</v>
      </c>
      <c r="HFG31" s="754" t="s">
        <v>215</v>
      </c>
      <c r="HFH31" s="754" t="s">
        <v>215</v>
      </c>
      <c r="HFI31" s="754" t="s">
        <v>215</v>
      </c>
      <c r="HFJ31" s="754" t="s">
        <v>215</v>
      </c>
      <c r="HFK31" s="754" t="s">
        <v>215</v>
      </c>
      <c r="HFL31" s="754" t="s">
        <v>215</v>
      </c>
      <c r="HFM31" s="754" t="s">
        <v>215</v>
      </c>
      <c r="HFN31" s="754" t="s">
        <v>215</v>
      </c>
      <c r="HFO31" s="754" t="s">
        <v>215</v>
      </c>
      <c r="HFP31" s="754" t="s">
        <v>215</v>
      </c>
      <c r="HFQ31" s="754" t="s">
        <v>215</v>
      </c>
      <c r="HFR31" s="754" t="s">
        <v>215</v>
      </c>
      <c r="HFS31" s="754" t="s">
        <v>215</v>
      </c>
      <c r="HFT31" s="754" t="s">
        <v>215</v>
      </c>
      <c r="HFU31" s="754" t="s">
        <v>215</v>
      </c>
      <c r="HFV31" s="754" t="s">
        <v>215</v>
      </c>
      <c r="HFW31" s="754" t="s">
        <v>215</v>
      </c>
      <c r="HFX31" s="754" t="s">
        <v>215</v>
      </c>
      <c r="HFY31" s="754" t="s">
        <v>215</v>
      </c>
      <c r="HFZ31" s="754" t="s">
        <v>215</v>
      </c>
      <c r="HGA31" s="754" t="s">
        <v>215</v>
      </c>
      <c r="HGB31" s="754" t="s">
        <v>215</v>
      </c>
      <c r="HGC31" s="754" t="s">
        <v>215</v>
      </c>
      <c r="HGD31" s="754" t="s">
        <v>215</v>
      </c>
      <c r="HGE31" s="754" t="s">
        <v>215</v>
      </c>
      <c r="HGF31" s="754" t="s">
        <v>215</v>
      </c>
      <c r="HGG31" s="754" t="s">
        <v>215</v>
      </c>
      <c r="HGH31" s="754" t="s">
        <v>215</v>
      </c>
      <c r="HGI31" s="754" t="s">
        <v>215</v>
      </c>
      <c r="HGJ31" s="754" t="s">
        <v>215</v>
      </c>
      <c r="HGK31" s="754" t="s">
        <v>215</v>
      </c>
      <c r="HGL31" s="754" t="s">
        <v>215</v>
      </c>
      <c r="HGM31" s="754" t="s">
        <v>215</v>
      </c>
      <c r="HGN31" s="754" t="s">
        <v>215</v>
      </c>
      <c r="HGO31" s="754" t="s">
        <v>215</v>
      </c>
      <c r="HGP31" s="754" t="s">
        <v>215</v>
      </c>
      <c r="HGQ31" s="754" t="s">
        <v>215</v>
      </c>
      <c r="HGR31" s="754" t="s">
        <v>215</v>
      </c>
      <c r="HGS31" s="754" t="s">
        <v>215</v>
      </c>
      <c r="HGT31" s="754" t="s">
        <v>215</v>
      </c>
      <c r="HGU31" s="754" t="s">
        <v>215</v>
      </c>
      <c r="HGV31" s="754" t="s">
        <v>215</v>
      </c>
      <c r="HGW31" s="754" t="s">
        <v>215</v>
      </c>
      <c r="HGX31" s="754" t="s">
        <v>215</v>
      </c>
      <c r="HGY31" s="754" t="s">
        <v>215</v>
      </c>
      <c r="HGZ31" s="754" t="s">
        <v>215</v>
      </c>
      <c r="HHA31" s="754" t="s">
        <v>215</v>
      </c>
      <c r="HHB31" s="754" t="s">
        <v>215</v>
      </c>
      <c r="HHC31" s="754" t="s">
        <v>215</v>
      </c>
      <c r="HHD31" s="754" t="s">
        <v>215</v>
      </c>
      <c r="HHE31" s="754" t="s">
        <v>215</v>
      </c>
      <c r="HHF31" s="754" t="s">
        <v>215</v>
      </c>
      <c r="HHG31" s="754" t="s">
        <v>215</v>
      </c>
      <c r="HHH31" s="754" t="s">
        <v>215</v>
      </c>
      <c r="HHI31" s="754" t="s">
        <v>215</v>
      </c>
      <c r="HHJ31" s="754" t="s">
        <v>215</v>
      </c>
      <c r="HHK31" s="754" t="s">
        <v>215</v>
      </c>
      <c r="HHL31" s="754" t="s">
        <v>215</v>
      </c>
      <c r="HHM31" s="754" t="s">
        <v>215</v>
      </c>
      <c r="HHN31" s="754" t="s">
        <v>215</v>
      </c>
      <c r="HHO31" s="754" t="s">
        <v>215</v>
      </c>
      <c r="HHP31" s="754" t="s">
        <v>215</v>
      </c>
      <c r="HHQ31" s="754" t="s">
        <v>215</v>
      </c>
      <c r="HHR31" s="754" t="s">
        <v>215</v>
      </c>
      <c r="HHS31" s="754" t="s">
        <v>215</v>
      </c>
      <c r="HHT31" s="754" t="s">
        <v>215</v>
      </c>
      <c r="HHU31" s="754" t="s">
        <v>215</v>
      </c>
      <c r="HHV31" s="754" t="s">
        <v>215</v>
      </c>
      <c r="HHW31" s="754" t="s">
        <v>215</v>
      </c>
      <c r="HHX31" s="754" t="s">
        <v>215</v>
      </c>
      <c r="HHY31" s="754" t="s">
        <v>215</v>
      </c>
      <c r="HHZ31" s="754" t="s">
        <v>215</v>
      </c>
      <c r="HIA31" s="754" t="s">
        <v>215</v>
      </c>
      <c r="HIB31" s="754" t="s">
        <v>215</v>
      </c>
      <c r="HIC31" s="754" t="s">
        <v>215</v>
      </c>
      <c r="HID31" s="754" t="s">
        <v>215</v>
      </c>
      <c r="HIE31" s="754" t="s">
        <v>215</v>
      </c>
      <c r="HIF31" s="754" t="s">
        <v>215</v>
      </c>
      <c r="HIG31" s="754" t="s">
        <v>215</v>
      </c>
      <c r="HIH31" s="754" t="s">
        <v>215</v>
      </c>
      <c r="HII31" s="754" t="s">
        <v>215</v>
      </c>
      <c r="HIJ31" s="754" t="s">
        <v>215</v>
      </c>
      <c r="HIK31" s="754" t="s">
        <v>215</v>
      </c>
      <c r="HIL31" s="754" t="s">
        <v>215</v>
      </c>
      <c r="HIM31" s="754" t="s">
        <v>215</v>
      </c>
      <c r="HIN31" s="754" t="s">
        <v>215</v>
      </c>
      <c r="HIO31" s="754" t="s">
        <v>215</v>
      </c>
      <c r="HIP31" s="754" t="s">
        <v>215</v>
      </c>
      <c r="HIQ31" s="754" t="s">
        <v>215</v>
      </c>
      <c r="HIR31" s="754" t="s">
        <v>215</v>
      </c>
      <c r="HIS31" s="754" t="s">
        <v>215</v>
      </c>
      <c r="HIT31" s="754" t="s">
        <v>215</v>
      </c>
      <c r="HIU31" s="754" t="s">
        <v>215</v>
      </c>
      <c r="HIV31" s="754" t="s">
        <v>215</v>
      </c>
      <c r="HIW31" s="754" t="s">
        <v>215</v>
      </c>
      <c r="HIX31" s="754" t="s">
        <v>215</v>
      </c>
      <c r="HIY31" s="754" t="s">
        <v>215</v>
      </c>
      <c r="HIZ31" s="754" t="s">
        <v>215</v>
      </c>
      <c r="HJA31" s="754" t="s">
        <v>215</v>
      </c>
      <c r="HJB31" s="754" t="s">
        <v>215</v>
      </c>
      <c r="HJC31" s="754" t="s">
        <v>215</v>
      </c>
      <c r="HJD31" s="754" t="s">
        <v>215</v>
      </c>
      <c r="HJE31" s="754" t="s">
        <v>215</v>
      </c>
      <c r="HJF31" s="754" t="s">
        <v>215</v>
      </c>
      <c r="HJG31" s="754" t="s">
        <v>215</v>
      </c>
      <c r="HJH31" s="754" t="s">
        <v>215</v>
      </c>
      <c r="HJI31" s="754" t="s">
        <v>215</v>
      </c>
      <c r="HJJ31" s="754" t="s">
        <v>215</v>
      </c>
      <c r="HJK31" s="754" t="s">
        <v>215</v>
      </c>
      <c r="HJL31" s="754" t="s">
        <v>215</v>
      </c>
      <c r="HJM31" s="754" t="s">
        <v>215</v>
      </c>
      <c r="HJN31" s="754" t="s">
        <v>215</v>
      </c>
      <c r="HJO31" s="754" t="s">
        <v>215</v>
      </c>
      <c r="HJP31" s="754" t="s">
        <v>215</v>
      </c>
      <c r="HJQ31" s="754" t="s">
        <v>215</v>
      </c>
      <c r="HJR31" s="754" t="s">
        <v>215</v>
      </c>
      <c r="HJS31" s="754" t="s">
        <v>215</v>
      </c>
      <c r="HJT31" s="754" t="s">
        <v>215</v>
      </c>
      <c r="HJU31" s="754" t="s">
        <v>215</v>
      </c>
      <c r="HJV31" s="754" t="s">
        <v>215</v>
      </c>
      <c r="HJW31" s="754" t="s">
        <v>215</v>
      </c>
      <c r="HJX31" s="754" t="s">
        <v>215</v>
      </c>
      <c r="HJY31" s="754" t="s">
        <v>215</v>
      </c>
      <c r="HJZ31" s="754" t="s">
        <v>215</v>
      </c>
      <c r="HKA31" s="754" t="s">
        <v>215</v>
      </c>
      <c r="HKB31" s="754" t="s">
        <v>215</v>
      </c>
      <c r="HKC31" s="754" t="s">
        <v>215</v>
      </c>
      <c r="HKD31" s="754" t="s">
        <v>215</v>
      </c>
      <c r="HKE31" s="754" t="s">
        <v>215</v>
      </c>
      <c r="HKF31" s="754" t="s">
        <v>215</v>
      </c>
      <c r="HKG31" s="754" t="s">
        <v>215</v>
      </c>
      <c r="HKH31" s="754" t="s">
        <v>215</v>
      </c>
      <c r="HKI31" s="754" t="s">
        <v>215</v>
      </c>
      <c r="HKJ31" s="754" t="s">
        <v>215</v>
      </c>
      <c r="HKK31" s="754" t="s">
        <v>215</v>
      </c>
      <c r="HKL31" s="754" t="s">
        <v>215</v>
      </c>
      <c r="HKM31" s="754" t="s">
        <v>215</v>
      </c>
      <c r="HKN31" s="754" t="s">
        <v>215</v>
      </c>
      <c r="HKO31" s="754" t="s">
        <v>215</v>
      </c>
      <c r="HKP31" s="754" t="s">
        <v>215</v>
      </c>
      <c r="HKQ31" s="754" t="s">
        <v>215</v>
      </c>
      <c r="HKR31" s="754" t="s">
        <v>215</v>
      </c>
      <c r="HKS31" s="754" t="s">
        <v>215</v>
      </c>
      <c r="HKT31" s="754" t="s">
        <v>215</v>
      </c>
      <c r="HKU31" s="754" t="s">
        <v>215</v>
      </c>
      <c r="HKV31" s="754" t="s">
        <v>215</v>
      </c>
      <c r="HKW31" s="754" t="s">
        <v>215</v>
      </c>
      <c r="HKX31" s="754" t="s">
        <v>215</v>
      </c>
      <c r="HKY31" s="754" t="s">
        <v>215</v>
      </c>
      <c r="HKZ31" s="754" t="s">
        <v>215</v>
      </c>
      <c r="HLA31" s="754" t="s">
        <v>215</v>
      </c>
      <c r="HLB31" s="754" t="s">
        <v>215</v>
      </c>
      <c r="HLC31" s="754" t="s">
        <v>215</v>
      </c>
      <c r="HLD31" s="754" t="s">
        <v>215</v>
      </c>
      <c r="HLE31" s="754" t="s">
        <v>215</v>
      </c>
      <c r="HLF31" s="754" t="s">
        <v>215</v>
      </c>
      <c r="HLG31" s="754" t="s">
        <v>215</v>
      </c>
      <c r="HLH31" s="754" t="s">
        <v>215</v>
      </c>
      <c r="HLI31" s="754" t="s">
        <v>215</v>
      </c>
      <c r="HLJ31" s="754" t="s">
        <v>215</v>
      </c>
      <c r="HLK31" s="754" t="s">
        <v>215</v>
      </c>
      <c r="HLL31" s="754" t="s">
        <v>215</v>
      </c>
      <c r="HLM31" s="754" t="s">
        <v>215</v>
      </c>
      <c r="HLN31" s="754" t="s">
        <v>215</v>
      </c>
      <c r="HLO31" s="754" t="s">
        <v>215</v>
      </c>
      <c r="HLP31" s="754" t="s">
        <v>215</v>
      </c>
      <c r="HLQ31" s="754" t="s">
        <v>215</v>
      </c>
      <c r="HLR31" s="754" t="s">
        <v>215</v>
      </c>
      <c r="HLS31" s="754" t="s">
        <v>215</v>
      </c>
      <c r="HLT31" s="754" t="s">
        <v>215</v>
      </c>
      <c r="HLU31" s="754" t="s">
        <v>215</v>
      </c>
      <c r="HLV31" s="754" t="s">
        <v>215</v>
      </c>
      <c r="HLW31" s="754" t="s">
        <v>215</v>
      </c>
      <c r="HLX31" s="754" t="s">
        <v>215</v>
      </c>
      <c r="HLY31" s="754" t="s">
        <v>215</v>
      </c>
      <c r="HLZ31" s="754" t="s">
        <v>215</v>
      </c>
      <c r="HMA31" s="754" t="s">
        <v>215</v>
      </c>
      <c r="HMB31" s="754" t="s">
        <v>215</v>
      </c>
      <c r="HMC31" s="754" t="s">
        <v>215</v>
      </c>
      <c r="HMD31" s="754" t="s">
        <v>215</v>
      </c>
      <c r="HME31" s="754" t="s">
        <v>215</v>
      </c>
      <c r="HMF31" s="754" t="s">
        <v>215</v>
      </c>
      <c r="HMG31" s="754" t="s">
        <v>215</v>
      </c>
      <c r="HMH31" s="754" t="s">
        <v>215</v>
      </c>
      <c r="HMI31" s="754" t="s">
        <v>215</v>
      </c>
      <c r="HMJ31" s="754" t="s">
        <v>215</v>
      </c>
      <c r="HMK31" s="754" t="s">
        <v>215</v>
      </c>
      <c r="HML31" s="754" t="s">
        <v>215</v>
      </c>
      <c r="HMM31" s="754" t="s">
        <v>215</v>
      </c>
      <c r="HMN31" s="754" t="s">
        <v>215</v>
      </c>
      <c r="HMO31" s="754" t="s">
        <v>215</v>
      </c>
      <c r="HMP31" s="754" t="s">
        <v>215</v>
      </c>
      <c r="HMQ31" s="754" t="s">
        <v>215</v>
      </c>
      <c r="HMR31" s="754" t="s">
        <v>215</v>
      </c>
      <c r="HMS31" s="754" t="s">
        <v>215</v>
      </c>
      <c r="HMT31" s="754" t="s">
        <v>215</v>
      </c>
      <c r="HMU31" s="754" t="s">
        <v>215</v>
      </c>
      <c r="HMV31" s="754" t="s">
        <v>215</v>
      </c>
      <c r="HMW31" s="754" t="s">
        <v>215</v>
      </c>
      <c r="HMX31" s="754" t="s">
        <v>215</v>
      </c>
      <c r="HMY31" s="754" t="s">
        <v>215</v>
      </c>
      <c r="HMZ31" s="754" t="s">
        <v>215</v>
      </c>
      <c r="HNA31" s="754" t="s">
        <v>215</v>
      </c>
      <c r="HNB31" s="754" t="s">
        <v>215</v>
      </c>
      <c r="HNC31" s="754" t="s">
        <v>215</v>
      </c>
      <c r="HND31" s="754" t="s">
        <v>215</v>
      </c>
      <c r="HNE31" s="754" t="s">
        <v>215</v>
      </c>
      <c r="HNF31" s="754" t="s">
        <v>215</v>
      </c>
      <c r="HNG31" s="754" t="s">
        <v>215</v>
      </c>
      <c r="HNH31" s="754" t="s">
        <v>215</v>
      </c>
      <c r="HNI31" s="754" t="s">
        <v>215</v>
      </c>
      <c r="HNJ31" s="754" t="s">
        <v>215</v>
      </c>
      <c r="HNK31" s="754" t="s">
        <v>215</v>
      </c>
      <c r="HNL31" s="754" t="s">
        <v>215</v>
      </c>
      <c r="HNM31" s="754" t="s">
        <v>215</v>
      </c>
      <c r="HNN31" s="754" t="s">
        <v>215</v>
      </c>
      <c r="HNO31" s="754" t="s">
        <v>215</v>
      </c>
      <c r="HNP31" s="754" t="s">
        <v>215</v>
      </c>
      <c r="HNQ31" s="754" t="s">
        <v>215</v>
      </c>
      <c r="HNR31" s="754" t="s">
        <v>215</v>
      </c>
      <c r="HNS31" s="754" t="s">
        <v>215</v>
      </c>
      <c r="HNT31" s="754" t="s">
        <v>215</v>
      </c>
      <c r="HNU31" s="754" t="s">
        <v>215</v>
      </c>
      <c r="HNV31" s="754" t="s">
        <v>215</v>
      </c>
      <c r="HNW31" s="754" t="s">
        <v>215</v>
      </c>
      <c r="HNX31" s="754" t="s">
        <v>215</v>
      </c>
      <c r="HNY31" s="754" t="s">
        <v>215</v>
      </c>
      <c r="HNZ31" s="754" t="s">
        <v>215</v>
      </c>
      <c r="HOA31" s="754" t="s">
        <v>215</v>
      </c>
      <c r="HOB31" s="754" t="s">
        <v>215</v>
      </c>
      <c r="HOC31" s="754" t="s">
        <v>215</v>
      </c>
      <c r="HOD31" s="754" t="s">
        <v>215</v>
      </c>
      <c r="HOE31" s="754" t="s">
        <v>215</v>
      </c>
      <c r="HOF31" s="754" t="s">
        <v>215</v>
      </c>
      <c r="HOG31" s="754" t="s">
        <v>215</v>
      </c>
      <c r="HOH31" s="754" t="s">
        <v>215</v>
      </c>
      <c r="HOI31" s="754" t="s">
        <v>215</v>
      </c>
      <c r="HOJ31" s="754" t="s">
        <v>215</v>
      </c>
      <c r="HOK31" s="754" t="s">
        <v>215</v>
      </c>
      <c r="HOL31" s="754" t="s">
        <v>215</v>
      </c>
      <c r="HOM31" s="754" t="s">
        <v>215</v>
      </c>
      <c r="HON31" s="754" t="s">
        <v>215</v>
      </c>
      <c r="HOO31" s="754" t="s">
        <v>215</v>
      </c>
      <c r="HOP31" s="754" t="s">
        <v>215</v>
      </c>
      <c r="HOQ31" s="754" t="s">
        <v>215</v>
      </c>
      <c r="HOR31" s="754" t="s">
        <v>215</v>
      </c>
      <c r="HOS31" s="754" t="s">
        <v>215</v>
      </c>
      <c r="HOT31" s="754" t="s">
        <v>215</v>
      </c>
      <c r="HOU31" s="754" t="s">
        <v>215</v>
      </c>
      <c r="HOV31" s="754" t="s">
        <v>215</v>
      </c>
      <c r="HOW31" s="754" t="s">
        <v>215</v>
      </c>
      <c r="HOX31" s="754" t="s">
        <v>215</v>
      </c>
      <c r="HOY31" s="754" t="s">
        <v>215</v>
      </c>
      <c r="HOZ31" s="754" t="s">
        <v>215</v>
      </c>
      <c r="HPA31" s="754" t="s">
        <v>215</v>
      </c>
      <c r="HPB31" s="754" t="s">
        <v>215</v>
      </c>
      <c r="HPC31" s="754" t="s">
        <v>215</v>
      </c>
      <c r="HPD31" s="754" t="s">
        <v>215</v>
      </c>
      <c r="HPE31" s="754" t="s">
        <v>215</v>
      </c>
      <c r="HPF31" s="754" t="s">
        <v>215</v>
      </c>
      <c r="HPG31" s="754" t="s">
        <v>215</v>
      </c>
      <c r="HPH31" s="754" t="s">
        <v>215</v>
      </c>
      <c r="HPI31" s="754" t="s">
        <v>215</v>
      </c>
      <c r="HPJ31" s="754" t="s">
        <v>215</v>
      </c>
      <c r="HPK31" s="754" t="s">
        <v>215</v>
      </c>
      <c r="HPL31" s="754" t="s">
        <v>215</v>
      </c>
      <c r="HPM31" s="754" t="s">
        <v>215</v>
      </c>
      <c r="HPN31" s="754" t="s">
        <v>215</v>
      </c>
      <c r="HPO31" s="754" t="s">
        <v>215</v>
      </c>
      <c r="HPP31" s="754" t="s">
        <v>215</v>
      </c>
      <c r="HPQ31" s="754" t="s">
        <v>215</v>
      </c>
      <c r="HPR31" s="754" t="s">
        <v>215</v>
      </c>
      <c r="HPS31" s="754" t="s">
        <v>215</v>
      </c>
      <c r="HPT31" s="754" t="s">
        <v>215</v>
      </c>
      <c r="HPU31" s="754" t="s">
        <v>215</v>
      </c>
      <c r="HPV31" s="754" t="s">
        <v>215</v>
      </c>
      <c r="HPW31" s="754" t="s">
        <v>215</v>
      </c>
      <c r="HPX31" s="754" t="s">
        <v>215</v>
      </c>
      <c r="HPY31" s="754" t="s">
        <v>215</v>
      </c>
      <c r="HPZ31" s="754" t="s">
        <v>215</v>
      </c>
      <c r="HQA31" s="754" t="s">
        <v>215</v>
      </c>
      <c r="HQB31" s="754" t="s">
        <v>215</v>
      </c>
      <c r="HQC31" s="754" t="s">
        <v>215</v>
      </c>
      <c r="HQD31" s="754" t="s">
        <v>215</v>
      </c>
      <c r="HQE31" s="754" t="s">
        <v>215</v>
      </c>
      <c r="HQF31" s="754" t="s">
        <v>215</v>
      </c>
      <c r="HQG31" s="754" t="s">
        <v>215</v>
      </c>
      <c r="HQH31" s="754" t="s">
        <v>215</v>
      </c>
      <c r="HQI31" s="754" t="s">
        <v>215</v>
      </c>
      <c r="HQJ31" s="754" t="s">
        <v>215</v>
      </c>
      <c r="HQK31" s="754" t="s">
        <v>215</v>
      </c>
      <c r="HQL31" s="754" t="s">
        <v>215</v>
      </c>
      <c r="HQM31" s="754" t="s">
        <v>215</v>
      </c>
      <c r="HQN31" s="754" t="s">
        <v>215</v>
      </c>
      <c r="HQO31" s="754" t="s">
        <v>215</v>
      </c>
      <c r="HQP31" s="754" t="s">
        <v>215</v>
      </c>
      <c r="HQQ31" s="754" t="s">
        <v>215</v>
      </c>
      <c r="HQR31" s="754" t="s">
        <v>215</v>
      </c>
      <c r="HQS31" s="754" t="s">
        <v>215</v>
      </c>
      <c r="HQT31" s="754" t="s">
        <v>215</v>
      </c>
      <c r="HQU31" s="754" t="s">
        <v>215</v>
      </c>
      <c r="HQV31" s="754" t="s">
        <v>215</v>
      </c>
      <c r="HQW31" s="754" t="s">
        <v>215</v>
      </c>
      <c r="HQX31" s="754" t="s">
        <v>215</v>
      </c>
      <c r="HQY31" s="754" t="s">
        <v>215</v>
      </c>
      <c r="HQZ31" s="754" t="s">
        <v>215</v>
      </c>
      <c r="HRA31" s="754" t="s">
        <v>215</v>
      </c>
      <c r="HRB31" s="754" t="s">
        <v>215</v>
      </c>
      <c r="HRC31" s="754" t="s">
        <v>215</v>
      </c>
      <c r="HRD31" s="754" t="s">
        <v>215</v>
      </c>
      <c r="HRE31" s="754" t="s">
        <v>215</v>
      </c>
      <c r="HRF31" s="754" t="s">
        <v>215</v>
      </c>
      <c r="HRG31" s="754" t="s">
        <v>215</v>
      </c>
      <c r="HRH31" s="754" t="s">
        <v>215</v>
      </c>
      <c r="HRI31" s="754" t="s">
        <v>215</v>
      </c>
      <c r="HRJ31" s="754" t="s">
        <v>215</v>
      </c>
      <c r="HRK31" s="754" t="s">
        <v>215</v>
      </c>
      <c r="HRL31" s="754" t="s">
        <v>215</v>
      </c>
      <c r="HRM31" s="754" t="s">
        <v>215</v>
      </c>
      <c r="HRN31" s="754" t="s">
        <v>215</v>
      </c>
      <c r="HRO31" s="754" t="s">
        <v>215</v>
      </c>
      <c r="HRP31" s="754" t="s">
        <v>215</v>
      </c>
      <c r="HRQ31" s="754" t="s">
        <v>215</v>
      </c>
      <c r="HRR31" s="754" t="s">
        <v>215</v>
      </c>
      <c r="HRS31" s="754" t="s">
        <v>215</v>
      </c>
      <c r="HRT31" s="754" t="s">
        <v>215</v>
      </c>
      <c r="HRU31" s="754" t="s">
        <v>215</v>
      </c>
      <c r="HRV31" s="754" t="s">
        <v>215</v>
      </c>
      <c r="HRW31" s="754" t="s">
        <v>215</v>
      </c>
      <c r="HRX31" s="754" t="s">
        <v>215</v>
      </c>
      <c r="HRY31" s="754" t="s">
        <v>215</v>
      </c>
      <c r="HRZ31" s="754" t="s">
        <v>215</v>
      </c>
      <c r="HSA31" s="754" t="s">
        <v>215</v>
      </c>
      <c r="HSB31" s="754" t="s">
        <v>215</v>
      </c>
      <c r="HSC31" s="754" t="s">
        <v>215</v>
      </c>
      <c r="HSD31" s="754" t="s">
        <v>215</v>
      </c>
      <c r="HSE31" s="754" t="s">
        <v>215</v>
      </c>
      <c r="HSF31" s="754" t="s">
        <v>215</v>
      </c>
      <c r="HSG31" s="754" t="s">
        <v>215</v>
      </c>
      <c r="HSH31" s="754" t="s">
        <v>215</v>
      </c>
      <c r="HSI31" s="754" t="s">
        <v>215</v>
      </c>
      <c r="HSJ31" s="754" t="s">
        <v>215</v>
      </c>
      <c r="HSK31" s="754" t="s">
        <v>215</v>
      </c>
      <c r="HSL31" s="754" t="s">
        <v>215</v>
      </c>
      <c r="HSM31" s="754" t="s">
        <v>215</v>
      </c>
      <c r="HSN31" s="754" t="s">
        <v>215</v>
      </c>
      <c r="HSO31" s="754" t="s">
        <v>215</v>
      </c>
      <c r="HSP31" s="754" t="s">
        <v>215</v>
      </c>
      <c r="HSQ31" s="754" t="s">
        <v>215</v>
      </c>
      <c r="HSR31" s="754" t="s">
        <v>215</v>
      </c>
      <c r="HSS31" s="754" t="s">
        <v>215</v>
      </c>
      <c r="HST31" s="754" t="s">
        <v>215</v>
      </c>
      <c r="HSU31" s="754" t="s">
        <v>215</v>
      </c>
      <c r="HSV31" s="754" t="s">
        <v>215</v>
      </c>
      <c r="HSW31" s="754" t="s">
        <v>215</v>
      </c>
      <c r="HSX31" s="754" t="s">
        <v>215</v>
      </c>
      <c r="HSY31" s="754" t="s">
        <v>215</v>
      </c>
      <c r="HSZ31" s="754" t="s">
        <v>215</v>
      </c>
      <c r="HTA31" s="754" t="s">
        <v>215</v>
      </c>
      <c r="HTB31" s="754" t="s">
        <v>215</v>
      </c>
      <c r="HTC31" s="754" t="s">
        <v>215</v>
      </c>
      <c r="HTD31" s="754" t="s">
        <v>215</v>
      </c>
      <c r="HTE31" s="754" t="s">
        <v>215</v>
      </c>
      <c r="HTF31" s="754" t="s">
        <v>215</v>
      </c>
      <c r="HTG31" s="754" t="s">
        <v>215</v>
      </c>
      <c r="HTH31" s="754" t="s">
        <v>215</v>
      </c>
      <c r="HTI31" s="754" t="s">
        <v>215</v>
      </c>
      <c r="HTJ31" s="754" t="s">
        <v>215</v>
      </c>
      <c r="HTK31" s="754" t="s">
        <v>215</v>
      </c>
      <c r="HTL31" s="754" t="s">
        <v>215</v>
      </c>
      <c r="HTM31" s="754" t="s">
        <v>215</v>
      </c>
      <c r="HTN31" s="754" t="s">
        <v>215</v>
      </c>
      <c r="HTO31" s="754" t="s">
        <v>215</v>
      </c>
      <c r="HTP31" s="754" t="s">
        <v>215</v>
      </c>
      <c r="HTQ31" s="754" t="s">
        <v>215</v>
      </c>
      <c r="HTR31" s="754" t="s">
        <v>215</v>
      </c>
      <c r="HTS31" s="754" t="s">
        <v>215</v>
      </c>
      <c r="HTT31" s="754" t="s">
        <v>215</v>
      </c>
      <c r="HTU31" s="754" t="s">
        <v>215</v>
      </c>
      <c r="HTV31" s="754" t="s">
        <v>215</v>
      </c>
      <c r="HTW31" s="754" t="s">
        <v>215</v>
      </c>
      <c r="HTX31" s="754" t="s">
        <v>215</v>
      </c>
      <c r="HTY31" s="754" t="s">
        <v>215</v>
      </c>
      <c r="HTZ31" s="754" t="s">
        <v>215</v>
      </c>
      <c r="HUA31" s="754" t="s">
        <v>215</v>
      </c>
      <c r="HUB31" s="754" t="s">
        <v>215</v>
      </c>
      <c r="HUC31" s="754" t="s">
        <v>215</v>
      </c>
      <c r="HUD31" s="754" t="s">
        <v>215</v>
      </c>
      <c r="HUE31" s="754" t="s">
        <v>215</v>
      </c>
      <c r="HUF31" s="754" t="s">
        <v>215</v>
      </c>
      <c r="HUG31" s="754" t="s">
        <v>215</v>
      </c>
      <c r="HUH31" s="754" t="s">
        <v>215</v>
      </c>
      <c r="HUI31" s="754" t="s">
        <v>215</v>
      </c>
      <c r="HUJ31" s="754" t="s">
        <v>215</v>
      </c>
      <c r="HUK31" s="754" t="s">
        <v>215</v>
      </c>
      <c r="HUL31" s="754" t="s">
        <v>215</v>
      </c>
      <c r="HUM31" s="754" t="s">
        <v>215</v>
      </c>
      <c r="HUN31" s="754" t="s">
        <v>215</v>
      </c>
      <c r="HUO31" s="754" t="s">
        <v>215</v>
      </c>
      <c r="HUP31" s="754" t="s">
        <v>215</v>
      </c>
      <c r="HUQ31" s="754" t="s">
        <v>215</v>
      </c>
      <c r="HUR31" s="754" t="s">
        <v>215</v>
      </c>
      <c r="HUS31" s="754" t="s">
        <v>215</v>
      </c>
      <c r="HUT31" s="754" t="s">
        <v>215</v>
      </c>
      <c r="HUU31" s="754" t="s">
        <v>215</v>
      </c>
      <c r="HUV31" s="754" t="s">
        <v>215</v>
      </c>
      <c r="HUW31" s="754" t="s">
        <v>215</v>
      </c>
      <c r="HUX31" s="754" t="s">
        <v>215</v>
      </c>
      <c r="HUY31" s="754" t="s">
        <v>215</v>
      </c>
      <c r="HUZ31" s="754" t="s">
        <v>215</v>
      </c>
      <c r="HVA31" s="754" t="s">
        <v>215</v>
      </c>
      <c r="HVB31" s="754" t="s">
        <v>215</v>
      </c>
      <c r="HVC31" s="754" t="s">
        <v>215</v>
      </c>
      <c r="HVD31" s="754" t="s">
        <v>215</v>
      </c>
      <c r="HVE31" s="754" t="s">
        <v>215</v>
      </c>
      <c r="HVF31" s="754" t="s">
        <v>215</v>
      </c>
      <c r="HVG31" s="754" t="s">
        <v>215</v>
      </c>
      <c r="HVH31" s="754" t="s">
        <v>215</v>
      </c>
      <c r="HVI31" s="754" t="s">
        <v>215</v>
      </c>
      <c r="HVJ31" s="754" t="s">
        <v>215</v>
      </c>
      <c r="HVK31" s="754" t="s">
        <v>215</v>
      </c>
      <c r="HVL31" s="754" t="s">
        <v>215</v>
      </c>
      <c r="HVM31" s="754" t="s">
        <v>215</v>
      </c>
      <c r="HVN31" s="754" t="s">
        <v>215</v>
      </c>
      <c r="HVO31" s="754" t="s">
        <v>215</v>
      </c>
      <c r="HVP31" s="754" t="s">
        <v>215</v>
      </c>
      <c r="HVQ31" s="754" t="s">
        <v>215</v>
      </c>
      <c r="HVR31" s="754" t="s">
        <v>215</v>
      </c>
      <c r="HVS31" s="754" t="s">
        <v>215</v>
      </c>
      <c r="HVT31" s="754" t="s">
        <v>215</v>
      </c>
      <c r="HVU31" s="754" t="s">
        <v>215</v>
      </c>
      <c r="HVV31" s="754" t="s">
        <v>215</v>
      </c>
      <c r="HVW31" s="754" t="s">
        <v>215</v>
      </c>
      <c r="HVX31" s="754" t="s">
        <v>215</v>
      </c>
      <c r="HVY31" s="754" t="s">
        <v>215</v>
      </c>
      <c r="HVZ31" s="754" t="s">
        <v>215</v>
      </c>
      <c r="HWA31" s="754" t="s">
        <v>215</v>
      </c>
      <c r="HWB31" s="754" t="s">
        <v>215</v>
      </c>
      <c r="HWC31" s="754" t="s">
        <v>215</v>
      </c>
      <c r="HWD31" s="754" t="s">
        <v>215</v>
      </c>
      <c r="HWE31" s="754" t="s">
        <v>215</v>
      </c>
      <c r="HWF31" s="754" t="s">
        <v>215</v>
      </c>
      <c r="HWG31" s="754" t="s">
        <v>215</v>
      </c>
      <c r="HWH31" s="754" t="s">
        <v>215</v>
      </c>
      <c r="HWI31" s="754" t="s">
        <v>215</v>
      </c>
      <c r="HWJ31" s="754" t="s">
        <v>215</v>
      </c>
      <c r="HWK31" s="754" t="s">
        <v>215</v>
      </c>
      <c r="HWL31" s="754" t="s">
        <v>215</v>
      </c>
      <c r="HWM31" s="754" t="s">
        <v>215</v>
      </c>
      <c r="HWN31" s="754" t="s">
        <v>215</v>
      </c>
      <c r="HWO31" s="754" t="s">
        <v>215</v>
      </c>
      <c r="HWP31" s="754" t="s">
        <v>215</v>
      </c>
      <c r="HWQ31" s="754" t="s">
        <v>215</v>
      </c>
      <c r="HWR31" s="754" t="s">
        <v>215</v>
      </c>
      <c r="HWS31" s="754" t="s">
        <v>215</v>
      </c>
      <c r="HWT31" s="754" t="s">
        <v>215</v>
      </c>
      <c r="HWU31" s="754" t="s">
        <v>215</v>
      </c>
      <c r="HWV31" s="754" t="s">
        <v>215</v>
      </c>
      <c r="HWW31" s="754" t="s">
        <v>215</v>
      </c>
      <c r="HWX31" s="754" t="s">
        <v>215</v>
      </c>
      <c r="HWY31" s="754" t="s">
        <v>215</v>
      </c>
      <c r="HWZ31" s="754" t="s">
        <v>215</v>
      </c>
      <c r="HXA31" s="754" t="s">
        <v>215</v>
      </c>
      <c r="HXB31" s="754" t="s">
        <v>215</v>
      </c>
      <c r="HXC31" s="754" t="s">
        <v>215</v>
      </c>
      <c r="HXD31" s="754" t="s">
        <v>215</v>
      </c>
      <c r="HXE31" s="754" t="s">
        <v>215</v>
      </c>
      <c r="HXF31" s="754" t="s">
        <v>215</v>
      </c>
      <c r="HXG31" s="754" t="s">
        <v>215</v>
      </c>
      <c r="HXH31" s="754" t="s">
        <v>215</v>
      </c>
      <c r="HXI31" s="754" t="s">
        <v>215</v>
      </c>
      <c r="HXJ31" s="754" t="s">
        <v>215</v>
      </c>
      <c r="HXK31" s="754" t="s">
        <v>215</v>
      </c>
      <c r="HXL31" s="754" t="s">
        <v>215</v>
      </c>
      <c r="HXM31" s="754" t="s">
        <v>215</v>
      </c>
      <c r="HXN31" s="754" t="s">
        <v>215</v>
      </c>
      <c r="HXO31" s="754" t="s">
        <v>215</v>
      </c>
      <c r="HXP31" s="754" t="s">
        <v>215</v>
      </c>
      <c r="HXQ31" s="754" t="s">
        <v>215</v>
      </c>
      <c r="HXR31" s="754" t="s">
        <v>215</v>
      </c>
      <c r="HXS31" s="754" t="s">
        <v>215</v>
      </c>
      <c r="HXT31" s="754" t="s">
        <v>215</v>
      </c>
      <c r="HXU31" s="754" t="s">
        <v>215</v>
      </c>
      <c r="HXV31" s="754" t="s">
        <v>215</v>
      </c>
      <c r="HXW31" s="754" t="s">
        <v>215</v>
      </c>
      <c r="HXX31" s="754" t="s">
        <v>215</v>
      </c>
      <c r="HXY31" s="754" t="s">
        <v>215</v>
      </c>
      <c r="HXZ31" s="754" t="s">
        <v>215</v>
      </c>
      <c r="HYA31" s="754" t="s">
        <v>215</v>
      </c>
      <c r="HYB31" s="754" t="s">
        <v>215</v>
      </c>
      <c r="HYC31" s="754" t="s">
        <v>215</v>
      </c>
      <c r="HYD31" s="754" t="s">
        <v>215</v>
      </c>
      <c r="HYE31" s="754" t="s">
        <v>215</v>
      </c>
      <c r="HYF31" s="754" t="s">
        <v>215</v>
      </c>
      <c r="HYG31" s="754" t="s">
        <v>215</v>
      </c>
      <c r="HYH31" s="754" t="s">
        <v>215</v>
      </c>
      <c r="HYI31" s="754" t="s">
        <v>215</v>
      </c>
      <c r="HYJ31" s="754" t="s">
        <v>215</v>
      </c>
      <c r="HYK31" s="754" t="s">
        <v>215</v>
      </c>
      <c r="HYL31" s="754" t="s">
        <v>215</v>
      </c>
      <c r="HYM31" s="754" t="s">
        <v>215</v>
      </c>
      <c r="HYN31" s="754" t="s">
        <v>215</v>
      </c>
      <c r="HYO31" s="754" t="s">
        <v>215</v>
      </c>
      <c r="HYP31" s="754" t="s">
        <v>215</v>
      </c>
      <c r="HYQ31" s="754" t="s">
        <v>215</v>
      </c>
      <c r="HYR31" s="754" t="s">
        <v>215</v>
      </c>
      <c r="HYS31" s="754" t="s">
        <v>215</v>
      </c>
      <c r="HYT31" s="754" t="s">
        <v>215</v>
      </c>
      <c r="HYU31" s="754" t="s">
        <v>215</v>
      </c>
      <c r="HYV31" s="754" t="s">
        <v>215</v>
      </c>
      <c r="HYW31" s="754" t="s">
        <v>215</v>
      </c>
      <c r="HYX31" s="754" t="s">
        <v>215</v>
      </c>
      <c r="HYY31" s="754" t="s">
        <v>215</v>
      </c>
      <c r="HYZ31" s="754" t="s">
        <v>215</v>
      </c>
      <c r="HZA31" s="754" t="s">
        <v>215</v>
      </c>
      <c r="HZB31" s="754" t="s">
        <v>215</v>
      </c>
      <c r="HZC31" s="754" t="s">
        <v>215</v>
      </c>
      <c r="HZD31" s="754" t="s">
        <v>215</v>
      </c>
      <c r="HZE31" s="754" t="s">
        <v>215</v>
      </c>
      <c r="HZF31" s="754" t="s">
        <v>215</v>
      </c>
      <c r="HZG31" s="754" t="s">
        <v>215</v>
      </c>
      <c r="HZH31" s="754" t="s">
        <v>215</v>
      </c>
      <c r="HZI31" s="754" t="s">
        <v>215</v>
      </c>
      <c r="HZJ31" s="754" t="s">
        <v>215</v>
      </c>
      <c r="HZK31" s="754" t="s">
        <v>215</v>
      </c>
      <c r="HZL31" s="754" t="s">
        <v>215</v>
      </c>
      <c r="HZM31" s="754" t="s">
        <v>215</v>
      </c>
      <c r="HZN31" s="754" t="s">
        <v>215</v>
      </c>
      <c r="HZO31" s="754" t="s">
        <v>215</v>
      </c>
      <c r="HZP31" s="754" t="s">
        <v>215</v>
      </c>
      <c r="HZQ31" s="754" t="s">
        <v>215</v>
      </c>
      <c r="HZR31" s="754" t="s">
        <v>215</v>
      </c>
      <c r="HZS31" s="754" t="s">
        <v>215</v>
      </c>
      <c r="HZT31" s="754" t="s">
        <v>215</v>
      </c>
      <c r="HZU31" s="754" t="s">
        <v>215</v>
      </c>
      <c r="HZV31" s="754" t="s">
        <v>215</v>
      </c>
      <c r="HZW31" s="754" t="s">
        <v>215</v>
      </c>
      <c r="HZX31" s="754" t="s">
        <v>215</v>
      </c>
      <c r="HZY31" s="754" t="s">
        <v>215</v>
      </c>
      <c r="HZZ31" s="754" t="s">
        <v>215</v>
      </c>
      <c r="IAA31" s="754" t="s">
        <v>215</v>
      </c>
      <c r="IAB31" s="754" t="s">
        <v>215</v>
      </c>
      <c r="IAC31" s="754" t="s">
        <v>215</v>
      </c>
      <c r="IAD31" s="754" t="s">
        <v>215</v>
      </c>
      <c r="IAE31" s="754" t="s">
        <v>215</v>
      </c>
      <c r="IAF31" s="754" t="s">
        <v>215</v>
      </c>
      <c r="IAG31" s="754" t="s">
        <v>215</v>
      </c>
      <c r="IAH31" s="754" t="s">
        <v>215</v>
      </c>
      <c r="IAI31" s="754" t="s">
        <v>215</v>
      </c>
      <c r="IAJ31" s="754" t="s">
        <v>215</v>
      </c>
      <c r="IAK31" s="754" t="s">
        <v>215</v>
      </c>
      <c r="IAL31" s="754" t="s">
        <v>215</v>
      </c>
      <c r="IAM31" s="754" t="s">
        <v>215</v>
      </c>
      <c r="IAN31" s="754" t="s">
        <v>215</v>
      </c>
      <c r="IAO31" s="754" t="s">
        <v>215</v>
      </c>
      <c r="IAP31" s="754" t="s">
        <v>215</v>
      </c>
      <c r="IAQ31" s="754" t="s">
        <v>215</v>
      </c>
      <c r="IAR31" s="754" t="s">
        <v>215</v>
      </c>
      <c r="IAS31" s="754" t="s">
        <v>215</v>
      </c>
      <c r="IAT31" s="754" t="s">
        <v>215</v>
      </c>
      <c r="IAU31" s="754" t="s">
        <v>215</v>
      </c>
      <c r="IAV31" s="754" t="s">
        <v>215</v>
      </c>
      <c r="IAW31" s="754" t="s">
        <v>215</v>
      </c>
      <c r="IAX31" s="754" t="s">
        <v>215</v>
      </c>
      <c r="IAY31" s="754" t="s">
        <v>215</v>
      </c>
      <c r="IAZ31" s="754" t="s">
        <v>215</v>
      </c>
      <c r="IBA31" s="754" t="s">
        <v>215</v>
      </c>
      <c r="IBB31" s="754" t="s">
        <v>215</v>
      </c>
      <c r="IBC31" s="754" t="s">
        <v>215</v>
      </c>
      <c r="IBD31" s="754" t="s">
        <v>215</v>
      </c>
      <c r="IBE31" s="754" t="s">
        <v>215</v>
      </c>
      <c r="IBF31" s="754" t="s">
        <v>215</v>
      </c>
      <c r="IBG31" s="754" t="s">
        <v>215</v>
      </c>
      <c r="IBH31" s="754" t="s">
        <v>215</v>
      </c>
      <c r="IBI31" s="754" t="s">
        <v>215</v>
      </c>
      <c r="IBJ31" s="754" t="s">
        <v>215</v>
      </c>
      <c r="IBK31" s="754" t="s">
        <v>215</v>
      </c>
      <c r="IBL31" s="754" t="s">
        <v>215</v>
      </c>
      <c r="IBM31" s="754" t="s">
        <v>215</v>
      </c>
      <c r="IBN31" s="754" t="s">
        <v>215</v>
      </c>
      <c r="IBO31" s="754" t="s">
        <v>215</v>
      </c>
      <c r="IBP31" s="754" t="s">
        <v>215</v>
      </c>
      <c r="IBQ31" s="754" t="s">
        <v>215</v>
      </c>
      <c r="IBR31" s="754" t="s">
        <v>215</v>
      </c>
      <c r="IBS31" s="754" t="s">
        <v>215</v>
      </c>
      <c r="IBT31" s="754" t="s">
        <v>215</v>
      </c>
      <c r="IBU31" s="754" t="s">
        <v>215</v>
      </c>
      <c r="IBV31" s="754" t="s">
        <v>215</v>
      </c>
      <c r="IBW31" s="754" t="s">
        <v>215</v>
      </c>
      <c r="IBX31" s="754" t="s">
        <v>215</v>
      </c>
      <c r="IBY31" s="754" t="s">
        <v>215</v>
      </c>
      <c r="IBZ31" s="754" t="s">
        <v>215</v>
      </c>
      <c r="ICA31" s="754" t="s">
        <v>215</v>
      </c>
      <c r="ICB31" s="754" t="s">
        <v>215</v>
      </c>
      <c r="ICC31" s="754" t="s">
        <v>215</v>
      </c>
      <c r="ICD31" s="754" t="s">
        <v>215</v>
      </c>
      <c r="ICE31" s="754" t="s">
        <v>215</v>
      </c>
      <c r="ICF31" s="754" t="s">
        <v>215</v>
      </c>
      <c r="ICG31" s="754" t="s">
        <v>215</v>
      </c>
      <c r="ICH31" s="754" t="s">
        <v>215</v>
      </c>
      <c r="ICI31" s="754" t="s">
        <v>215</v>
      </c>
      <c r="ICJ31" s="754" t="s">
        <v>215</v>
      </c>
      <c r="ICK31" s="754" t="s">
        <v>215</v>
      </c>
      <c r="ICL31" s="754" t="s">
        <v>215</v>
      </c>
      <c r="ICM31" s="754" t="s">
        <v>215</v>
      </c>
      <c r="ICN31" s="754" t="s">
        <v>215</v>
      </c>
      <c r="ICO31" s="754" t="s">
        <v>215</v>
      </c>
      <c r="ICP31" s="754" t="s">
        <v>215</v>
      </c>
      <c r="ICQ31" s="754" t="s">
        <v>215</v>
      </c>
      <c r="ICR31" s="754" t="s">
        <v>215</v>
      </c>
      <c r="ICS31" s="754" t="s">
        <v>215</v>
      </c>
      <c r="ICT31" s="754" t="s">
        <v>215</v>
      </c>
      <c r="ICU31" s="754" t="s">
        <v>215</v>
      </c>
      <c r="ICV31" s="754" t="s">
        <v>215</v>
      </c>
      <c r="ICW31" s="754" t="s">
        <v>215</v>
      </c>
      <c r="ICX31" s="754" t="s">
        <v>215</v>
      </c>
      <c r="ICY31" s="754" t="s">
        <v>215</v>
      </c>
      <c r="ICZ31" s="754" t="s">
        <v>215</v>
      </c>
      <c r="IDA31" s="754" t="s">
        <v>215</v>
      </c>
      <c r="IDB31" s="754" t="s">
        <v>215</v>
      </c>
      <c r="IDC31" s="754" t="s">
        <v>215</v>
      </c>
      <c r="IDD31" s="754" t="s">
        <v>215</v>
      </c>
      <c r="IDE31" s="754" t="s">
        <v>215</v>
      </c>
      <c r="IDF31" s="754" t="s">
        <v>215</v>
      </c>
      <c r="IDG31" s="754" t="s">
        <v>215</v>
      </c>
      <c r="IDH31" s="754" t="s">
        <v>215</v>
      </c>
      <c r="IDI31" s="754" t="s">
        <v>215</v>
      </c>
      <c r="IDJ31" s="754" t="s">
        <v>215</v>
      </c>
      <c r="IDK31" s="754" t="s">
        <v>215</v>
      </c>
      <c r="IDL31" s="754" t="s">
        <v>215</v>
      </c>
      <c r="IDM31" s="754" t="s">
        <v>215</v>
      </c>
      <c r="IDN31" s="754" t="s">
        <v>215</v>
      </c>
      <c r="IDO31" s="754" t="s">
        <v>215</v>
      </c>
      <c r="IDP31" s="754" t="s">
        <v>215</v>
      </c>
      <c r="IDQ31" s="754" t="s">
        <v>215</v>
      </c>
      <c r="IDR31" s="754" t="s">
        <v>215</v>
      </c>
      <c r="IDS31" s="754" t="s">
        <v>215</v>
      </c>
      <c r="IDT31" s="754" t="s">
        <v>215</v>
      </c>
      <c r="IDU31" s="754" t="s">
        <v>215</v>
      </c>
      <c r="IDV31" s="754" t="s">
        <v>215</v>
      </c>
      <c r="IDW31" s="754" t="s">
        <v>215</v>
      </c>
      <c r="IDX31" s="754" t="s">
        <v>215</v>
      </c>
      <c r="IDY31" s="754" t="s">
        <v>215</v>
      </c>
      <c r="IDZ31" s="754" t="s">
        <v>215</v>
      </c>
      <c r="IEA31" s="754" t="s">
        <v>215</v>
      </c>
      <c r="IEB31" s="754" t="s">
        <v>215</v>
      </c>
      <c r="IEC31" s="754" t="s">
        <v>215</v>
      </c>
      <c r="IED31" s="754" t="s">
        <v>215</v>
      </c>
      <c r="IEE31" s="754" t="s">
        <v>215</v>
      </c>
      <c r="IEF31" s="754" t="s">
        <v>215</v>
      </c>
      <c r="IEG31" s="754" t="s">
        <v>215</v>
      </c>
      <c r="IEH31" s="754" t="s">
        <v>215</v>
      </c>
      <c r="IEI31" s="754" t="s">
        <v>215</v>
      </c>
      <c r="IEJ31" s="754" t="s">
        <v>215</v>
      </c>
      <c r="IEK31" s="754" t="s">
        <v>215</v>
      </c>
      <c r="IEL31" s="754" t="s">
        <v>215</v>
      </c>
      <c r="IEM31" s="754" t="s">
        <v>215</v>
      </c>
      <c r="IEN31" s="754" t="s">
        <v>215</v>
      </c>
      <c r="IEO31" s="754" t="s">
        <v>215</v>
      </c>
      <c r="IEP31" s="754" t="s">
        <v>215</v>
      </c>
      <c r="IEQ31" s="754" t="s">
        <v>215</v>
      </c>
      <c r="IER31" s="754" t="s">
        <v>215</v>
      </c>
      <c r="IES31" s="754" t="s">
        <v>215</v>
      </c>
      <c r="IET31" s="754" t="s">
        <v>215</v>
      </c>
      <c r="IEU31" s="754" t="s">
        <v>215</v>
      </c>
      <c r="IEV31" s="754" t="s">
        <v>215</v>
      </c>
      <c r="IEW31" s="754" t="s">
        <v>215</v>
      </c>
      <c r="IEX31" s="754" t="s">
        <v>215</v>
      </c>
      <c r="IEY31" s="754" t="s">
        <v>215</v>
      </c>
      <c r="IEZ31" s="754" t="s">
        <v>215</v>
      </c>
      <c r="IFA31" s="754" t="s">
        <v>215</v>
      </c>
      <c r="IFB31" s="754" t="s">
        <v>215</v>
      </c>
      <c r="IFC31" s="754" t="s">
        <v>215</v>
      </c>
      <c r="IFD31" s="754" t="s">
        <v>215</v>
      </c>
      <c r="IFE31" s="754" t="s">
        <v>215</v>
      </c>
      <c r="IFF31" s="754" t="s">
        <v>215</v>
      </c>
      <c r="IFG31" s="754" t="s">
        <v>215</v>
      </c>
      <c r="IFH31" s="754" t="s">
        <v>215</v>
      </c>
      <c r="IFI31" s="754" t="s">
        <v>215</v>
      </c>
      <c r="IFJ31" s="754" t="s">
        <v>215</v>
      </c>
      <c r="IFK31" s="754" t="s">
        <v>215</v>
      </c>
      <c r="IFL31" s="754" t="s">
        <v>215</v>
      </c>
      <c r="IFM31" s="754" t="s">
        <v>215</v>
      </c>
      <c r="IFN31" s="754" t="s">
        <v>215</v>
      </c>
      <c r="IFO31" s="754" t="s">
        <v>215</v>
      </c>
      <c r="IFP31" s="754" t="s">
        <v>215</v>
      </c>
      <c r="IFQ31" s="754" t="s">
        <v>215</v>
      </c>
      <c r="IFR31" s="754" t="s">
        <v>215</v>
      </c>
      <c r="IFS31" s="754" t="s">
        <v>215</v>
      </c>
      <c r="IFT31" s="754" t="s">
        <v>215</v>
      </c>
      <c r="IFU31" s="754" t="s">
        <v>215</v>
      </c>
      <c r="IFV31" s="754" t="s">
        <v>215</v>
      </c>
      <c r="IFW31" s="754" t="s">
        <v>215</v>
      </c>
      <c r="IFX31" s="754" t="s">
        <v>215</v>
      </c>
      <c r="IFY31" s="754" t="s">
        <v>215</v>
      </c>
      <c r="IFZ31" s="754" t="s">
        <v>215</v>
      </c>
      <c r="IGA31" s="754" t="s">
        <v>215</v>
      </c>
      <c r="IGB31" s="754" t="s">
        <v>215</v>
      </c>
      <c r="IGC31" s="754" t="s">
        <v>215</v>
      </c>
      <c r="IGD31" s="754" t="s">
        <v>215</v>
      </c>
      <c r="IGE31" s="754" t="s">
        <v>215</v>
      </c>
      <c r="IGF31" s="754" t="s">
        <v>215</v>
      </c>
      <c r="IGG31" s="754" t="s">
        <v>215</v>
      </c>
      <c r="IGH31" s="754" t="s">
        <v>215</v>
      </c>
      <c r="IGI31" s="754" t="s">
        <v>215</v>
      </c>
      <c r="IGJ31" s="754" t="s">
        <v>215</v>
      </c>
      <c r="IGK31" s="754" t="s">
        <v>215</v>
      </c>
      <c r="IGL31" s="754" t="s">
        <v>215</v>
      </c>
      <c r="IGM31" s="754" t="s">
        <v>215</v>
      </c>
      <c r="IGN31" s="754" t="s">
        <v>215</v>
      </c>
      <c r="IGO31" s="754" t="s">
        <v>215</v>
      </c>
      <c r="IGP31" s="754" t="s">
        <v>215</v>
      </c>
      <c r="IGQ31" s="754" t="s">
        <v>215</v>
      </c>
      <c r="IGR31" s="754" t="s">
        <v>215</v>
      </c>
      <c r="IGS31" s="754" t="s">
        <v>215</v>
      </c>
      <c r="IGT31" s="754" t="s">
        <v>215</v>
      </c>
      <c r="IGU31" s="754" t="s">
        <v>215</v>
      </c>
      <c r="IGV31" s="754" t="s">
        <v>215</v>
      </c>
      <c r="IGW31" s="754" t="s">
        <v>215</v>
      </c>
      <c r="IGX31" s="754" t="s">
        <v>215</v>
      </c>
      <c r="IGY31" s="754" t="s">
        <v>215</v>
      </c>
      <c r="IGZ31" s="754" t="s">
        <v>215</v>
      </c>
      <c r="IHA31" s="754" t="s">
        <v>215</v>
      </c>
      <c r="IHB31" s="754" t="s">
        <v>215</v>
      </c>
      <c r="IHC31" s="754" t="s">
        <v>215</v>
      </c>
      <c r="IHD31" s="754" t="s">
        <v>215</v>
      </c>
      <c r="IHE31" s="754" t="s">
        <v>215</v>
      </c>
      <c r="IHF31" s="754" t="s">
        <v>215</v>
      </c>
      <c r="IHG31" s="754" t="s">
        <v>215</v>
      </c>
      <c r="IHH31" s="754" t="s">
        <v>215</v>
      </c>
      <c r="IHI31" s="754" t="s">
        <v>215</v>
      </c>
      <c r="IHJ31" s="754" t="s">
        <v>215</v>
      </c>
      <c r="IHK31" s="754" t="s">
        <v>215</v>
      </c>
      <c r="IHL31" s="754" t="s">
        <v>215</v>
      </c>
      <c r="IHM31" s="754" t="s">
        <v>215</v>
      </c>
      <c r="IHN31" s="754" t="s">
        <v>215</v>
      </c>
      <c r="IHO31" s="754" t="s">
        <v>215</v>
      </c>
      <c r="IHP31" s="754" t="s">
        <v>215</v>
      </c>
      <c r="IHQ31" s="754" t="s">
        <v>215</v>
      </c>
      <c r="IHR31" s="754" t="s">
        <v>215</v>
      </c>
      <c r="IHS31" s="754" t="s">
        <v>215</v>
      </c>
      <c r="IHT31" s="754" t="s">
        <v>215</v>
      </c>
      <c r="IHU31" s="754" t="s">
        <v>215</v>
      </c>
      <c r="IHV31" s="754" t="s">
        <v>215</v>
      </c>
      <c r="IHW31" s="754" t="s">
        <v>215</v>
      </c>
      <c r="IHX31" s="754" t="s">
        <v>215</v>
      </c>
      <c r="IHY31" s="754" t="s">
        <v>215</v>
      </c>
      <c r="IHZ31" s="754" t="s">
        <v>215</v>
      </c>
      <c r="IIA31" s="754" t="s">
        <v>215</v>
      </c>
      <c r="IIB31" s="754" t="s">
        <v>215</v>
      </c>
      <c r="IIC31" s="754" t="s">
        <v>215</v>
      </c>
      <c r="IID31" s="754" t="s">
        <v>215</v>
      </c>
      <c r="IIE31" s="754" t="s">
        <v>215</v>
      </c>
      <c r="IIF31" s="754" t="s">
        <v>215</v>
      </c>
      <c r="IIG31" s="754" t="s">
        <v>215</v>
      </c>
      <c r="IIH31" s="754" t="s">
        <v>215</v>
      </c>
      <c r="III31" s="754" t="s">
        <v>215</v>
      </c>
      <c r="IIJ31" s="754" t="s">
        <v>215</v>
      </c>
      <c r="IIK31" s="754" t="s">
        <v>215</v>
      </c>
      <c r="IIL31" s="754" t="s">
        <v>215</v>
      </c>
      <c r="IIM31" s="754" t="s">
        <v>215</v>
      </c>
      <c r="IIN31" s="754" t="s">
        <v>215</v>
      </c>
      <c r="IIO31" s="754" t="s">
        <v>215</v>
      </c>
      <c r="IIP31" s="754" t="s">
        <v>215</v>
      </c>
      <c r="IIQ31" s="754" t="s">
        <v>215</v>
      </c>
      <c r="IIR31" s="754" t="s">
        <v>215</v>
      </c>
      <c r="IIS31" s="754" t="s">
        <v>215</v>
      </c>
      <c r="IIT31" s="754" t="s">
        <v>215</v>
      </c>
      <c r="IIU31" s="754" t="s">
        <v>215</v>
      </c>
      <c r="IIV31" s="754" t="s">
        <v>215</v>
      </c>
      <c r="IIW31" s="754" t="s">
        <v>215</v>
      </c>
      <c r="IIX31" s="754" t="s">
        <v>215</v>
      </c>
      <c r="IIY31" s="754" t="s">
        <v>215</v>
      </c>
      <c r="IIZ31" s="754" t="s">
        <v>215</v>
      </c>
      <c r="IJA31" s="754" t="s">
        <v>215</v>
      </c>
      <c r="IJB31" s="754" t="s">
        <v>215</v>
      </c>
      <c r="IJC31" s="754" t="s">
        <v>215</v>
      </c>
      <c r="IJD31" s="754" t="s">
        <v>215</v>
      </c>
      <c r="IJE31" s="754" t="s">
        <v>215</v>
      </c>
      <c r="IJF31" s="754" t="s">
        <v>215</v>
      </c>
      <c r="IJG31" s="754" t="s">
        <v>215</v>
      </c>
      <c r="IJH31" s="754" t="s">
        <v>215</v>
      </c>
      <c r="IJI31" s="754" t="s">
        <v>215</v>
      </c>
      <c r="IJJ31" s="754" t="s">
        <v>215</v>
      </c>
      <c r="IJK31" s="754" t="s">
        <v>215</v>
      </c>
      <c r="IJL31" s="754" t="s">
        <v>215</v>
      </c>
      <c r="IJM31" s="754" t="s">
        <v>215</v>
      </c>
      <c r="IJN31" s="754" t="s">
        <v>215</v>
      </c>
      <c r="IJO31" s="754" t="s">
        <v>215</v>
      </c>
      <c r="IJP31" s="754" t="s">
        <v>215</v>
      </c>
      <c r="IJQ31" s="754" t="s">
        <v>215</v>
      </c>
      <c r="IJR31" s="754" t="s">
        <v>215</v>
      </c>
      <c r="IJS31" s="754" t="s">
        <v>215</v>
      </c>
      <c r="IJT31" s="754" t="s">
        <v>215</v>
      </c>
      <c r="IJU31" s="754" t="s">
        <v>215</v>
      </c>
      <c r="IJV31" s="754" t="s">
        <v>215</v>
      </c>
      <c r="IJW31" s="754" t="s">
        <v>215</v>
      </c>
      <c r="IJX31" s="754" t="s">
        <v>215</v>
      </c>
      <c r="IJY31" s="754" t="s">
        <v>215</v>
      </c>
      <c r="IJZ31" s="754" t="s">
        <v>215</v>
      </c>
      <c r="IKA31" s="754" t="s">
        <v>215</v>
      </c>
      <c r="IKB31" s="754" t="s">
        <v>215</v>
      </c>
      <c r="IKC31" s="754" t="s">
        <v>215</v>
      </c>
      <c r="IKD31" s="754" t="s">
        <v>215</v>
      </c>
      <c r="IKE31" s="754" t="s">
        <v>215</v>
      </c>
      <c r="IKF31" s="754" t="s">
        <v>215</v>
      </c>
      <c r="IKG31" s="754" t="s">
        <v>215</v>
      </c>
      <c r="IKH31" s="754" t="s">
        <v>215</v>
      </c>
      <c r="IKI31" s="754" t="s">
        <v>215</v>
      </c>
      <c r="IKJ31" s="754" t="s">
        <v>215</v>
      </c>
      <c r="IKK31" s="754" t="s">
        <v>215</v>
      </c>
      <c r="IKL31" s="754" t="s">
        <v>215</v>
      </c>
      <c r="IKM31" s="754" t="s">
        <v>215</v>
      </c>
      <c r="IKN31" s="754" t="s">
        <v>215</v>
      </c>
      <c r="IKO31" s="754" t="s">
        <v>215</v>
      </c>
      <c r="IKP31" s="754" t="s">
        <v>215</v>
      </c>
      <c r="IKQ31" s="754" t="s">
        <v>215</v>
      </c>
      <c r="IKR31" s="754" t="s">
        <v>215</v>
      </c>
      <c r="IKS31" s="754" t="s">
        <v>215</v>
      </c>
      <c r="IKT31" s="754" t="s">
        <v>215</v>
      </c>
      <c r="IKU31" s="754" t="s">
        <v>215</v>
      </c>
      <c r="IKV31" s="754" t="s">
        <v>215</v>
      </c>
      <c r="IKW31" s="754" t="s">
        <v>215</v>
      </c>
      <c r="IKX31" s="754" t="s">
        <v>215</v>
      </c>
      <c r="IKY31" s="754" t="s">
        <v>215</v>
      </c>
      <c r="IKZ31" s="754" t="s">
        <v>215</v>
      </c>
      <c r="ILA31" s="754" t="s">
        <v>215</v>
      </c>
      <c r="ILB31" s="754" t="s">
        <v>215</v>
      </c>
      <c r="ILC31" s="754" t="s">
        <v>215</v>
      </c>
      <c r="ILD31" s="754" t="s">
        <v>215</v>
      </c>
      <c r="ILE31" s="754" t="s">
        <v>215</v>
      </c>
      <c r="ILF31" s="754" t="s">
        <v>215</v>
      </c>
      <c r="ILG31" s="754" t="s">
        <v>215</v>
      </c>
      <c r="ILH31" s="754" t="s">
        <v>215</v>
      </c>
      <c r="ILI31" s="754" t="s">
        <v>215</v>
      </c>
      <c r="ILJ31" s="754" t="s">
        <v>215</v>
      </c>
      <c r="ILK31" s="754" t="s">
        <v>215</v>
      </c>
      <c r="ILL31" s="754" t="s">
        <v>215</v>
      </c>
      <c r="ILM31" s="754" t="s">
        <v>215</v>
      </c>
      <c r="ILN31" s="754" t="s">
        <v>215</v>
      </c>
      <c r="ILO31" s="754" t="s">
        <v>215</v>
      </c>
      <c r="ILP31" s="754" t="s">
        <v>215</v>
      </c>
      <c r="ILQ31" s="754" t="s">
        <v>215</v>
      </c>
      <c r="ILR31" s="754" t="s">
        <v>215</v>
      </c>
      <c r="ILS31" s="754" t="s">
        <v>215</v>
      </c>
      <c r="ILT31" s="754" t="s">
        <v>215</v>
      </c>
      <c r="ILU31" s="754" t="s">
        <v>215</v>
      </c>
      <c r="ILV31" s="754" t="s">
        <v>215</v>
      </c>
      <c r="ILW31" s="754" t="s">
        <v>215</v>
      </c>
      <c r="ILX31" s="754" t="s">
        <v>215</v>
      </c>
      <c r="ILY31" s="754" t="s">
        <v>215</v>
      </c>
      <c r="ILZ31" s="754" t="s">
        <v>215</v>
      </c>
      <c r="IMA31" s="754" t="s">
        <v>215</v>
      </c>
      <c r="IMB31" s="754" t="s">
        <v>215</v>
      </c>
      <c r="IMC31" s="754" t="s">
        <v>215</v>
      </c>
      <c r="IMD31" s="754" t="s">
        <v>215</v>
      </c>
      <c r="IME31" s="754" t="s">
        <v>215</v>
      </c>
      <c r="IMF31" s="754" t="s">
        <v>215</v>
      </c>
      <c r="IMG31" s="754" t="s">
        <v>215</v>
      </c>
      <c r="IMH31" s="754" t="s">
        <v>215</v>
      </c>
      <c r="IMI31" s="754" t="s">
        <v>215</v>
      </c>
      <c r="IMJ31" s="754" t="s">
        <v>215</v>
      </c>
      <c r="IMK31" s="754" t="s">
        <v>215</v>
      </c>
      <c r="IML31" s="754" t="s">
        <v>215</v>
      </c>
      <c r="IMM31" s="754" t="s">
        <v>215</v>
      </c>
      <c r="IMN31" s="754" t="s">
        <v>215</v>
      </c>
      <c r="IMO31" s="754" t="s">
        <v>215</v>
      </c>
      <c r="IMP31" s="754" t="s">
        <v>215</v>
      </c>
      <c r="IMQ31" s="754" t="s">
        <v>215</v>
      </c>
      <c r="IMR31" s="754" t="s">
        <v>215</v>
      </c>
      <c r="IMS31" s="754" t="s">
        <v>215</v>
      </c>
      <c r="IMT31" s="754" t="s">
        <v>215</v>
      </c>
      <c r="IMU31" s="754" t="s">
        <v>215</v>
      </c>
      <c r="IMV31" s="754" t="s">
        <v>215</v>
      </c>
      <c r="IMW31" s="754" t="s">
        <v>215</v>
      </c>
      <c r="IMX31" s="754" t="s">
        <v>215</v>
      </c>
      <c r="IMY31" s="754" t="s">
        <v>215</v>
      </c>
      <c r="IMZ31" s="754" t="s">
        <v>215</v>
      </c>
      <c r="INA31" s="754" t="s">
        <v>215</v>
      </c>
      <c r="INB31" s="754" t="s">
        <v>215</v>
      </c>
      <c r="INC31" s="754" t="s">
        <v>215</v>
      </c>
      <c r="IND31" s="754" t="s">
        <v>215</v>
      </c>
      <c r="INE31" s="754" t="s">
        <v>215</v>
      </c>
      <c r="INF31" s="754" t="s">
        <v>215</v>
      </c>
      <c r="ING31" s="754" t="s">
        <v>215</v>
      </c>
      <c r="INH31" s="754" t="s">
        <v>215</v>
      </c>
      <c r="INI31" s="754" t="s">
        <v>215</v>
      </c>
      <c r="INJ31" s="754" t="s">
        <v>215</v>
      </c>
      <c r="INK31" s="754" t="s">
        <v>215</v>
      </c>
      <c r="INL31" s="754" t="s">
        <v>215</v>
      </c>
      <c r="INM31" s="754" t="s">
        <v>215</v>
      </c>
      <c r="INN31" s="754" t="s">
        <v>215</v>
      </c>
      <c r="INO31" s="754" t="s">
        <v>215</v>
      </c>
      <c r="INP31" s="754" t="s">
        <v>215</v>
      </c>
      <c r="INQ31" s="754" t="s">
        <v>215</v>
      </c>
      <c r="INR31" s="754" t="s">
        <v>215</v>
      </c>
      <c r="INS31" s="754" t="s">
        <v>215</v>
      </c>
      <c r="INT31" s="754" t="s">
        <v>215</v>
      </c>
      <c r="INU31" s="754" t="s">
        <v>215</v>
      </c>
      <c r="INV31" s="754" t="s">
        <v>215</v>
      </c>
      <c r="INW31" s="754" t="s">
        <v>215</v>
      </c>
      <c r="INX31" s="754" t="s">
        <v>215</v>
      </c>
      <c r="INY31" s="754" t="s">
        <v>215</v>
      </c>
      <c r="INZ31" s="754" t="s">
        <v>215</v>
      </c>
      <c r="IOA31" s="754" t="s">
        <v>215</v>
      </c>
      <c r="IOB31" s="754" t="s">
        <v>215</v>
      </c>
      <c r="IOC31" s="754" t="s">
        <v>215</v>
      </c>
      <c r="IOD31" s="754" t="s">
        <v>215</v>
      </c>
      <c r="IOE31" s="754" t="s">
        <v>215</v>
      </c>
      <c r="IOF31" s="754" t="s">
        <v>215</v>
      </c>
      <c r="IOG31" s="754" t="s">
        <v>215</v>
      </c>
      <c r="IOH31" s="754" t="s">
        <v>215</v>
      </c>
      <c r="IOI31" s="754" t="s">
        <v>215</v>
      </c>
      <c r="IOJ31" s="754" t="s">
        <v>215</v>
      </c>
      <c r="IOK31" s="754" t="s">
        <v>215</v>
      </c>
      <c r="IOL31" s="754" t="s">
        <v>215</v>
      </c>
      <c r="IOM31" s="754" t="s">
        <v>215</v>
      </c>
      <c r="ION31" s="754" t="s">
        <v>215</v>
      </c>
      <c r="IOO31" s="754" t="s">
        <v>215</v>
      </c>
      <c r="IOP31" s="754" t="s">
        <v>215</v>
      </c>
      <c r="IOQ31" s="754" t="s">
        <v>215</v>
      </c>
      <c r="IOR31" s="754" t="s">
        <v>215</v>
      </c>
      <c r="IOS31" s="754" t="s">
        <v>215</v>
      </c>
      <c r="IOT31" s="754" t="s">
        <v>215</v>
      </c>
      <c r="IOU31" s="754" t="s">
        <v>215</v>
      </c>
      <c r="IOV31" s="754" t="s">
        <v>215</v>
      </c>
      <c r="IOW31" s="754" t="s">
        <v>215</v>
      </c>
      <c r="IOX31" s="754" t="s">
        <v>215</v>
      </c>
      <c r="IOY31" s="754" t="s">
        <v>215</v>
      </c>
      <c r="IOZ31" s="754" t="s">
        <v>215</v>
      </c>
      <c r="IPA31" s="754" t="s">
        <v>215</v>
      </c>
      <c r="IPB31" s="754" t="s">
        <v>215</v>
      </c>
      <c r="IPC31" s="754" t="s">
        <v>215</v>
      </c>
      <c r="IPD31" s="754" t="s">
        <v>215</v>
      </c>
      <c r="IPE31" s="754" t="s">
        <v>215</v>
      </c>
      <c r="IPF31" s="754" t="s">
        <v>215</v>
      </c>
      <c r="IPG31" s="754" t="s">
        <v>215</v>
      </c>
      <c r="IPH31" s="754" t="s">
        <v>215</v>
      </c>
      <c r="IPI31" s="754" t="s">
        <v>215</v>
      </c>
      <c r="IPJ31" s="754" t="s">
        <v>215</v>
      </c>
      <c r="IPK31" s="754" t="s">
        <v>215</v>
      </c>
      <c r="IPL31" s="754" t="s">
        <v>215</v>
      </c>
      <c r="IPM31" s="754" t="s">
        <v>215</v>
      </c>
      <c r="IPN31" s="754" t="s">
        <v>215</v>
      </c>
      <c r="IPO31" s="754" t="s">
        <v>215</v>
      </c>
      <c r="IPP31" s="754" t="s">
        <v>215</v>
      </c>
      <c r="IPQ31" s="754" t="s">
        <v>215</v>
      </c>
      <c r="IPR31" s="754" t="s">
        <v>215</v>
      </c>
      <c r="IPS31" s="754" t="s">
        <v>215</v>
      </c>
      <c r="IPT31" s="754" t="s">
        <v>215</v>
      </c>
      <c r="IPU31" s="754" t="s">
        <v>215</v>
      </c>
      <c r="IPV31" s="754" t="s">
        <v>215</v>
      </c>
      <c r="IPW31" s="754" t="s">
        <v>215</v>
      </c>
      <c r="IPX31" s="754" t="s">
        <v>215</v>
      </c>
      <c r="IPY31" s="754" t="s">
        <v>215</v>
      </c>
      <c r="IPZ31" s="754" t="s">
        <v>215</v>
      </c>
      <c r="IQA31" s="754" t="s">
        <v>215</v>
      </c>
      <c r="IQB31" s="754" t="s">
        <v>215</v>
      </c>
      <c r="IQC31" s="754" t="s">
        <v>215</v>
      </c>
      <c r="IQD31" s="754" t="s">
        <v>215</v>
      </c>
      <c r="IQE31" s="754" t="s">
        <v>215</v>
      </c>
      <c r="IQF31" s="754" t="s">
        <v>215</v>
      </c>
      <c r="IQG31" s="754" t="s">
        <v>215</v>
      </c>
      <c r="IQH31" s="754" t="s">
        <v>215</v>
      </c>
      <c r="IQI31" s="754" t="s">
        <v>215</v>
      </c>
      <c r="IQJ31" s="754" t="s">
        <v>215</v>
      </c>
      <c r="IQK31" s="754" t="s">
        <v>215</v>
      </c>
      <c r="IQL31" s="754" t="s">
        <v>215</v>
      </c>
      <c r="IQM31" s="754" t="s">
        <v>215</v>
      </c>
      <c r="IQN31" s="754" t="s">
        <v>215</v>
      </c>
      <c r="IQO31" s="754" t="s">
        <v>215</v>
      </c>
      <c r="IQP31" s="754" t="s">
        <v>215</v>
      </c>
      <c r="IQQ31" s="754" t="s">
        <v>215</v>
      </c>
      <c r="IQR31" s="754" t="s">
        <v>215</v>
      </c>
      <c r="IQS31" s="754" t="s">
        <v>215</v>
      </c>
      <c r="IQT31" s="754" t="s">
        <v>215</v>
      </c>
      <c r="IQU31" s="754" t="s">
        <v>215</v>
      </c>
      <c r="IQV31" s="754" t="s">
        <v>215</v>
      </c>
      <c r="IQW31" s="754" t="s">
        <v>215</v>
      </c>
      <c r="IQX31" s="754" t="s">
        <v>215</v>
      </c>
      <c r="IQY31" s="754" t="s">
        <v>215</v>
      </c>
      <c r="IQZ31" s="754" t="s">
        <v>215</v>
      </c>
      <c r="IRA31" s="754" t="s">
        <v>215</v>
      </c>
      <c r="IRB31" s="754" t="s">
        <v>215</v>
      </c>
      <c r="IRC31" s="754" t="s">
        <v>215</v>
      </c>
      <c r="IRD31" s="754" t="s">
        <v>215</v>
      </c>
      <c r="IRE31" s="754" t="s">
        <v>215</v>
      </c>
      <c r="IRF31" s="754" t="s">
        <v>215</v>
      </c>
      <c r="IRG31" s="754" t="s">
        <v>215</v>
      </c>
      <c r="IRH31" s="754" t="s">
        <v>215</v>
      </c>
      <c r="IRI31" s="754" t="s">
        <v>215</v>
      </c>
      <c r="IRJ31" s="754" t="s">
        <v>215</v>
      </c>
      <c r="IRK31" s="754" t="s">
        <v>215</v>
      </c>
      <c r="IRL31" s="754" t="s">
        <v>215</v>
      </c>
      <c r="IRM31" s="754" t="s">
        <v>215</v>
      </c>
      <c r="IRN31" s="754" t="s">
        <v>215</v>
      </c>
      <c r="IRO31" s="754" t="s">
        <v>215</v>
      </c>
      <c r="IRP31" s="754" t="s">
        <v>215</v>
      </c>
      <c r="IRQ31" s="754" t="s">
        <v>215</v>
      </c>
      <c r="IRR31" s="754" t="s">
        <v>215</v>
      </c>
      <c r="IRS31" s="754" t="s">
        <v>215</v>
      </c>
      <c r="IRT31" s="754" t="s">
        <v>215</v>
      </c>
      <c r="IRU31" s="754" t="s">
        <v>215</v>
      </c>
      <c r="IRV31" s="754" t="s">
        <v>215</v>
      </c>
      <c r="IRW31" s="754" t="s">
        <v>215</v>
      </c>
      <c r="IRX31" s="754" t="s">
        <v>215</v>
      </c>
      <c r="IRY31" s="754" t="s">
        <v>215</v>
      </c>
      <c r="IRZ31" s="754" t="s">
        <v>215</v>
      </c>
      <c r="ISA31" s="754" t="s">
        <v>215</v>
      </c>
      <c r="ISB31" s="754" t="s">
        <v>215</v>
      </c>
      <c r="ISC31" s="754" t="s">
        <v>215</v>
      </c>
      <c r="ISD31" s="754" t="s">
        <v>215</v>
      </c>
      <c r="ISE31" s="754" t="s">
        <v>215</v>
      </c>
      <c r="ISF31" s="754" t="s">
        <v>215</v>
      </c>
      <c r="ISG31" s="754" t="s">
        <v>215</v>
      </c>
      <c r="ISH31" s="754" t="s">
        <v>215</v>
      </c>
      <c r="ISI31" s="754" t="s">
        <v>215</v>
      </c>
      <c r="ISJ31" s="754" t="s">
        <v>215</v>
      </c>
      <c r="ISK31" s="754" t="s">
        <v>215</v>
      </c>
      <c r="ISL31" s="754" t="s">
        <v>215</v>
      </c>
      <c r="ISM31" s="754" t="s">
        <v>215</v>
      </c>
      <c r="ISN31" s="754" t="s">
        <v>215</v>
      </c>
      <c r="ISO31" s="754" t="s">
        <v>215</v>
      </c>
      <c r="ISP31" s="754" t="s">
        <v>215</v>
      </c>
      <c r="ISQ31" s="754" t="s">
        <v>215</v>
      </c>
      <c r="ISR31" s="754" t="s">
        <v>215</v>
      </c>
      <c r="ISS31" s="754" t="s">
        <v>215</v>
      </c>
      <c r="IST31" s="754" t="s">
        <v>215</v>
      </c>
      <c r="ISU31" s="754" t="s">
        <v>215</v>
      </c>
      <c r="ISV31" s="754" t="s">
        <v>215</v>
      </c>
      <c r="ISW31" s="754" t="s">
        <v>215</v>
      </c>
      <c r="ISX31" s="754" t="s">
        <v>215</v>
      </c>
      <c r="ISY31" s="754" t="s">
        <v>215</v>
      </c>
      <c r="ISZ31" s="754" t="s">
        <v>215</v>
      </c>
      <c r="ITA31" s="754" t="s">
        <v>215</v>
      </c>
      <c r="ITB31" s="754" t="s">
        <v>215</v>
      </c>
      <c r="ITC31" s="754" t="s">
        <v>215</v>
      </c>
      <c r="ITD31" s="754" t="s">
        <v>215</v>
      </c>
      <c r="ITE31" s="754" t="s">
        <v>215</v>
      </c>
      <c r="ITF31" s="754" t="s">
        <v>215</v>
      </c>
      <c r="ITG31" s="754" t="s">
        <v>215</v>
      </c>
      <c r="ITH31" s="754" t="s">
        <v>215</v>
      </c>
      <c r="ITI31" s="754" t="s">
        <v>215</v>
      </c>
      <c r="ITJ31" s="754" t="s">
        <v>215</v>
      </c>
      <c r="ITK31" s="754" t="s">
        <v>215</v>
      </c>
      <c r="ITL31" s="754" t="s">
        <v>215</v>
      </c>
      <c r="ITM31" s="754" t="s">
        <v>215</v>
      </c>
      <c r="ITN31" s="754" t="s">
        <v>215</v>
      </c>
      <c r="ITO31" s="754" t="s">
        <v>215</v>
      </c>
      <c r="ITP31" s="754" t="s">
        <v>215</v>
      </c>
      <c r="ITQ31" s="754" t="s">
        <v>215</v>
      </c>
      <c r="ITR31" s="754" t="s">
        <v>215</v>
      </c>
      <c r="ITS31" s="754" t="s">
        <v>215</v>
      </c>
      <c r="ITT31" s="754" t="s">
        <v>215</v>
      </c>
      <c r="ITU31" s="754" t="s">
        <v>215</v>
      </c>
      <c r="ITV31" s="754" t="s">
        <v>215</v>
      </c>
      <c r="ITW31" s="754" t="s">
        <v>215</v>
      </c>
      <c r="ITX31" s="754" t="s">
        <v>215</v>
      </c>
      <c r="ITY31" s="754" t="s">
        <v>215</v>
      </c>
      <c r="ITZ31" s="754" t="s">
        <v>215</v>
      </c>
      <c r="IUA31" s="754" t="s">
        <v>215</v>
      </c>
      <c r="IUB31" s="754" t="s">
        <v>215</v>
      </c>
      <c r="IUC31" s="754" t="s">
        <v>215</v>
      </c>
      <c r="IUD31" s="754" t="s">
        <v>215</v>
      </c>
      <c r="IUE31" s="754" t="s">
        <v>215</v>
      </c>
      <c r="IUF31" s="754" t="s">
        <v>215</v>
      </c>
      <c r="IUG31" s="754" t="s">
        <v>215</v>
      </c>
      <c r="IUH31" s="754" t="s">
        <v>215</v>
      </c>
      <c r="IUI31" s="754" t="s">
        <v>215</v>
      </c>
      <c r="IUJ31" s="754" t="s">
        <v>215</v>
      </c>
      <c r="IUK31" s="754" t="s">
        <v>215</v>
      </c>
      <c r="IUL31" s="754" t="s">
        <v>215</v>
      </c>
      <c r="IUM31" s="754" t="s">
        <v>215</v>
      </c>
      <c r="IUN31" s="754" t="s">
        <v>215</v>
      </c>
      <c r="IUO31" s="754" t="s">
        <v>215</v>
      </c>
      <c r="IUP31" s="754" t="s">
        <v>215</v>
      </c>
      <c r="IUQ31" s="754" t="s">
        <v>215</v>
      </c>
      <c r="IUR31" s="754" t="s">
        <v>215</v>
      </c>
      <c r="IUS31" s="754" t="s">
        <v>215</v>
      </c>
      <c r="IUT31" s="754" t="s">
        <v>215</v>
      </c>
      <c r="IUU31" s="754" t="s">
        <v>215</v>
      </c>
      <c r="IUV31" s="754" t="s">
        <v>215</v>
      </c>
      <c r="IUW31" s="754" t="s">
        <v>215</v>
      </c>
      <c r="IUX31" s="754" t="s">
        <v>215</v>
      </c>
      <c r="IUY31" s="754" t="s">
        <v>215</v>
      </c>
      <c r="IUZ31" s="754" t="s">
        <v>215</v>
      </c>
      <c r="IVA31" s="754" t="s">
        <v>215</v>
      </c>
      <c r="IVB31" s="754" t="s">
        <v>215</v>
      </c>
      <c r="IVC31" s="754" t="s">
        <v>215</v>
      </c>
      <c r="IVD31" s="754" t="s">
        <v>215</v>
      </c>
      <c r="IVE31" s="754" t="s">
        <v>215</v>
      </c>
      <c r="IVF31" s="754" t="s">
        <v>215</v>
      </c>
      <c r="IVG31" s="754" t="s">
        <v>215</v>
      </c>
      <c r="IVH31" s="754" t="s">
        <v>215</v>
      </c>
      <c r="IVI31" s="754" t="s">
        <v>215</v>
      </c>
      <c r="IVJ31" s="754" t="s">
        <v>215</v>
      </c>
      <c r="IVK31" s="754" t="s">
        <v>215</v>
      </c>
      <c r="IVL31" s="754" t="s">
        <v>215</v>
      </c>
      <c r="IVM31" s="754" t="s">
        <v>215</v>
      </c>
      <c r="IVN31" s="754" t="s">
        <v>215</v>
      </c>
      <c r="IVO31" s="754" t="s">
        <v>215</v>
      </c>
      <c r="IVP31" s="754" t="s">
        <v>215</v>
      </c>
      <c r="IVQ31" s="754" t="s">
        <v>215</v>
      </c>
      <c r="IVR31" s="754" t="s">
        <v>215</v>
      </c>
      <c r="IVS31" s="754" t="s">
        <v>215</v>
      </c>
      <c r="IVT31" s="754" t="s">
        <v>215</v>
      </c>
      <c r="IVU31" s="754" t="s">
        <v>215</v>
      </c>
      <c r="IVV31" s="754" t="s">
        <v>215</v>
      </c>
      <c r="IVW31" s="754" t="s">
        <v>215</v>
      </c>
      <c r="IVX31" s="754" t="s">
        <v>215</v>
      </c>
      <c r="IVY31" s="754" t="s">
        <v>215</v>
      </c>
      <c r="IVZ31" s="754" t="s">
        <v>215</v>
      </c>
      <c r="IWA31" s="754" t="s">
        <v>215</v>
      </c>
      <c r="IWB31" s="754" t="s">
        <v>215</v>
      </c>
      <c r="IWC31" s="754" t="s">
        <v>215</v>
      </c>
      <c r="IWD31" s="754" t="s">
        <v>215</v>
      </c>
      <c r="IWE31" s="754" t="s">
        <v>215</v>
      </c>
      <c r="IWF31" s="754" t="s">
        <v>215</v>
      </c>
      <c r="IWG31" s="754" t="s">
        <v>215</v>
      </c>
      <c r="IWH31" s="754" t="s">
        <v>215</v>
      </c>
      <c r="IWI31" s="754" t="s">
        <v>215</v>
      </c>
      <c r="IWJ31" s="754" t="s">
        <v>215</v>
      </c>
      <c r="IWK31" s="754" t="s">
        <v>215</v>
      </c>
      <c r="IWL31" s="754" t="s">
        <v>215</v>
      </c>
      <c r="IWM31" s="754" t="s">
        <v>215</v>
      </c>
      <c r="IWN31" s="754" t="s">
        <v>215</v>
      </c>
      <c r="IWO31" s="754" t="s">
        <v>215</v>
      </c>
      <c r="IWP31" s="754" t="s">
        <v>215</v>
      </c>
      <c r="IWQ31" s="754" t="s">
        <v>215</v>
      </c>
      <c r="IWR31" s="754" t="s">
        <v>215</v>
      </c>
      <c r="IWS31" s="754" t="s">
        <v>215</v>
      </c>
      <c r="IWT31" s="754" t="s">
        <v>215</v>
      </c>
      <c r="IWU31" s="754" t="s">
        <v>215</v>
      </c>
      <c r="IWV31" s="754" t="s">
        <v>215</v>
      </c>
      <c r="IWW31" s="754" t="s">
        <v>215</v>
      </c>
      <c r="IWX31" s="754" t="s">
        <v>215</v>
      </c>
      <c r="IWY31" s="754" t="s">
        <v>215</v>
      </c>
      <c r="IWZ31" s="754" t="s">
        <v>215</v>
      </c>
      <c r="IXA31" s="754" t="s">
        <v>215</v>
      </c>
      <c r="IXB31" s="754" t="s">
        <v>215</v>
      </c>
      <c r="IXC31" s="754" t="s">
        <v>215</v>
      </c>
      <c r="IXD31" s="754" t="s">
        <v>215</v>
      </c>
      <c r="IXE31" s="754" t="s">
        <v>215</v>
      </c>
      <c r="IXF31" s="754" t="s">
        <v>215</v>
      </c>
      <c r="IXG31" s="754" t="s">
        <v>215</v>
      </c>
      <c r="IXH31" s="754" t="s">
        <v>215</v>
      </c>
      <c r="IXI31" s="754" t="s">
        <v>215</v>
      </c>
      <c r="IXJ31" s="754" t="s">
        <v>215</v>
      </c>
      <c r="IXK31" s="754" t="s">
        <v>215</v>
      </c>
      <c r="IXL31" s="754" t="s">
        <v>215</v>
      </c>
      <c r="IXM31" s="754" t="s">
        <v>215</v>
      </c>
      <c r="IXN31" s="754" t="s">
        <v>215</v>
      </c>
      <c r="IXO31" s="754" t="s">
        <v>215</v>
      </c>
      <c r="IXP31" s="754" t="s">
        <v>215</v>
      </c>
      <c r="IXQ31" s="754" t="s">
        <v>215</v>
      </c>
      <c r="IXR31" s="754" t="s">
        <v>215</v>
      </c>
      <c r="IXS31" s="754" t="s">
        <v>215</v>
      </c>
      <c r="IXT31" s="754" t="s">
        <v>215</v>
      </c>
      <c r="IXU31" s="754" t="s">
        <v>215</v>
      </c>
      <c r="IXV31" s="754" t="s">
        <v>215</v>
      </c>
      <c r="IXW31" s="754" t="s">
        <v>215</v>
      </c>
      <c r="IXX31" s="754" t="s">
        <v>215</v>
      </c>
      <c r="IXY31" s="754" t="s">
        <v>215</v>
      </c>
      <c r="IXZ31" s="754" t="s">
        <v>215</v>
      </c>
      <c r="IYA31" s="754" t="s">
        <v>215</v>
      </c>
      <c r="IYB31" s="754" t="s">
        <v>215</v>
      </c>
      <c r="IYC31" s="754" t="s">
        <v>215</v>
      </c>
      <c r="IYD31" s="754" t="s">
        <v>215</v>
      </c>
      <c r="IYE31" s="754" t="s">
        <v>215</v>
      </c>
      <c r="IYF31" s="754" t="s">
        <v>215</v>
      </c>
      <c r="IYG31" s="754" t="s">
        <v>215</v>
      </c>
      <c r="IYH31" s="754" t="s">
        <v>215</v>
      </c>
      <c r="IYI31" s="754" t="s">
        <v>215</v>
      </c>
      <c r="IYJ31" s="754" t="s">
        <v>215</v>
      </c>
      <c r="IYK31" s="754" t="s">
        <v>215</v>
      </c>
      <c r="IYL31" s="754" t="s">
        <v>215</v>
      </c>
      <c r="IYM31" s="754" t="s">
        <v>215</v>
      </c>
      <c r="IYN31" s="754" t="s">
        <v>215</v>
      </c>
      <c r="IYO31" s="754" t="s">
        <v>215</v>
      </c>
      <c r="IYP31" s="754" t="s">
        <v>215</v>
      </c>
      <c r="IYQ31" s="754" t="s">
        <v>215</v>
      </c>
      <c r="IYR31" s="754" t="s">
        <v>215</v>
      </c>
      <c r="IYS31" s="754" t="s">
        <v>215</v>
      </c>
      <c r="IYT31" s="754" t="s">
        <v>215</v>
      </c>
      <c r="IYU31" s="754" t="s">
        <v>215</v>
      </c>
      <c r="IYV31" s="754" t="s">
        <v>215</v>
      </c>
      <c r="IYW31" s="754" t="s">
        <v>215</v>
      </c>
      <c r="IYX31" s="754" t="s">
        <v>215</v>
      </c>
      <c r="IYY31" s="754" t="s">
        <v>215</v>
      </c>
      <c r="IYZ31" s="754" t="s">
        <v>215</v>
      </c>
      <c r="IZA31" s="754" t="s">
        <v>215</v>
      </c>
      <c r="IZB31" s="754" t="s">
        <v>215</v>
      </c>
      <c r="IZC31" s="754" t="s">
        <v>215</v>
      </c>
      <c r="IZD31" s="754" t="s">
        <v>215</v>
      </c>
      <c r="IZE31" s="754" t="s">
        <v>215</v>
      </c>
      <c r="IZF31" s="754" t="s">
        <v>215</v>
      </c>
      <c r="IZG31" s="754" t="s">
        <v>215</v>
      </c>
      <c r="IZH31" s="754" t="s">
        <v>215</v>
      </c>
      <c r="IZI31" s="754" t="s">
        <v>215</v>
      </c>
      <c r="IZJ31" s="754" t="s">
        <v>215</v>
      </c>
      <c r="IZK31" s="754" t="s">
        <v>215</v>
      </c>
      <c r="IZL31" s="754" t="s">
        <v>215</v>
      </c>
      <c r="IZM31" s="754" t="s">
        <v>215</v>
      </c>
      <c r="IZN31" s="754" t="s">
        <v>215</v>
      </c>
      <c r="IZO31" s="754" t="s">
        <v>215</v>
      </c>
      <c r="IZP31" s="754" t="s">
        <v>215</v>
      </c>
      <c r="IZQ31" s="754" t="s">
        <v>215</v>
      </c>
      <c r="IZR31" s="754" t="s">
        <v>215</v>
      </c>
      <c r="IZS31" s="754" t="s">
        <v>215</v>
      </c>
      <c r="IZT31" s="754" t="s">
        <v>215</v>
      </c>
      <c r="IZU31" s="754" t="s">
        <v>215</v>
      </c>
      <c r="IZV31" s="754" t="s">
        <v>215</v>
      </c>
      <c r="IZW31" s="754" t="s">
        <v>215</v>
      </c>
      <c r="IZX31" s="754" t="s">
        <v>215</v>
      </c>
      <c r="IZY31" s="754" t="s">
        <v>215</v>
      </c>
      <c r="IZZ31" s="754" t="s">
        <v>215</v>
      </c>
      <c r="JAA31" s="754" t="s">
        <v>215</v>
      </c>
      <c r="JAB31" s="754" t="s">
        <v>215</v>
      </c>
      <c r="JAC31" s="754" t="s">
        <v>215</v>
      </c>
      <c r="JAD31" s="754" t="s">
        <v>215</v>
      </c>
      <c r="JAE31" s="754" t="s">
        <v>215</v>
      </c>
      <c r="JAF31" s="754" t="s">
        <v>215</v>
      </c>
      <c r="JAG31" s="754" t="s">
        <v>215</v>
      </c>
      <c r="JAH31" s="754" t="s">
        <v>215</v>
      </c>
      <c r="JAI31" s="754" t="s">
        <v>215</v>
      </c>
      <c r="JAJ31" s="754" t="s">
        <v>215</v>
      </c>
      <c r="JAK31" s="754" t="s">
        <v>215</v>
      </c>
      <c r="JAL31" s="754" t="s">
        <v>215</v>
      </c>
      <c r="JAM31" s="754" t="s">
        <v>215</v>
      </c>
      <c r="JAN31" s="754" t="s">
        <v>215</v>
      </c>
      <c r="JAO31" s="754" t="s">
        <v>215</v>
      </c>
      <c r="JAP31" s="754" t="s">
        <v>215</v>
      </c>
      <c r="JAQ31" s="754" t="s">
        <v>215</v>
      </c>
      <c r="JAR31" s="754" t="s">
        <v>215</v>
      </c>
      <c r="JAS31" s="754" t="s">
        <v>215</v>
      </c>
      <c r="JAT31" s="754" t="s">
        <v>215</v>
      </c>
      <c r="JAU31" s="754" t="s">
        <v>215</v>
      </c>
      <c r="JAV31" s="754" t="s">
        <v>215</v>
      </c>
      <c r="JAW31" s="754" t="s">
        <v>215</v>
      </c>
      <c r="JAX31" s="754" t="s">
        <v>215</v>
      </c>
      <c r="JAY31" s="754" t="s">
        <v>215</v>
      </c>
      <c r="JAZ31" s="754" t="s">
        <v>215</v>
      </c>
      <c r="JBA31" s="754" t="s">
        <v>215</v>
      </c>
      <c r="JBB31" s="754" t="s">
        <v>215</v>
      </c>
      <c r="JBC31" s="754" t="s">
        <v>215</v>
      </c>
      <c r="JBD31" s="754" t="s">
        <v>215</v>
      </c>
      <c r="JBE31" s="754" t="s">
        <v>215</v>
      </c>
      <c r="JBF31" s="754" t="s">
        <v>215</v>
      </c>
      <c r="JBG31" s="754" t="s">
        <v>215</v>
      </c>
      <c r="JBH31" s="754" t="s">
        <v>215</v>
      </c>
      <c r="JBI31" s="754" t="s">
        <v>215</v>
      </c>
      <c r="JBJ31" s="754" t="s">
        <v>215</v>
      </c>
      <c r="JBK31" s="754" t="s">
        <v>215</v>
      </c>
      <c r="JBL31" s="754" t="s">
        <v>215</v>
      </c>
      <c r="JBM31" s="754" t="s">
        <v>215</v>
      </c>
      <c r="JBN31" s="754" t="s">
        <v>215</v>
      </c>
      <c r="JBO31" s="754" t="s">
        <v>215</v>
      </c>
      <c r="JBP31" s="754" t="s">
        <v>215</v>
      </c>
      <c r="JBQ31" s="754" t="s">
        <v>215</v>
      </c>
      <c r="JBR31" s="754" t="s">
        <v>215</v>
      </c>
      <c r="JBS31" s="754" t="s">
        <v>215</v>
      </c>
      <c r="JBT31" s="754" t="s">
        <v>215</v>
      </c>
      <c r="JBU31" s="754" t="s">
        <v>215</v>
      </c>
      <c r="JBV31" s="754" t="s">
        <v>215</v>
      </c>
      <c r="JBW31" s="754" t="s">
        <v>215</v>
      </c>
      <c r="JBX31" s="754" t="s">
        <v>215</v>
      </c>
      <c r="JBY31" s="754" t="s">
        <v>215</v>
      </c>
      <c r="JBZ31" s="754" t="s">
        <v>215</v>
      </c>
      <c r="JCA31" s="754" t="s">
        <v>215</v>
      </c>
      <c r="JCB31" s="754" t="s">
        <v>215</v>
      </c>
      <c r="JCC31" s="754" t="s">
        <v>215</v>
      </c>
      <c r="JCD31" s="754" t="s">
        <v>215</v>
      </c>
      <c r="JCE31" s="754" t="s">
        <v>215</v>
      </c>
      <c r="JCF31" s="754" t="s">
        <v>215</v>
      </c>
      <c r="JCG31" s="754" t="s">
        <v>215</v>
      </c>
      <c r="JCH31" s="754" t="s">
        <v>215</v>
      </c>
      <c r="JCI31" s="754" t="s">
        <v>215</v>
      </c>
      <c r="JCJ31" s="754" t="s">
        <v>215</v>
      </c>
      <c r="JCK31" s="754" t="s">
        <v>215</v>
      </c>
      <c r="JCL31" s="754" t="s">
        <v>215</v>
      </c>
      <c r="JCM31" s="754" t="s">
        <v>215</v>
      </c>
      <c r="JCN31" s="754" t="s">
        <v>215</v>
      </c>
      <c r="JCO31" s="754" t="s">
        <v>215</v>
      </c>
      <c r="JCP31" s="754" t="s">
        <v>215</v>
      </c>
      <c r="JCQ31" s="754" t="s">
        <v>215</v>
      </c>
      <c r="JCR31" s="754" t="s">
        <v>215</v>
      </c>
      <c r="JCS31" s="754" t="s">
        <v>215</v>
      </c>
      <c r="JCT31" s="754" t="s">
        <v>215</v>
      </c>
      <c r="JCU31" s="754" t="s">
        <v>215</v>
      </c>
      <c r="JCV31" s="754" t="s">
        <v>215</v>
      </c>
      <c r="JCW31" s="754" t="s">
        <v>215</v>
      </c>
      <c r="JCX31" s="754" t="s">
        <v>215</v>
      </c>
      <c r="JCY31" s="754" t="s">
        <v>215</v>
      </c>
      <c r="JCZ31" s="754" t="s">
        <v>215</v>
      </c>
      <c r="JDA31" s="754" t="s">
        <v>215</v>
      </c>
      <c r="JDB31" s="754" t="s">
        <v>215</v>
      </c>
      <c r="JDC31" s="754" t="s">
        <v>215</v>
      </c>
      <c r="JDD31" s="754" t="s">
        <v>215</v>
      </c>
      <c r="JDE31" s="754" t="s">
        <v>215</v>
      </c>
      <c r="JDF31" s="754" t="s">
        <v>215</v>
      </c>
      <c r="JDG31" s="754" t="s">
        <v>215</v>
      </c>
      <c r="JDH31" s="754" t="s">
        <v>215</v>
      </c>
      <c r="JDI31" s="754" t="s">
        <v>215</v>
      </c>
      <c r="JDJ31" s="754" t="s">
        <v>215</v>
      </c>
      <c r="JDK31" s="754" t="s">
        <v>215</v>
      </c>
      <c r="JDL31" s="754" t="s">
        <v>215</v>
      </c>
      <c r="JDM31" s="754" t="s">
        <v>215</v>
      </c>
      <c r="JDN31" s="754" t="s">
        <v>215</v>
      </c>
      <c r="JDO31" s="754" t="s">
        <v>215</v>
      </c>
      <c r="JDP31" s="754" t="s">
        <v>215</v>
      </c>
      <c r="JDQ31" s="754" t="s">
        <v>215</v>
      </c>
      <c r="JDR31" s="754" t="s">
        <v>215</v>
      </c>
      <c r="JDS31" s="754" t="s">
        <v>215</v>
      </c>
      <c r="JDT31" s="754" t="s">
        <v>215</v>
      </c>
      <c r="JDU31" s="754" t="s">
        <v>215</v>
      </c>
      <c r="JDV31" s="754" t="s">
        <v>215</v>
      </c>
      <c r="JDW31" s="754" t="s">
        <v>215</v>
      </c>
      <c r="JDX31" s="754" t="s">
        <v>215</v>
      </c>
      <c r="JDY31" s="754" t="s">
        <v>215</v>
      </c>
      <c r="JDZ31" s="754" t="s">
        <v>215</v>
      </c>
      <c r="JEA31" s="754" t="s">
        <v>215</v>
      </c>
      <c r="JEB31" s="754" t="s">
        <v>215</v>
      </c>
      <c r="JEC31" s="754" t="s">
        <v>215</v>
      </c>
      <c r="JED31" s="754" t="s">
        <v>215</v>
      </c>
      <c r="JEE31" s="754" t="s">
        <v>215</v>
      </c>
      <c r="JEF31" s="754" t="s">
        <v>215</v>
      </c>
      <c r="JEG31" s="754" t="s">
        <v>215</v>
      </c>
      <c r="JEH31" s="754" t="s">
        <v>215</v>
      </c>
      <c r="JEI31" s="754" t="s">
        <v>215</v>
      </c>
      <c r="JEJ31" s="754" t="s">
        <v>215</v>
      </c>
      <c r="JEK31" s="754" t="s">
        <v>215</v>
      </c>
      <c r="JEL31" s="754" t="s">
        <v>215</v>
      </c>
      <c r="JEM31" s="754" t="s">
        <v>215</v>
      </c>
      <c r="JEN31" s="754" t="s">
        <v>215</v>
      </c>
      <c r="JEO31" s="754" t="s">
        <v>215</v>
      </c>
      <c r="JEP31" s="754" t="s">
        <v>215</v>
      </c>
      <c r="JEQ31" s="754" t="s">
        <v>215</v>
      </c>
      <c r="JER31" s="754" t="s">
        <v>215</v>
      </c>
      <c r="JES31" s="754" t="s">
        <v>215</v>
      </c>
      <c r="JET31" s="754" t="s">
        <v>215</v>
      </c>
      <c r="JEU31" s="754" t="s">
        <v>215</v>
      </c>
      <c r="JEV31" s="754" t="s">
        <v>215</v>
      </c>
      <c r="JEW31" s="754" t="s">
        <v>215</v>
      </c>
      <c r="JEX31" s="754" t="s">
        <v>215</v>
      </c>
      <c r="JEY31" s="754" t="s">
        <v>215</v>
      </c>
      <c r="JEZ31" s="754" t="s">
        <v>215</v>
      </c>
      <c r="JFA31" s="754" t="s">
        <v>215</v>
      </c>
      <c r="JFB31" s="754" t="s">
        <v>215</v>
      </c>
      <c r="JFC31" s="754" t="s">
        <v>215</v>
      </c>
      <c r="JFD31" s="754" t="s">
        <v>215</v>
      </c>
      <c r="JFE31" s="754" t="s">
        <v>215</v>
      </c>
      <c r="JFF31" s="754" t="s">
        <v>215</v>
      </c>
      <c r="JFG31" s="754" t="s">
        <v>215</v>
      </c>
      <c r="JFH31" s="754" t="s">
        <v>215</v>
      </c>
      <c r="JFI31" s="754" t="s">
        <v>215</v>
      </c>
      <c r="JFJ31" s="754" t="s">
        <v>215</v>
      </c>
      <c r="JFK31" s="754" t="s">
        <v>215</v>
      </c>
      <c r="JFL31" s="754" t="s">
        <v>215</v>
      </c>
      <c r="JFM31" s="754" t="s">
        <v>215</v>
      </c>
      <c r="JFN31" s="754" t="s">
        <v>215</v>
      </c>
      <c r="JFO31" s="754" t="s">
        <v>215</v>
      </c>
      <c r="JFP31" s="754" t="s">
        <v>215</v>
      </c>
      <c r="JFQ31" s="754" t="s">
        <v>215</v>
      </c>
      <c r="JFR31" s="754" t="s">
        <v>215</v>
      </c>
      <c r="JFS31" s="754" t="s">
        <v>215</v>
      </c>
      <c r="JFT31" s="754" t="s">
        <v>215</v>
      </c>
      <c r="JFU31" s="754" t="s">
        <v>215</v>
      </c>
      <c r="JFV31" s="754" t="s">
        <v>215</v>
      </c>
      <c r="JFW31" s="754" t="s">
        <v>215</v>
      </c>
      <c r="JFX31" s="754" t="s">
        <v>215</v>
      </c>
      <c r="JFY31" s="754" t="s">
        <v>215</v>
      </c>
      <c r="JFZ31" s="754" t="s">
        <v>215</v>
      </c>
      <c r="JGA31" s="754" t="s">
        <v>215</v>
      </c>
      <c r="JGB31" s="754" t="s">
        <v>215</v>
      </c>
      <c r="JGC31" s="754" t="s">
        <v>215</v>
      </c>
      <c r="JGD31" s="754" t="s">
        <v>215</v>
      </c>
      <c r="JGE31" s="754" t="s">
        <v>215</v>
      </c>
      <c r="JGF31" s="754" t="s">
        <v>215</v>
      </c>
      <c r="JGG31" s="754" t="s">
        <v>215</v>
      </c>
      <c r="JGH31" s="754" t="s">
        <v>215</v>
      </c>
      <c r="JGI31" s="754" t="s">
        <v>215</v>
      </c>
      <c r="JGJ31" s="754" t="s">
        <v>215</v>
      </c>
      <c r="JGK31" s="754" t="s">
        <v>215</v>
      </c>
      <c r="JGL31" s="754" t="s">
        <v>215</v>
      </c>
      <c r="JGM31" s="754" t="s">
        <v>215</v>
      </c>
      <c r="JGN31" s="754" t="s">
        <v>215</v>
      </c>
      <c r="JGO31" s="754" t="s">
        <v>215</v>
      </c>
      <c r="JGP31" s="754" t="s">
        <v>215</v>
      </c>
      <c r="JGQ31" s="754" t="s">
        <v>215</v>
      </c>
      <c r="JGR31" s="754" t="s">
        <v>215</v>
      </c>
      <c r="JGS31" s="754" t="s">
        <v>215</v>
      </c>
      <c r="JGT31" s="754" t="s">
        <v>215</v>
      </c>
      <c r="JGU31" s="754" t="s">
        <v>215</v>
      </c>
      <c r="JGV31" s="754" t="s">
        <v>215</v>
      </c>
      <c r="JGW31" s="754" t="s">
        <v>215</v>
      </c>
      <c r="JGX31" s="754" t="s">
        <v>215</v>
      </c>
      <c r="JGY31" s="754" t="s">
        <v>215</v>
      </c>
      <c r="JGZ31" s="754" t="s">
        <v>215</v>
      </c>
      <c r="JHA31" s="754" t="s">
        <v>215</v>
      </c>
      <c r="JHB31" s="754" t="s">
        <v>215</v>
      </c>
      <c r="JHC31" s="754" t="s">
        <v>215</v>
      </c>
      <c r="JHD31" s="754" t="s">
        <v>215</v>
      </c>
      <c r="JHE31" s="754" t="s">
        <v>215</v>
      </c>
      <c r="JHF31" s="754" t="s">
        <v>215</v>
      </c>
      <c r="JHG31" s="754" t="s">
        <v>215</v>
      </c>
      <c r="JHH31" s="754" t="s">
        <v>215</v>
      </c>
      <c r="JHI31" s="754" t="s">
        <v>215</v>
      </c>
      <c r="JHJ31" s="754" t="s">
        <v>215</v>
      </c>
      <c r="JHK31" s="754" t="s">
        <v>215</v>
      </c>
      <c r="JHL31" s="754" t="s">
        <v>215</v>
      </c>
      <c r="JHM31" s="754" t="s">
        <v>215</v>
      </c>
      <c r="JHN31" s="754" t="s">
        <v>215</v>
      </c>
      <c r="JHO31" s="754" t="s">
        <v>215</v>
      </c>
      <c r="JHP31" s="754" t="s">
        <v>215</v>
      </c>
      <c r="JHQ31" s="754" t="s">
        <v>215</v>
      </c>
      <c r="JHR31" s="754" t="s">
        <v>215</v>
      </c>
      <c r="JHS31" s="754" t="s">
        <v>215</v>
      </c>
      <c r="JHT31" s="754" t="s">
        <v>215</v>
      </c>
      <c r="JHU31" s="754" t="s">
        <v>215</v>
      </c>
      <c r="JHV31" s="754" t="s">
        <v>215</v>
      </c>
      <c r="JHW31" s="754" t="s">
        <v>215</v>
      </c>
      <c r="JHX31" s="754" t="s">
        <v>215</v>
      </c>
      <c r="JHY31" s="754" t="s">
        <v>215</v>
      </c>
      <c r="JHZ31" s="754" t="s">
        <v>215</v>
      </c>
      <c r="JIA31" s="754" t="s">
        <v>215</v>
      </c>
      <c r="JIB31" s="754" t="s">
        <v>215</v>
      </c>
      <c r="JIC31" s="754" t="s">
        <v>215</v>
      </c>
      <c r="JID31" s="754" t="s">
        <v>215</v>
      </c>
      <c r="JIE31" s="754" t="s">
        <v>215</v>
      </c>
      <c r="JIF31" s="754" t="s">
        <v>215</v>
      </c>
      <c r="JIG31" s="754" t="s">
        <v>215</v>
      </c>
      <c r="JIH31" s="754" t="s">
        <v>215</v>
      </c>
      <c r="JII31" s="754" t="s">
        <v>215</v>
      </c>
      <c r="JIJ31" s="754" t="s">
        <v>215</v>
      </c>
      <c r="JIK31" s="754" t="s">
        <v>215</v>
      </c>
      <c r="JIL31" s="754" t="s">
        <v>215</v>
      </c>
      <c r="JIM31" s="754" t="s">
        <v>215</v>
      </c>
      <c r="JIN31" s="754" t="s">
        <v>215</v>
      </c>
      <c r="JIO31" s="754" t="s">
        <v>215</v>
      </c>
      <c r="JIP31" s="754" t="s">
        <v>215</v>
      </c>
      <c r="JIQ31" s="754" t="s">
        <v>215</v>
      </c>
      <c r="JIR31" s="754" t="s">
        <v>215</v>
      </c>
      <c r="JIS31" s="754" t="s">
        <v>215</v>
      </c>
      <c r="JIT31" s="754" t="s">
        <v>215</v>
      </c>
      <c r="JIU31" s="754" t="s">
        <v>215</v>
      </c>
      <c r="JIV31" s="754" t="s">
        <v>215</v>
      </c>
      <c r="JIW31" s="754" t="s">
        <v>215</v>
      </c>
      <c r="JIX31" s="754" t="s">
        <v>215</v>
      </c>
      <c r="JIY31" s="754" t="s">
        <v>215</v>
      </c>
      <c r="JIZ31" s="754" t="s">
        <v>215</v>
      </c>
      <c r="JJA31" s="754" t="s">
        <v>215</v>
      </c>
      <c r="JJB31" s="754" t="s">
        <v>215</v>
      </c>
      <c r="JJC31" s="754" t="s">
        <v>215</v>
      </c>
      <c r="JJD31" s="754" t="s">
        <v>215</v>
      </c>
      <c r="JJE31" s="754" t="s">
        <v>215</v>
      </c>
      <c r="JJF31" s="754" t="s">
        <v>215</v>
      </c>
      <c r="JJG31" s="754" t="s">
        <v>215</v>
      </c>
      <c r="JJH31" s="754" t="s">
        <v>215</v>
      </c>
      <c r="JJI31" s="754" t="s">
        <v>215</v>
      </c>
      <c r="JJJ31" s="754" t="s">
        <v>215</v>
      </c>
      <c r="JJK31" s="754" t="s">
        <v>215</v>
      </c>
      <c r="JJL31" s="754" t="s">
        <v>215</v>
      </c>
      <c r="JJM31" s="754" t="s">
        <v>215</v>
      </c>
      <c r="JJN31" s="754" t="s">
        <v>215</v>
      </c>
      <c r="JJO31" s="754" t="s">
        <v>215</v>
      </c>
      <c r="JJP31" s="754" t="s">
        <v>215</v>
      </c>
      <c r="JJQ31" s="754" t="s">
        <v>215</v>
      </c>
      <c r="JJR31" s="754" t="s">
        <v>215</v>
      </c>
      <c r="JJS31" s="754" t="s">
        <v>215</v>
      </c>
      <c r="JJT31" s="754" t="s">
        <v>215</v>
      </c>
      <c r="JJU31" s="754" t="s">
        <v>215</v>
      </c>
      <c r="JJV31" s="754" t="s">
        <v>215</v>
      </c>
      <c r="JJW31" s="754" t="s">
        <v>215</v>
      </c>
      <c r="JJX31" s="754" t="s">
        <v>215</v>
      </c>
      <c r="JJY31" s="754" t="s">
        <v>215</v>
      </c>
      <c r="JJZ31" s="754" t="s">
        <v>215</v>
      </c>
      <c r="JKA31" s="754" t="s">
        <v>215</v>
      </c>
      <c r="JKB31" s="754" t="s">
        <v>215</v>
      </c>
      <c r="JKC31" s="754" t="s">
        <v>215</v>
      </c>
      <c r="JKD31" s="754" t="s">
        <v>215</v>
      </c>
      <c r="JKE31" s="754" t="s">
        <v>215</v>
      </c>
      <c r="JKF31" s="754" t="s">
        <v>215</v>
      </c>
      <c r="JKG31" s="754" t="s">
        <v>215</v>
      </c>
      <c r="JKH31" s="754" t="s">
        <v>215</v>
      </c>
      <c r="JKI31" s="754" t="s">
        <v>215</v>
      </c>
      <c r="JKJ31" s="754" t="s">
        <v>215</v>
      </c>
      <c r="JKK31" s="754" t="s">
        <v>215</v>
      </c>
      <c r="JKL31" s="754" t="s">
        <v>215</v>
      </c>
      <c r="JKM31" s="754" t="s">
        <v>215</v>
      </c>
      <c r="JKN31" s="754" t="s">
        <v>215</v>
      </c>
      <c r="JKO31" s="754" t="s">
        <v>215</v>
      </c>
      <c r="JKP31" s="754" t="s">
        <v>215</v>
      </c>
      <c r="JKQ31" s="754" t="s">
        <v>215</v>
      </c>
      <c r="JKR31" s="754" t="s">
        <v>215</v>
      </c>
      <c r="JKS31" s="754" t="s">
        <v>215</v>
      </c>
      <c r="JKT31" s="754" t="s">
        <v>215</v>
      </c>
      <c r="JKU31" s="754" t="s">
        <v>215</v>
      </c>
      <c r="JKV31" s="754" t="s">
        <v>215</v>
      </c>
      <c r="JKW31" s="754" t="s">
        <v>215</v>
      </c>
      <c r="JKX31" s="754" t="s">
        <v>215</v>
      </c>
      <c r="JKY31" s="754" t="s">
        <v>215</v>
      </c>
      <c r="JKZ31" s="754" t="s">
        <v>215</v>
      </c>
      <c r="JLA31" s="754" t="s">
        <v>215</v>
      </c>
      <c r="JLB31" s="754" t="s">
        <v>215</v>
      </c>
      <c r="JLC31" s="754" t="s">
        <v>215</v>
      </c>
      <c r="JLD31" s="754" t="s">
        <v>215</v>
      </c>
      <c r="JLE31" s="754" t="s">
        <v>215</v>
      </c>
      <c r="JLF31" s="754" t="s">
        <v>215</v>
      </c>
      <c r="JLG31" s="754" t="s">
        <v>215</v>
      </c>
      <c r="JLH31" s="754" t="s">
        <v>215</v>
      </c>
      <c r="JLI31" s="754" t="s">
        <v>215</v>
      </c>
      <c r="JLJ31" s="754" t="s">
        <v>215</v>
      </c>
      <c r="JLK31" s="754" t="s">
        <v>215</v>
      </c>
      <c r="JLL31" s="754" t="s">
        <v>215</v>
      </c>
      <c r="JLM31" s="754" t="s">
        <v>215</v>
      </c>
      <c r="JLN31" s="754" t="s">
        <v>215</v>
      </c>
      <c r="JLO31" s="754" t="s">
        <v>215</v>
      </c>
      <c r="JLP31" s="754" t="s">
        <v>215</v>
      </c>
      <c r="JLQ31" s="754" t="s">
        <v>215</v>
      </c>
      <c r="JLR31" s="754" t="s">
        <v>215</v>
      </c>
      <c r="JLS31" s="754" t="s">
        <v>215</v>
      </c>
      <c r="JLT31" s="754" t="s">
        <v>215</v>
      </c>
      <c r="JLU31" s="754" t="s">
        <v>215</v>
      </c>
      <c r="JLV31" s="754" t="s">
        <v>215</v>
      </c>
      <c r="JLW31" s="754" t="s">
        <v>215</v>
      </c>
      <c r="JLX31" s="754" t="s">
        <v>215</v>
      </c>
      <c r="JLY31" s="754" t="s">
        <v>215</v>
      </c>
      <c r="JLZ31" s="754" t="s">
        <v>215</v>
      </c>
      <c r="JMA31" s="754" t="s">
        <v>215</v>
      </c>
      <c r="JMB31" s="754" t="s">
        <v>215</v>
      </c>
      <c r="JMC31" s="754" t="s">
        <v>215</v>
      </c>
      <c r="JMD31" s="754" t="s">
        <v>215</v>
      </c>
      <c r="JME31" s="754" t="s">
        <v>215</v>
      </c>
      <c r="JMF31" s="754" t="s">
        <v>215</v>
      </c>
      <c r="JMG31" s="754" t="s">
        <v>215</v>
      </c>
      <c r="JMH31" s="754" t="s">
        <v>215</v>
      </c>
      <c r="JMI31" s="754" t="s">
        <v>215</v>
      </c>
      <c r="JMJ31" s="754" t="s">
        <v>215</v>
      </c>
      <c r="JMK31" s="754" t="s">
        <v>215</v>
      </c>
      <c r="JML31" s="754" t="s">
        <v>215</v>
      </c>
      <c r="JMM31" s="754" t="s">
        <v>215</v>
      </c>
      <c r="JMN31" s="754" t="s">
        <v>215</v>
      </c>
      <c r="JMO31" s="754" t="s">
        <v>215</v>
      </c>
      <c r="JMP31" s="754" t="s">
        <v>215</v>
      </c>
      <c r="JMQ31" s="754" t="s">
        <v>215</v>
      </c>
      <c r="JMR31" s="754" t="s">
        <v>215</v>
      </c>
      <c r="JMS31" s="754" t="s">
        <v>215</v>
      </c>
      <c r="JMT31" s="754" t="s">
        <v>215</v>
      </c>
      <c r="JMU31" s="754" t="s">
        <v>215</v>
      </c>
      <c r="JMV31" s="754" t="s">
        <v>215</v>
      </c>
      <c r="JMW31" s="754" t="s">
        <v>215</v>
      </c>
      <c r="JMX31" s="754" t="s">
        <v>215</v>
      </c>
      <c r="JMY31" s="754" t="s">
        <v>215</v>
      </c>
      <c r="JMZ31" s="754" t="s">
        <v>215</v>
      </c>
      <c r="JNA31" s="754" t="s">
        <v>215</v>
      </c>
      <c r="JNB31" s="754" t="s">
        <v>215</v>
      </c>
      <c r="JNC31" s="754" t="s">
        <v>215</v>
      </c>
      <c r="JND31" s="754" t="s">
        <v>215</v>
      </c>
      <c r="JNE31" s="754" t="s">
        <v>215</v>
      </c>
      <c r="JNF31" s="754" t="s">
        <v>215</v>
      </c>
      <c r="JNG31" s="754" t="s">
        <v>215</v>
      </c>
      <c r="JNH31" s="754" t="s">
        <v>215</v>
      </c>
      <c r="JNI31" s="754" t="s">
        <v>215</v>
      </c>
      <c r="JNJ31" s="754" t="s">
        <v>215</v>
      </c>
      <c r="JNK31" s="754" t="s">
        <v>215</v>
      </c>
      <c r="JNL31" s="754" t="s">
        <v>215</v>
      </c>
      <c r="JNM31" s="754" t="s">
        <v>215</v>
      </c>
      <c r="JNN31" s="754" t="s">
        <v>215</v>
      </c>
      <c r="JNO31" s="754" t="s">
        <v>215</v>
      </c>
      <c r="JNP31" s="754" t="s">
        <v>215</v>
      </c>
      <c r="JNQ31" s="754" t="s">
        <v>215</v>
      </c>
      <c r="JNR31" s="754" t="s">
        <v>215</v>
      </c>
      <c r="JNS31" s="754" t="s">
        <v>215</v>
      </c>
      <c r="JNT31" s="754" t="s">
        <v>215</v>
      </c>
      <c r="JNU31" s="754" t="s">
        <v>215</v>
      </c>
      <c r="JNV31" s="754" t="s">
        <v>215</v>
      </c>
      <c r="JNW31" s="754" t="s">
        <v>215</v>
      </c>
      <c r="JNX31" s="754" t="s">
        <v>215</v>
      </c>
      <c r="JNY31" s="754" t="s">
        <v>215</v>
      </c>
      <c r="JNZ31" s="754" t="s">
        <v>215</v>
      </c>
      <c r="JOA31" s="754" t="s">
        <v>215</v>
      </c>
      <c r="JOB31" s="754" t="s">
        <v>215</v>
      </c>
      <c r="JOC31" s="754" t="s">
        <v>215</v>
      </c>
      <c r="JOD31" s="754" t="s">
        <v>215</v>
      </c>
      <c r="JOE31" s="754" t="s">
        <v>215</v>
      </c>
      <c r="JOF31" s="754" t="s">
        <v>215</v>
      </c>
      <c r="JOG31" s="754" t="s">
        <v>215</v>
      </c>
      <c r="JOH31" s="754" t="s">
        <v>215</v>
      </c>
      <c r="JOI31" s="754" t="s">
        <v>215</v>
      </c>
      <c r="JOJ31" s="754" t="s">
        <v>215</v>
      </c>
      <c r="JOK31" s="754" t="s">
        <v>215</v>
      </c>
      <c r="JOL31" s="754" t="s">
        <v>215</v>
      </c>
      <c r="JOM31" s="754" t="s">
        <v>215</v>
      </c>
      <c r="JON31" s="754" t="s">
        <v>215</v>
      </c>
      <c r="JOO31" s="754" t="s">
        <v>215</v>
      </c>
      <c r="JOP31" s="754" t="s">
        <v>215</v>
      </c>
      <c r="JOQ31" s="754" t="s">
        <v>215</v>
      </c>
      <c r="JOR31" s="754" t="s">
        <v>215</v>
      </c>
      <c r="JOS31" s="754" t="s">
        <v>215</v>
      </c>
      <c r="JOT31" s="754" t="s">
        <v>215</v>
      </c>
      <c r="JOU31" s="754" t="s">
        <v>215</v>
      </c>
      <c r="JOV31" s="754" t="s">
        <v>215</v>
      </c>
      <c r="JOW31" s="754" t="s">
        <v>215</v>
      </c>
      <c r="JOX31" s="754" t="s">
        <v>215</v>
      </c>
      <c r="JOY31" s="754" t="s">
        <v>215</v>
      </c>
      <c r="JOZ31" s="754" t="s">
        <v>215</v>
      </c>
      <c r="JPA31" s="754" t="s">
        <v>215</v>
      </c>
      <c r="JPB31" s="754" t="s">
        <v>215</v>
      </c>
      <c r="JPC31" s="754" t="s">
        <v>215</v>
      </c>
      <c r="JPD31" s="754" t="s">
        <v>215</v>
      </c>
      <c r="JPE31" s="754" t="s">
        <v>215</v>
      </c>
      <c r="JPF31" s="754" t="s">
        <v>215</v>
      </c>
      <c r="JPG31" s="754" t="s">
        <v>215</v>
      </c>
      <c r="JPH31" s="754" t="s">
        <v>215</v>
      </c>
      <c r="JPI31" s="754" t="s">
        <v>215</v>
      </c>
      <c r="JPJ31" s="754" t="s">
        <v>215</v>
      </c>
      <c r="JPK31" s="754" t="s">
        <v>215</v>
      </c>
      <c r="JPL31" s="754" t="s">
        <v>215</v>
      </c>
      <c r="JPM31" s="754" t="s">
        <v>215</v>
      </c>
      <c r="JPN31" s="754" t="s">
        <v>215</v>
      </c>
      <c r="JPO31" s="754" t="s">
        <v>215</v>
      </c>
      <c r="JPP31" s="754" t="s">
        <v>215</v>
      </c>
      <c r="JPQ31" s="754" t="s">
        <v>215</v>
      </c>
      <c r="JPR31" s="754" t="s">
        <v>215</v>
      </c>
      <c r="JPS31" s="754" t="s">
        <v>215</v>
      </c>
      <c r="JPT31" s="754" t="s">
        <v>215</v>
      </c>
      <c r="JPU31" s="754" t="s">
        <v>215</v>
      </c>
      <c r="JPV31" s="754" t="s">
        <v>215</v>
      </c>
      <c r="JPW31" s="754" t="s">
        <v>215</v>
      </c>
      <c r="JPX31" s="754" t="s">
        <v>215</v>
      </c>
      <c r="JPY31" s="754" t="s">
        <v>215</v>
      </c>
      <c r="JPZ31" s="754" t="s">
        <v>215</v>
      </c>
      <c r="JQA31" s="754" t="s">
        <v>215</v>
      </c>
      <c r="JQB31" s="754" t="s">
        <v>215</v>
      </c>
      <c r="JQC31" s="754" t="s">
        <v>215</v>
      </c>
      <c r="JQD31" s="754" t="s">
        <v>215</v>
      </c>
      <c r="JQE31" s="754" t="s">
        <v>215</v>
      </c>
      <c r="JQF31" s="754" t="s">
        <v>215</v>
      </c>
      <c r="JQG31" s="754" t="s">
        <v>215</v>
      </c>
      <c r="JQH31" s="754" t="s">
        <v>215</v>
      </c>
      <c r="JQI31" s="754" t="s">
        <v>215</v>
      </c>
      <c r="JQJ31" s="754" t="s">
        <v>215</v>
      </c>
      <c r="JQK31" s="754" t="s">
        <v>215</v>
      </c>
      <c r="JQL31" s="754" t="s">
        <v>215</v>
      </c>
      <c r="JQM31" s="754" t="s">
        <v>215</v>
      </c>
      <c r="JQN31" s="754" t="s">
        <v>215</v>
      </c>
      <c r="JQO31" s="754" t="s">
        <v>215</v>
      </c>
      <c r="JQP31" s="754" t="s">
        <v>215</v>
      </c>
      <c r="JQQ31" s="754" t="s">
        <v>215</v>
      </c>
      <c r="JQR31" s="754" t="s">
        <v>215</v>
      </c>
      <c r="JQS31" s="754" t="s">
        <v>215</v>
      </c>
      <c r="JQT31" s="754" t="s">
        <v>215</v>
      </c>
      <c r="JQU31" s="754" t="s">
        <v>215</v>
      </c>
      <c r="JQV31" s="754" t="s">
        <v>215</v>
      </c>
      <c r="JQW31" s="754" t="s">
        <v>215</v>
      </c>
      <c r="JQX31" s="754" t="s">
        <v>215</v>
      </c>
      <c r="JQY31" s="754" t="s">
        <v>215</v>
      </c>
      <c r="JQZ31" s="754" t="s">
        <v>215</v>
      </c>
      <c r="JRA31" s="754" t="s">
        <v>215</v>
      </c>
      <c r="JRB31" s="754" t="s">
        <v>215</v>
      </c>
      <c r="JRC31" s="754" t="s">
        <v>215</v>
      </c>
      <c r="JRD31" s="754" t="s">
        <v>215</v>
      </c>
      <c r="JRE31" s="754" t="s">
        <v>215</v>
      </c>
      <c r="JRF31" s="754" t="s">
        <v>215</v>
      </c>
      <c r="JRG31" s="754" t="s">
        <v>215</v>
      </c>
      <c r="JRH31" s="754" t="s">
        <v>215</v>
      </c>
      <c r="JRI31" s="754" t="s">
        <v>215</v>
      </c>
      <c r="JRJ31" s="754" t="s">
        <v>215</v>
      </c>
      <c r="JRK31" s="754" t="s">
        <v>215</v>
      </c>
      <c r="JRL31" s="754" t="s">
        <v>215</v>
      </c>
      <c r="JRM31" s="754" t="s">
        <v>215</v>
      </c>
      <c r="JRN31" s="754" t="s">
        <v>215</v>
      </c>
      <c r="JRO31" s="754" t="s">
        <v>215</v>
      </c>
      <c r="JRP31" s="754" t="s">
        <v>215</v>
      </c>
      <c r="JRQ31" s="754" t="s">
        <v>215</v>
      </c>
      <c r="JRR31" s="754" t="s">
        <v>215</v>
      </c>
      <c r="JRS31" s="754" t="s">
        <v>215</v>
      </c>
      <c r="JRT31" s="754" t="s">
        <v>215</v>
      </c>
      <c r="JRU31" s="754" t="s">
        <v>215</v>
      </c>
      <c r="JRV31" s="754" t="s">
        <v>215</v>
      </c>
      <c r="JRW31" s="754" t="s">
        <v>215</v>
      </c>
      <c r="JRX31" s="754" t="s">
        <v>215</v>
      </c>
      <c r="JRY31" s="754" t="s">
        <v>215</v>
      </c>
      <c r="JRZ31" s="754" t="s">
        <v>215</v>
      </c>
      <c r="JSA31" s="754" t="s">
        <v>215</v>
      </c>
      <c r="JSB31" s="754" t="s">
        <v>215</v>
      </c>
      <c r="JSC31" s="754" t="s">
        <v>215</v>
      </c>
      <c r="JSD31" s="754" t="s">
        <v>215</v>
      </c>
      <c r="JSE31" s="754" t="s">
        <v>215</v>
      </c>
      <c r="JSF31" s="754" t="s">
        <v>215</v>
      </c>
      <c r="JSG31" s="754" t="s">
        <v>215</v>
      </c>
      <c r="JSH31" s="754" t="s">
        <v>215</v>
      </c>
      <c r="JSI31" s="754" t="s">
        <v>215</v>
      </c>
      <c r="JSJ31" s="754" t="s">
        <v>215</v>
      </c>
      <c r="JSK31" s="754" t="s">
        <v>215</v>
      </c>
      <c r="JSL31" s="754" t="s">
        <v>215</v>
      </c>
      <c r="JSM31" s="754" t="s">
        <v>215</v>
      </c>
      <c r="JSN31" s="754" t="s">
        <v>215</v>
      </c>
      <c r="JSO31" s="754" t="s">
        <v>215</v>
      </c>
      <c r="JSP31" s="754" t="s">
        <v>215</v>
      </c>
      <c r="JSQ31" s="754" t="s">
        <v>215</v>
      </c>
      <c r="JSR31" s="754" t="s">
        <v>215</v>
      </c>
      <c r="JSS31" s="754" t="s">
        <v>215</v>
      </c>
      <c r="JST31" s="754" t="s">
        <v>215</v>
      </c>
      <c r="JSU31" s="754" t="s">
        <v>215</v>
      </c>
      <c r="JSV31" s="754" t="s">
        <v>215</v>
      </c>
      <c r="JSW31" s="754" t="s">
        <v>215</v>
      </c>
      <c r="JSX31" s="754" t="s">
        <v>215</v>
      </c>
      <c r="JSY31" s="754" t="s">
        <v>215</v>
      </c>
      <c r="JSZ31" s="754" t="s">
        <v>215</v>
      </c>
      <c r="JTA31" s="754" t="s">
        <v>215</v>
      </c>
      <c r="JTB31" s="754" t="s">
        <v>215</v>
      </c>
      <c r="JTC31" s="754" t="s">
        <v>215</v>
      </c>
      <c r="JTD31" s="754" t="s">
        <v>215</v>
      </c>
      <c r="JTE31" s="754" t="s">
        <v>215</v>
      </c>
      <c r="JTF31" s="754" t="s">
        <v>215</v>
      </c>
      <c r="JTG31" s="754" t="s">
        <v>215</v>
      </c>
      <c r="JTH31" s="754" t="s">
        <v>215</v>
      </c>
      <c r="JTI31" s="754" t="s">
        <v>215</v>
      </c>
      <c r="JTJ31" s="754" t="s">
        <v>215</v>
      </c>
      <c r="JTK31" s="754" t="s">
        <v>215</v>
      </c>
      <c r="JTL31" s="754" t="s">
        <v>215</v>
      </c>
      <c r="JTM31" s="754" t="s">
        <v>215</v>
      </c>
      <c r="JTN31" s="754" t="s">
        <v>215</v>
      </c>
      <c r="JTO31" s="754" t="s">
        <v>215</v>
      </c>
      <c r="JTP31" s="754" t="s">
        <v>215</v>
      </c>
      <c r="JTQ31" s="754" t="s">
        <v>215</v>
      </c>
      <c r="JTR31" s="754" t="s">
        <v>215</v>
      </c>
      <c r="JTS31" s="754" t="s">
        <v>215</v>
      </c>
      <c r="JTT31" s="754" t="s">
        <v>215</v>
      </c>
      <c r="JTU31" s="754" t="s">
        <v>215</v>
      </c>
      <c r="JTV31" s="754" t="s">
        <v>215</v>
      </c>
      <c r="JTW31" s="754" t="s">
        <v>215</v>
      </c>
      <c r="JTX31" s="754" t="s">
        <v>215</v>
      </c>
      <c r="JTY31" s="754" t="s">
        <v>215</v>
      </c>
      <c r="JTZ31" s="754" t="s">
        <v>215</v>
      </c>
      <c r="JUA31" s="754" t="s">
        <v>215</v>
      </c>
      <c r="JUB31" s="754" t="s">
        <v>215</v>
      </c>
      <c r="JUC31" s="754" t="s">
        <v>215</v>
      </c>
      <c r="JUD31" s="754" t="s">
        <v>215</v>
      </c>
      <c r="JUE31" s="754" t="s">
        <v>215</v>
      </c>
      <c r="JUF31" s="754" t="s">
        <v>215</v>
      </c>
      <c r="JUG31" s="754" t="s">
        <v>215</v>
      </c>
      <c r="JUH31" s="754" t="s">
        <v>215</v>
      </c>
      <c r="JUI31" s="754" t="s">
        <v>215</v>
      </c>
      <c r="JUJ31" s="754" t="s">
        <v>215</v>
      </c>
      <c r="JUK31" s="754" t="s">
        <v>215</v>
      </c>
      <c r="JUL31" s="754" t="s">
        <v>215</v>
      </c>
      <c r="JUM31" s="754" t="s">
        <v>215</v>
      </c>
      <c r="JUN31" s="754" t="s">
        <v>215</v>
      </c>
      <c r="JUO31" s="754" t="s">
        <v>215</v>
      </c>
      <c r="JUP31" s="754" t="s">
        <v>215</v>
      </c>
      <c r="JUQ31" s="754" t="s">
        <v>215</v>
      </c>
      <c r="JUR31" s="754" t="s">
        <v>215</v>
      </c>
      <c r="JUS31" s="754" t="s">
        <v>215</v>
      </c>
      <c r="JUT31" s="754" t="s">
        <v>215</v>
      </c>
      <c r="JUU31" s="754" t="s">
        <v>215</v>
      </c>
      <c r="JUV31" s="754" t="s">
        <v>215</v>
      </c>
      <c r="JUW31" s="754" t="s">
        <v>215</v>
      </c>
      <c r="JUX31" s="754" t="s">
        <v>215</v>
      </c>
      <c r="JUY31" s="754" t="s">
        <v>215</v>
      </c>
      <c r="JUZ31" s="754" t="s">
        <v>215</v>
      </c>
      <c r="JVA31" s="754" t="s">
        <v>215</v>
      </c>
      <c r="JVB31" s="754" t="s">
        <v>215</v>
      </c>
      <c r="JVC31" s="754" t="s">
        <v>215</v>
      </c>
      <c r="JVD31" s="754" t="s">
        <v>215</v>
      </c>
      <c r="JVE31" s="754" t="s">
        <v>215</v>
      </c>
      <c r="JVF31" s="754" t="s">
        <v>215</v>
      </c>
      <c r="JVG31" s="754" t="s">
        <v>215</v>
      </c>
      <c r="JVH31" s="754" t="s">
        <v>215</v>
      </c>
      <c r="JVI31" s="754" t="s">
        <v>215</v>
      </c>
      <c r="JVJ31" s="754" t="s">
        <v>215</v>
      </c>
      <c r="JVK31" s="754" t="s">
        <v>215</v>
      </c>
      <c r="JVL31" s="754" t="s">
        <v>215</v>
      </c>
      <c r="JVM31" s="754" t="s">
        <v>215</v>
      </c>
      <c r="JVN31" s="754" t="s">
        <v>215</v>
      </c>
      <c r="JVO31" s="754" t="s">
        <v>215</v>
      </c>
      <c r="JVP31" s="754" t="s">
        <v>215</v>
      </c>
      <c r="JVQ31" s="754" t="s">
        <v>215</v>
      </c>
      <c r="JVR31" s="754" t="s">
        <v>215</v>
      </c>
      <c r="JVS31" s="754" t="s">
        <v>215</v>
      </c>
      <c r="JVT31" s="754" t="s">
        <v>215</v>
      </c>
      <c r="JVU31" s="754" t="s">
        <v>215</v>
      </c>
      <c r="JVV31" s="754" t="s">
        <v>215</v>
      </c>
      <c r="JVW31" s="754" t="s">
        <v>215</v>
      </c>
      <c r="JVX31" s="754" t="s">
        <v>215</v>
      </c>
      <c r="JVY31" s="754" t="s">
        <v>215</v>
      </c>
      <c r="JVZ31" s="754" t="s">
        <v>215</v>
      </c>
      <c r="JWA31" s="754" t="s">
        <v>215</v>
      </c>
      <c r="JWB31" s="754" t="s">
        <v>215</v>
      </c>
      <c r="JWC31" s="754" t="s">
        <v>215</v>
      </c>
      <c r="JWD31" s="754" t="s">
        <v>215</v>
      </c>
      <c r="JWE31" s="754" t="s">
        <v>215</v>
      </c>
      <c r="JWF31" s="754" t="s">
        <v>215</v>
      </c>
      <c r="JWG31" s="754" t="s">
        <v>215</v>
      </c>
      <c r="JWH31" s="754" t="s">
        <v>215</v>
      </c>
      <c r="JWI31" s="754" t="s">
        <v>215</v>
      </c>
      <c r="JWJ31" s="754" t="s">
        <v>215</v>
      </c>
      <c r="JWK31" s="754" t="s">
        <v>215</v>
      </c>
      <c r="JWL31" s="754" t="s">
        <v>215</v>
      </c>
      <c r="JWM31" s="754" t="s">
        <v>215</v>
      </c>
      <c r="JWN31" s="754" t="s">
        <v>215</v>
      </c>
      <c r="JWO31" s="754" t="s">
        <v>215</v>
      </c>
      <c r="JWP31" s="754" t="s">
        <v>215</v>
      </c>
      <c r="JWQ31" s="754" t="s">
        <v>215</v>
      </c>
      <c r="JWR31" s="754" t="s">
        <v>215</v>
      </c>
      <c r="JWS31" s="754" t="s">
        <v>215</v>
      </c>
      <c r="JWT31" s="754" t="s">
        <v>215</v>
      </c>
      <c r="JWU31" s="754" t="s">
        <v>215</v>
      </c>
      <c r="JWV31" s="754" t="s">
        <v>215</v>
      </c>
      <c r="JWW31" s="754" t="s">
        <v>215</v>
      </c>
      <c r="JWX31" s="754" t="s">
        <v>215</v>
      </c>
      <c r="JWY31" s="754" t="s">
        <v>215</v>
      </c>
      <c r="JWZ31" s="754" t="s">
        <v>215</v>
      </c>
      <c r="JXA31" s="754" t="s">
        <v>215</v>
      </c>
      <c r="JXB31" s="754" t="s">
        <v>215</v>
      </c>
      <c r="JXC31" s="754" t="s">
        <v>215</v>
      </c>
      <c r="JXD31" s="754" t="s">
        <v>215</v>
      </c>
      <c r="JXE31" s="754" t="s">
        <v>215</v>
      </c>
      <c r="JXF31" s="754" t="s">
        <v>215</v>
      </c>
      <c r="JXG31" s="754" t="s">
        <v>215</v>
      </c>
      <c r="JXH31" s="754" t="s">
        <v>215</v>
      </c>
      <c r="JXI31" s="754" t="s">
        <v>215</v>
      </c>
      <c r="JXJ31" s="754" t="s">
        <v>215</v>
      </c>
      <c r="JXK31" s="754" t="s">
        <v>215</v>
      </c>
      <c r="JXL31" s="754" t="s">
        <v>215</v>
      </c>
      <c r="JXM31" s="754" t="s">
        <v>215</v>
      </c>
      <c r="JXN31" s="754" t="s">
        <v>215</v>
      </c>
      <c r="JXO31" s="754" t="s">
        <v>215</v>
      </c>
      <c r="JXP31" s="754" t="s">
        <v>215</v>
      </c>
      <c r="JXQ31" s="754" t="s">
        <v>215</v>
      </c>
      <c r="JXR31" s="754" t="s">
        <v>215</v>
      </c>
      <c r="JXS31" s="754" t="s">
        <v>215</v>
      </c>
      <c r="JXT31" s="754" t="s">
        <v>215</v>
      </c>
      <c r="JXU31" s="754" t="s">
        <v>215</v>
      </c>
      <c r="JXV31" s="754" t="s">
        <v>215</v>
      </c>
      <c r="JXW31" s="754" t="s">
        <v>215</v>
      </c>
      <c r="JXX31" s="754" t="s">
        <v>215</v>
      </c>
      <c r="JXY31" s="754" t="s">
        <v>215</v>
      </c>
      <c r="JXZ31" s="754" t="s">
        <v>215</v>
      </c>
      <c r="JYA31" s="754" t="s">
        <v>215</v>
      </c>
      <c r="JYB31" s="754" t="s">
        <v>215</v>
      </c>
      <c r="JYC31" s="754" t="s">
        <v>215</v>
      </c>
      <c r="JYD31" s="754" t="s">
        <v>215</v>
      </c>
      <c r="JYE31" s="754" t="s">
        <v>215</v>
      </c>
      <c r="JYF31" s="754" t="s">
        <v>215</v>
      </c>
      <c r="JYG31" s="754" t="s">
        <v>215</v>
      </c>
      <c r="JYH31" s="754" t="s">
        <v>215</v>
      </c>
      <c r="JYI31" s="754" t="s">
        <v>215</v>
      </c>
      <c r="JYJ31" s="754" t="s">
        <v>215</v>
      </c>
      <c r="JYK31" s="754" t="s">
        <v>215</v>
      </c>
      <c r="JYL31" s="754" t="s">
        <v>215</v>
      </c>
      <c r="JYM31" s="754" t="s">
        <v>215</v>
      </c>
      <c r="JYN31" s="754" t="s">
        <v>215</v>
      </c>
      <c r="JYO31" s="754" t="s">
        <v>215</v>
      </c>
      <c r="JYP31" s="754" t="s">
        <v>215</v>
      </c>
      <c r="JYQ31" s="754" t="s">
        <v>215</v>
      </c>
      <c r="JYR31" s="754" t="s">
        <v>215</v>
      </c>
      <c r="JYS31" s="754" t="s">
        <v>215</v>
      </c>
      <c r="JYT31" s="754" t="s">
        <v>215</v>
      </c>
      <c r="JYU31" s="754" t="s">
        <v>215</v>
      </c>
      <c r="JYV31" s="754" t="s">
        <v>215</v>
      </c>
      <c r="JYW31" s="754" t="s">
        <v>215</v>
      </c>
      <c r="JYX31" s="754" t="s">
        <v>215</v>
      </c>
      <c r="JYY31" s="754" t="s">
        <v>215</v>
      </c>
      <c r="JYZ31" s="754" t="s">
        <v>215</v>
      </c>
      <c r="JZA31" s="754" t="s">
        <v>215</v>
      </c>
      <c r="JZB31" s="754" t="s">
        <v>215</v>
      </c>
      <c r="JZC31" s="754" t="s">
        <v>215</v>
      </c>
      <c r="JZD31" s="754" t="s">
        <v>215</v>
      </c>
      <c r="JZE31" s="754" t="s">
        <v>215</v>
      </c>
      <c r="JZF31" s="754" t="s">
        <v>215</v>
      </c>
      <c r="JZG31" s="754" t="s">
        <v>215</v>
      </c>
      <c r="JZH31" s="754" t="s">
        <v>215</v>
      </c>
      <c r="JZI31" s="754" t="s">
        <v>215</v>
      </c>
      <c r="JZJ31" s="754" t="s">
        <v>215</v>
      </c>
      <c r="JZK31" s="754" t="s">
        <v>215</v>
      </c>
      <c r="JZL31" s="754" t="s">
        <v>215</v>
      </c>
      <c r="JZM31" s="754" t="s">
        <v>215</v>
      </c>
      <c r="JZN31" s="754" t="s">
        <v>215</v>
      </c>
      <c r="JZO31" s="754" t="s">
        <v>215</v>
      </c>
      <c r="JZP31" s="754" t="s">
        <v>215</v>
      </c>
      <c r="JZQ31" s="754" t="s">
        <v>215</v>
      </c>
      <c r="JZR31" s="754" t="s">
        <v>215</v>
      </c>
      <c r="JZS31" s="754" t="s">
        <v>215</v>
      </c>
      <c r="JZT31" s="754" t="s">
        <v>215</v>
      </c>
      <c r="JZU31" s="754" t="s">
        <v>215</v>
      </c>
      <c r="JZV31" s="754" t="s">
        <v>215</v>
      </c>
      <c r="JZW31" s="754" t="s">
        <v>215</v>
      </c>
      <c r="JZX31" s="754" t="s">
        <v>215</v>
      </c>
      <c r="JZY31" s="754" t="s">
        <v>215</v>
      </c>
      <c r="JZZ31" s="754" t="s">
        <v>215</v>
      </c>
      <c r="KAA31" s="754" t="s">
        <v>215</v>
      </c>
      <c r="KAB31" s="754" t="s">
        <v>215</v>
      </c>
      <c r="KAC31" s="754" t="s">
        <v>215</v>
      </c>
      <c r="KAD31" s="754" t="s">
        <v>215</v>
      </c>
      <c r="KAE31" s="754" t="s">
        <v>215</v>
      </c>
      <c r="KAF31" s="754" t="s">
        <v>215</v>
      </c>
      <c r="KAG31" s="754" t="s">
        <v>215</v>
      </c>
      <c r="KAH31" s="754" t="s">
        <v>215</v>
      </c>
      <c r="KAI31" s="754" t="s">
        <v>215</v>
      </c>
      <c r="KAJ31" s="754" t="s">
        <v>215</v>
      </c>
      <c r="KAK31" s="754" t="s">
        <v>215</v>
      </c>
      <c r="KAL31" s="754" t="s">
        <v>215</v>
      </c>
      <c r="KAM31" s="754" t="s">
        <v>215</v>
      </c>
      <c r="KAN31" s="754" t="s">
        <v>215</v>
      </c>
      <c r="KAO31" s="754" t="s">
        <v>215</v>
      </c>
      <c r="KAP31" s="754" t="s">
        <v>215</v>
      </c>
      <c r="KAQ31" s="754" t="s">
        <v>215</v>
      </c>
      <c r="KAR31" s="754" t="s">
        <v>215</v>
      </c>
      <c r="KAS31" s="754" t="s">
        <v>215</v>
      </c>
      <c r="KAT31" s="754" t="s">
        <v>215</v>
      </c>
      <c r="KAU31" s="754" t="s">
        <v>215</v>
      </c>
      <c r="KAV31" s="754" t="s">
        <v>215</v>
      </c>
      <c r="KAW31" s="754" t="s">
        <v>215</v>
      </c>
      <c r="KAX31" s="754" t="s">
        <v>215</v>
      </c>
      <c r="KAY31" s="754" t="s">
        <v>215</v>
      </c>
      <c r="KAZ31" s="754" t="s">
        <v>215</v>
      </c>
      <c r="KBA31" s="754" t="s">
        <v>215</v>
      </c>
      <c r="KBB31" s="754" t="s">
        <v>215</v>
      </c>
      <c r="KBC31" s="754" t="s">
        <v>215</v>
      </c>
      <c r="KBD31" s="754" t="s">
        <v>215</v>
      </c>
      <c r="KBE31" s="754" t="s">
        <v>215</v>
      </c>
      <c r="KBF31" s="754" t="s">
        <v>215</v>
      </c>
      <c r="KBG31" s="754" t="s">
        <v>215</v>
      </c>
      <c r="KBH31" s="754" t="s">
        <v>215</v>
      </c>
      <c r="KBI31" s="754" t="s">
        <v>215</v>
      </c>
      <c r="KBJ31" s="754" t="s">
        <v>215</v>
      </c>
      <c r="KBK31" s="754" t="s">
        <v>215</v>
      </c>
      <c r="KBL31" s="754" t="s">
        <v>215</v>
      </c>
      <c r="KBM31" s="754" t="s">
        <v>215</v>
      </c>
      <c r="KBN31" s="754" t="s">
        <v>215</v>
      </c>
      <c r="KBO31" s="754" t="s">
        <v>215</v>
      </c>
      <c r="KBP31" s="754" t="s">
        <v>215</v>
      </c>
      <c r="KBQ31" s="754" t="s">
        <v>215</v>
      </c>
      <c r="KBR31" s="754" t="s">
        <v>215</v>
      </c>
      <c r="KBS31" s="754" t="s">
        <v>215</v>
      </c>
      <c r="KBT31" s="754" t="s">
        <v>215</v>
      </c>
      <c r="KBU31" s="754" t="s">
        <v>215</v>
      </c>
      <c r="KBV31" s="754" t="s">
        <v>215</v>
      </c>
      <c r="KBW31" s="754" t="s">
        <v>215</v>
      </c>
      <c r="KBX31" s="754" t="s">
        <v>215</v>
      </c>
      <c r="KBY31" s="754" t="s">
        <v>215</v>
      </c>
      <c r="KBZ31" s="754" t="s">
        <v>215</v>
      </c>
      <c r="KCA31" s="754" t="s">
        <v>215</v>
      </c>
      <c r="KCB31" s="754" t="s">
        <v>215</v>
      </c>
      <c r="KCC31" s="754" t="s">
        <v>215</v>
      </c>
      <c r="KCD31" s="754" t="s">
        <v>215</v>
      </c>
      <c r="KCE31" s="754" t="s">
        <v>215</v>
      </c>
      <c r="KCF31" s="754" t="s">
        <v>215</v>
      </c>
      <c r="KCG31" s="754" t="s">
        <v>215</v>
      </c>
      <c r="KCH31" s="754" t="s">
        <v>215</v>
      </c>
      <c r="KCI31" s="754" t="s">
        <v>215</v>
      </c>
      <c r="KCJ31" s="754" t="s">
        <v>215</v>
      </c>
      <c r="KCK31" s="754" t="s">
        <v>215</v>
      </c>
      <c r="KCL31" s="754" t="s">
        <v>215</v>
      </c>
      <c r="KCM31" s="754" t="s">
        <v>215</v>
      </c>
      <c r="KCN31" s="754" t="s">
        <v>215</v>
      </c>
      <c r="KCO31" s="754" t="s">
        <v>215</v>
      </c>
      <c r="KCP31" s="754" t="s">
        <v>215</v>
      </c>
      <c r="KCQ31" s="754" t="s">
        <v>215</v>
      </c>
      <c r="KCR31" s="754" t="s">
        <v>215</v>
      </c>
      <c r="KCS31" s="754" t="s">
        <v>215</v>
      </c>
      <c r="KCT31" s="754" t="s">
        <v>215</v>
      </c>
      <c r="KCU31" s="754" t="s">
        <v>215</v>
      </c>
      <c r="KCV31" s="754" t="s">
        <v>215</v>
      </c>
      <c r="KCW31" s="754" t="s">
        <v>215</v>
      </c>
      <c r="KCX31" s="754" t="s">
        <v>215</v>
      </c>
      <c r="KCY31" s="754" t="s">
        <v>215</v>
      </c>
      <c r="KCZ31" s="754" t="s">
        <v>215</v>
      </c>
      <c r="KDA31" s="754" t="s">
        <v>215</v>
      </c>
      <c r="KDB31" s="754" t="s">
        <v>215</v>
      </c>
      <c r="KDC31" s="754" t="s">
        <v>215</v>
      </c>
      <c r="KDD31" s="754" t="s">
        <v>215</v>
      </c>
      <c r="KDE31" s="754" t="s">
        <v>215</v>
      </c>
      <c r="KDF31" s="754" t="s">
        <v>215</v>
      </c>
      <c r="KDG31" s="754" t="s">
        <v>215</v>
      </c>
      <c r="KDH31" s="754" t="s">
        <v>215</v>
      </c>
      <c r="KDI31" s="754" t="s">
        <v>215</v>
      </c>
      <c r="KDJ31" s="754" t="s">
        <v>215</v>
      </c>
      <c r="KDK31" s="754" t="s">
        <v>215</v>
      </c>
      <c r="KDL31" s="754" t="s">
        <v>215</v>
      </c>
      <c r="KDM31" s="754" t="s">
        <v>215</v>
      </c>
      <c r="KDN31" s="754" t="s">
        <v>215</v>
      </c>
      <c r="KDO31" s="754" t="s">
        <v>215</v>
      </c>
      <c r="KDP31" s="754" t="s">
        <v>215</v>
      </c>
      <c r="KDQ31" s="754" t="s">
        <v>215</v>
      </c>
      <c r="KDR31" s="754" t="s">
        <v>215</v>
      </c>
      <c r="KDS31" s="754" t="s">
        <v>215</v>
      </c>
      <c r="KDT31" s="754" t="s">
        <v>215</v>
      </c>
      <c r="KDU31" s="754" t="s">
        <v>215</v>
      </c>
      <c r="KDV31" s="754" t="s">
        <v>215</v>
      </c>
      <c r="KDW31" s="754" t="s">
        <v>215</v>
      </c>
      <c r="KDX31" s="754" t="s">
        <v>215</v>
      </c>
      <c r="KDY31" s="754" t="s">
        <v>215</v>
      </c>
      <c r="KDZ31" s="754" t="s">
        <v>215</v>
      </c>
      <c r="KEA31" s="754" t="s">
        <v>215</v>
      </c>
      <c r="KEB31" s="754" t="s">
        <v>215</v>
      </c>
      <c r="KEC31" s="754" t="s">
        <v>215</v>
      </c>
      <c r="KED31" s="754" t="s">
        <v>215</v>
      </c>
      <c r="KEE31" s="754" t="s">
        <v>215</v>
      </c>
      <c r="KEF31" s="754" t="s">
        <v>215</v>
      </c>
      <c r="KEG31" s="754" t="s">
        <v>215</v>
      </c>
      <c r="KEH31" s="754" t="s">
        <v>215</v>
      </c>
      <c r="KEI31" s="754" t="s">
        <v>215</v>
      </c>
      <c r="KEJ31" s="754" t="s">
        <v>215</v>
      </c>
      <c r="KEK31" s="754" t="s">
        <v>215</v>
      </c>
      <c r="KEL31" s="754" t="s">
        <v>215</v>
      </c>
      <c r="KEM31" s="754" t="s">
        <v>215</v>
      </c>
      <c r="KEN31" s="754" t="s">
        <v>215</v>
      </c>
      <c r="KEO31" s="754" t="s">
        <v>215</v>
      </c>
      <c r="KEP31" s="754" t="s">
        <v>215</v>
      </c>
      <c r="KEQ31" s="754" t="s">
        <v>215</v>
      </c>
      <c r="KER31" s="754" t="s">
        <v>215</v>
      </c>
      <c r="KES31" s="754" t="s">
        <v>215</v>
      </c>
      <c r="KET31" s="754" t="s">
        <v>215</v>
      </c>
      <c r="KEU31" s="754" t="s">
        <v>215</v>
      </c>
      <c r="KEV31" s="754" t="s">
        <v>215</v>
      </c>
      <c r="KEW31" s="754" t="s">
        <v>215</v>
      </c>
      <c r="KEX31" s="754" t="s">
        <v>215</v>
      </c>
      <c r="KEY31" s="754" t="s">
        <v>215</v>
      </c>
      <c r="KEZ31" s="754" t="s">
        <v>215</v>
      </c>
      <c r="KFA31" s="754" t="s">
        <v>215</v>
      </c>
      <c r="KFB31" s="754" t="s">
        <v>215</v>
      </c>
      <c r="KFC31" s="754" t="s">
        <v>215</v>
      </c>
      <c r="KFD31" s="754" t="s">
        <v>215</v>
      </c>
      <c r="KFE31" s="754" t="s">
        <v>215</v>
      </c>
      <c r="KFF31" s="754" t="s">
        <v>215</v>
      </c>
      <c r="KFG31" s="754" t="s">
        <v>215</v>
      </c>
      <c r="KFH31" s="754" t="s">
        <v>215</v>
      </c>
      <c r="KFI31" s="754" t="s">
        <v>215</v>
      </c>
      <c r="KFJ31" s="754" t="s">
        <v>215</v>
      </c>
      <c r="KFK31" s="754" t="s">
        <v>215</v>
      </c>
      <c r="KFL31" s="754" t="s">
        <v>215</v>
      </c>
      <c r="KFM31" s="754" t="s">
        <v>215</v>
      </c>
      <c r="KFN31" s="754" t="s">
        <v>215</v>
      </c>
      <c r="KFO31" s="754" t="s">
        <v>215</v>
      </c>
      <c r="KFP31" s="754" t="s">
        <v>215</v>
      </c>
      <c r="KFQ31" s="754" t="s">
        <v>215</v>
      </c>
      <c r="KFR31" s="754" t="s">
        <v>215</v>
      </c>
      <c r="KFS31" s="754" t="s">
        <v>215</v>
      </c>
      <c r="KFT31" s="754" t="s">
        <v>215</v>
      </c>
      <c r="KFU31" s="754" t="s">
        <v>215</v>
      </c>
      <c r="KFV31" s="754" t="s">
        <v>215</v>
      </c>
      <c r="KFW31" s="754" t="s">
        <v>215</v>
      </c>
      <c r="KFX31" s="754" t="s">
        <v>215</v>
      </c>
      <c r="KFY31" s="754" t="s">
        <v>215</v>
      </c>
      <c r="KFZ31" s="754" t="s">
        <v>215</v>
      </c>
      <c r="KGA31" s="754" t="s">
        <v>215</v>
      </c>
      <c r="KGB31" s="754" t="s">
        <v>215</v>
      </c>
      <c r="KGC31" s="754" t="s">
        <v>215</v>
      </c>
      <c r="KGD31" s="754" t="s">
        <v>215</v>
      </c>
      <c r="KGE31" s="754" t="s">
        <v>215</v>
      </c>
      <c r="KGF31" s="754" t="s">
        <v>215</v>
      </c>
      <c r="KGG31" s="754" t="s">
        <v>215</v>
      </c>
      <c r="KGH31" s="754" t="s">
        <v>215</v>
      </c>
      <c r="KGI31" s="754" t="s">
        <v>215</v>
      </c>
      <c r="KGJ31" s="754" t="s">
        <v>215</v>
      </c>
      <c r="KGK31" s="754" t="s">
        <v>215</v>
      </c>
      <c r="KGL31" s="754" t="s">
        <v>215</v>
      </c>
      <c r="KGM31" s="754" t="s">
        <v>215</v>
      </c>
      <c r="KGN31" s="754" t="s">
        <v>215</v>
      </c>
      <c r="KGO31" s="754" t="s">
        <v>215</v>
      </c>
      <c r="KGP31" s="754" t="s">
        <v>215</v>
      </c>
      <c r="KGQ31" s="754" t="s">
        <v>215</v>
      </c>
      <c r="KGR31" s="754" t="s">
        <v>215</v>
      </c>
      <c r="KGS31" s="754" t="s">
        <v>215</v>
      </c>
      <c r="KGT31" s="754" t="s">
        <v>215</v>
      </c>
      <c r="KGU31" s="754" t="s">
        <v>215</v>
      </c>
      <c r="KGV31" s="754" t="s">
        <v>215</v>
      </c>
      <c r="KGW31" s="754" t="s">
        <v>215</v>
      </c>
      <c r="KGX31" s="754" t="s">
        <v>215</v>
      </c>
      <c r="KGY31" s="754" t="s">
        <v>215</v>
      </c>
      <c r="KGZ31" s="754" t="s">
        <v>215</v>
      </c>
      <c r="KHA31" s="754" t="s">
        <v>215</v>
      </c>
      <c r="KHB31" s="754" t="s">
        <v>215</v>
      </c>
      <c r="KHC31" s="754" t="s">
        <v>215</v>
      </c>
      <c r="KHD31" s="754" t="s">
        <v>215</v>
      </c>
      <c r="KHE31" s="754" t="s">
        <v>215</v>
      </c>
      <c r="KHF31" s="754" t="s">
        <v>215</v>
      </c>
      <c r="KHG31" s="754" t="s">
        <v>215</v>
      </c>
      <c r="KHH31" s="754" t="s">
        <v>215</v>
      </c>
      <c r="KHI31" s="754" t="s">
        <v>215</v>
      </c>
      <c r="KHJ31" s="754" t="s">
        <v>215</v>
      </c>
      <c r="KHK31" s="754" t="s">
        <v>215</v>
      </c>
      <c r="KHL31" s="754" t="s">
        <v>215</v>
      </c>
      <c r="KHM31" s="754" t="s">
        <v>215</v>
      </c>
      <c r="KHN31" s="754" t="s">
        <v>215</v>
      </c>
      <c r="KHO31" s="754" t="s">
        <v>215</v>
      </c>
      <c r="KHP31" s="754" t="s">
        <v>215</v>
      </c>
      <c r="KHQ31" s="754" t="s">
        <v>215</v>
      </c>
      <c r="KHR31" s="754" t="s">
        <v>215</v>
      </c>
      <c r="KHS31" s="754" t="s">
        <v>215</v>
      </c>
      <c r="KHT31" s="754" t="s">
        <v>215</v>
      </c>
      <c r="KHU31" s="754" t="s">
        <v>215</v>
      </c>
      <c r="KHV31" s="754" t="s">
        <v>215</v>
      </c>
      <c r="KHW31" s="754" t="s">
        <v>215</v>
      </c>
      <c r="KHX31" s="754" t="s">
        <v>215</v>
      </c>
      <c r="KHY31" s="754" t="s">
        <v>215</v>
      </c>
      <c r="KHZ31" s="754" t="s">
        <v>215</v>
      </c>
      <c r="KIA31" s="754" t="s">
        <v>215</v>
      </c>
      <c r="KIB31" s="754" t="s">
        <v>215</v>
      </c>
      <c r="KIC31" s="754" t="s">
        <v>215</v>
      </c>
      <c r="KID31" s="754" t="s">
        <v>215</v>
      </c>
      <c r="KIE31" s="754" t="s">
        <v>215</v>
      </c>
      <c r="KIF31" s="754" t="s">
        <v>215</v>
      </c>
      <c r="KIG31" s="754" t="s">
        <v>215</v>
      </c>
      <c r="KIH31" s="754" t="s">
        <v>215</v>
      </c>
      <c r="KII31" s="754" t="s">
        <v>215</v>
      </c>
      <c r="KIJ31" s="754" t="s">
        <v>215</v>
      </c>
      <c r="KIK31" s="754" t="s">
        <v>215</v>
      </c>
      <c r="KIL31" s="754" t="s">
        <v>215</v>
      </c>
      <c r="KIM31" s="754" t="s">
        <v>215</v>
      </c>
      <c r="KIN31" s="754" t="s">
        <v>215</v>
      </c>
      <c r="KIO31" s="754" t="s">
        <v>215</v>
      </c>
      <c r="KIP31" s="754" t="s">
        <v>215</v>
      </c>
      <c r="KIQ31" s="754" t="s">
        <v>215</v>
      </c>
      <c r="KIR31" s="754" t="s">
        <v>215</v>
      </c>
      <c r="KIS31" s="754" t="s">
        <v>215</v>
      </c>
      <c r="KIT31" s="754" t="s">
        <v>215</v>
      </c>
      <c r="KIU31" s="754" t="s">
        <v>215</v>
      </c>
      <c r="KIV31" s="754" t="s">
        <v>215</v>
      </c>
      <c r="KIW31" s="754" t="s">
        <v>215</v>
      </c>
      <c r="KIX31" s="754" t="s">
        <v>215</v>
      </c>
      <c r="KIY31" s="754" t="s">
        <v>215</v>
      </c>
      <c r="KIZ31" s="754" t="s">
        <v>215</v>
      </c>
      <c r="KJA31" s="754" t="s">
        <v>215</v>
      </c>
      <c r="KJB31" s="754" t="s">
        <v>215</v>
      </c>
      <c r="KJC31" s="754" t="s">
        <v>215</v>
      </c>
      <c r="KJD31" s="754" t="s">
        <v>215</v>
      </c>
      <c r="KJE31" s="754" t="s">
        <v>215</v>
      </c>
      <c r="KJF31" s="754" t="s">
        <v>215</v>
      </c>
      <c r="KJG31" s="754" t="s">
        <v>215</v>
      </c>
      <c r="KJH31" s="754" t="s">
        <v>215</v>
      </c>
      <c r="KJI31" s="754" t="s">
        <v>215</v>
      </c>
      <c r="KJJ31" s="754" t="s">
        <v>215</v>
      </c>
      <c r="KJK31" s="754" t="s">
        <v>215</v>
      </c>
      <c r="KJL31" s="754" t="s">
        <v>215</v>
      </c>
      <c r="KJM31" s="754" t="s">
        <v>215</v>
      </c>
      <c r="KJN31" s="754" t="s">
        <v>215</v>
      </c>
      <c r="KJO31" s="754" t="s">
        <v>215</v>
      </c>
      <c r="KJP31" s="754" t="s">
        <v>215</v>
      </c>
      <c r="KJQ31" s="754" t="s">
        <v>215</v>
      </c>
      <c r="KJR31" s="754" t="s">
        <v>215</v>
      </c>
      <c r="KJS31" s="754" t="s">
        <v>215</v>
      </c>
      <c r="KJT31" s="754" t="s">
        <v>215</v>
      </c>
      <c r="KJU31" s="754" t="s">
        <v>215</v>
      </c>
      <c r="KJV31" s="754" t="s">
        <v>215</v>
      </c>
      <c r="KJW31" s="754" t="s">
        <v>215</v>
      </c>
      <c r="KJX31" s="754" t="s">
        <v>215</v>
      </c>
      <c r="KJY31" s="754" t="s">
        <v>215</v>
      </c>
      <c r="KJZ31" s="754" t="s">
        <v>215</v>
      </c>
      <c r="KKA31" s="754" t="s">
        <v>215</v>
      </c>
      <c r="KKB31" s="754" t="s">
        <v>215</v>
      </c>
      <c r="KKC31" s="754" t="s">
        <v>215</v>
      </c>
      <c r="KKD31" s="754" t="s">
        <v>215</v>
      </c>
      <c r="KKE31" s="754" t="s">
        <v>215</v>
      </c>
      <c r="KKF31" s="754" t="s">
        <v>215</v>
      </c>
      <c r="KKG31" s="754" t="s">
        <v>215</v>
      </c>
      <c r="KKH31" s="754" t="s">
        <v>215</v>
      </c>
      <c r="KKI31" s="754" t="s">
        <v>215</v>
      </c>
      <c r="KKJ31" s="754" t="s">
        <v>215</v>
      </c>
      <c r="KKK31" s="754" t="s">
        <v>215</v>
      </c>
      <c r="KKL31" s="754" t="s">
        <v>215</v>
      </c>
      <c r="KKM31" s="754" t="s">
        <v>215</v>
      </c>
      <c r="KKN31" s="754" t="s">
        <v>215</v>
      </c>
      <c r="KKO31" s="754" t="s">
        <v>215</v>
      </c>
      <c r="KKP31" s="754" t="s">
        <v>215</v>
      </c>
      <c r="KKQ31" s="754" t="s">
        <v>215</v>
      </c>
      <c r="KKR31" s="754" t="s">
        <v>215</v>
      </c>
      <c r="KKS31" s="754" t="s">
        <v>215</v>
      </c>
      <c r="KKT31" s="754" t="s">
        <v>215</v>
      </c>
      <c r="KKU31" s="754" t="s">
        <v>215</v>
      </c>
      <c r="KKV31" s="754" t="s">
        <v>215</v>
      </c>
      <c r="KKW31" s="754" t="s">
        <v>215</v>
      </c>
      <c r="KKX31" s="754" t="s">
        <v>215</v>
      </c>
      <c r="KKY31" s="754" t="s">
        <v>215</v>
      </c>
      <c r="KKZ31" s="754" t="s">
        <v>215</v>
      </c>
      <c r="KLA31" s="754" t="s">
        <v>215</v>
      </c>
      <c r="KLB31" s="754" t="s">
        <v>215</v>
      </c>
      <c r="KLC31" s="754" t="s">
        <v>215</v>
      </c>
      <c r="KLD31" s="754" t="s">
        <v>215</v>
      </c>
      <c r="KLE31" s="754" t="s">
        <v>215</v>
      </c>
      <c r="KLF31" s="754" t="s">
        <v>215</v>
      </c>
      <c r="KLG31" s="754" t="s">
        <v>215</v>
      </c>
      <c r="KLH31" s="754" t="s">
        <v>215</v>
      </c>
      <c r="KLI31" s="754" t="s">
        <v>215</v>
      </c>
      <c r="KLJ31" s="754" t="s">
        <v>215</v>
      </c>
      <c r="KLK31" s="754" t="s">
        <v>215</v>
      </c>
      <c r="KLL31" s="754" t="s">
        <v>215</v>
      </c>
      <c r="KLM31" s="754" t="s">
        <v>215</v>
      </c>
      <c r="KLN31" s="754" t="s">
        <v>215</v>
      </c>
      <c r="KLO31" s="754" t="s">
        <v>215</v>
      </c>
      <c r="KLP31" s="754" t="s">
        <v>215</v>
      </c>
      <c r="KLQ31" s="754" t="s">
        <v>215</v>
      </c>
      <c r="KLR31" s="754" t="s">
        <v>215</v>
      </c>
      <c r="KLS31" s="754" t="s">
        <v>215</v>
      </c>
      <c r="KLT31" s="754" t="s">
        <v>215</v>
      </c>
      <c r="KLU31" s="754" t="s">
        <v>215</v>
      </c>
      <c r="KLV31" s="754" t="s">
        <v>215</v>
      </c>
      <c r="KLW31" s="754" t="s">
        <v>215</v>
      </c>
      <c r="KLX31" s="754" t="s">
        <v>215</v>
      </c>
      <c r="KLY31" s="754" t="s">
        <v>215</v>
      </c>
      <c r="KLZ31" s="754" t="s">
        <v>215</v>
      </c>
      <c r="KMA31" s="754" t="s">
        <v>215</v>
      </c>
      <c r="KMB31" s="754" t="s">
        <v>215</v>
      </c>
      <c r="KMC31" s="754" t="s">
        <v>215</v>
      </c>
      <c r="KMD31" s="754" t="s">
        <v>215</v>
      </c>
      <c r="KME31" s="754" t="s">
        <v>215</v>
      </c>
      <c r="KMF31" s="754" t="s">
        <v>215</v>
      </c>
      <c r="KMG31" s="754" t="s">
        <v>215</v>
      </c>
      <c r="KMH31" s="754" t="s">
        <v>215</v>
      </c>
      <c r="KMI31" s="754" t="s">
        <v>215</v>
      </c>
      <c r="KMJ31" s="754" t="s">
        <v>215</v>
      </c>
      <c r="KMK31" s="754" t="s">
        <v>215</v>
      </c>
      <c r="KML31" s="754" t="s">
        <v>215</v>
      </c>
      <c r="KMM31" s="754" t="s">
        <v>215</v>
      </c>
      <c r="KMN31" s="754" t="s">
        <v>215</v>
      </c>
      <c r="KMO31" s="754" t="s">
        <v>215</v>
      </c>
      <c r="KMP31" s="754" t="s">
        <v>215</v>
      </c>
      <c r="KMQ31" s="754" t="s">
        <v>215</v>
      </c>
      <c r="KMR31" s="754" t="s">
        <v>215</v>
      </c>
      <c r="KMS31" s="754" t="s">
        <v>215</v>
      </c>
      <c r="KMT31" s="754" t="s">
        <v>215</v>
      </c>
      <c r="KMU31" s="754" t="s">
        <v>215</v>
      </c>
      <c r="KMV31" s="754" t="s">
        <v>215</v>
      </c>
      <c r="KMW31" s="754" t="s">
        <v>215</v>
      </c>
      <c r="KMX31" s="754" t="s">
        <v>215</v>
      </c>
      <c r="KMY31" s="754" t="s">
        <v>215</v>
      </c>
      <c r="KMZ31" s="754" t="s">
        <v>215</v>
      </c>
      <c r="KNA31" s="754" t="s">
        <v>215</v>
      </c>
      <c r="KNB31" s="754" t="s">
        <v>215</v>
      </c>
      <c r="KNC31" s="754" t="s">
        <v>215</v>
      </c>
      <c r="KND31" s="754" t="s">
        <v>215</v>
      </c>
      <c r="KNE31" s="754" t="s">
        <v>215</v>
      </c>
      <c r="KNF31" s="754" t="s">
        <v>215</v>
      </c>
      <c r="KNG31" s="754" t="s">
        <v>215</v>
      </c>
      <c r="KNH31" s="754" t="s">
        <v>215</v>
      </c>
      <c r="KNI31" s="754" t="s">
        <v>215</v>
      </c>
      <c r="KNJ31" s="754" t="s">
        <v>215</v>
      </c>
      <c r="KNK31" s="754" t="s">
        <v>215</v>
      </c>
      <c r="KNL31" s="754" t="s">
        <v>215</v>
      </c>
      <c r="KNM31" s="754" t="s">
        <v>215</v>
      </c>
      <c r="KNN31" s="754" t="s">
        <v>215</v>
      </c>
      <c r="KNO31" s="754" t="s">
        <v>215</v>
      </c>
      <c r="KNP31" s="754" t="s">
        <v>215</v>
      </c>
      <c r="KNQ31" s="754" t="s">
        <v>215</v>
      </c>
      <c r="KNR31" s="754" t="s">
        <v>215</v>
      </c>
      <c r="KNS31" s="754" t="s">
        <v>215</v>
      </c>
      <c r="KNT31" s="754" t="s">
        <v>215</v>
      </c>
      <c r="KNU31" s="754" t="s">
        <v>215</v>
      </c>
      <c r="KNV31" s="754" t="s">
        <v>215</v>
      </c>
      <c r="KNW31" s="754" t="s">
        <v>215</v>
      </c>
      <c r="KNX31" s="754" t="s">
        <v>215</v>
      </c>
      <c r="KNY31" s="754" t="s">
        <v>215</v>
      </c>
      <c r="KNZ31" s="754" t="s">
        <v>215</v>
      </c>
      <c r="KOA31" s="754" t="s">
        <v>215</v>
      </c>
      <c r="KOB31" s="754" t="s">
        <v>215</v>
      </c>
      <c r="KOC31" s="754" t="s">
        <v>215</v>
      </c>
      <c r="KOD31" s="754" t="s">
        <v>215</v>
      </c>
      <c r="KOE31" s="754" t="s">
        <v>215</v>
      </c>
      <c r="KOF31" s="754" t="s">
        <v>215</v>
      </c>
      <c r="KOG31" s="754" t="s">
        <v>215</v>
      </c>
      <c r="KOH31" s="754" t="s">
        <v>215</v>
      </c>
      <c r="KOI31" s="754" t="s">
        <v>215</v>
      </c>
      <c r="KOJ31" s="754" t="s">
        <v>215</v>
      </c>
      <c r="KOK31" s="754" t="s">
        <v>215</v>
      </c>
      <c r="KOL31" s="754" t="s">
        <v>215</v>
      </c>
      <c r="KOM31" s="754" t="s">
        <v>215</v>
      </c>
      <c r="KON31" s="754" t="s">
        <v>215</v>
      </c>
      <c r="KOO31" s="754" t="s">
        <v>215</v>
      </c>
      <c r="KOP31" s="754" t="s">
        <v>215</v>
      </c>
      <c r="KOQ31" s="754" t="s">
        <v>215</v>
      </c>
      <c r="KOR31" s="754" t="s">
        <v>215</v>
      </c>
      <c r="KOS31" s="754" t="s">
        <v>215</v>
      </c>
      <c r="KOT31" s="754" t="s">
        <v>215</v>
      </c>
      <c r="KOU31" s="754" t="s">
        <v>215</v>
      </c>
      <c r="KOV31" s="754" t="s">
        <v>215</v>
      </c>
      <c r="KOW31" s="754" t="s">
        <v>215</v>
      </c>
      <c r="KOX31" s="754" t="s">
        <v>215</v>
      </c>
      <c r="KOY31" s="754" t="s">
        <v>215</v>
      </c>
      <c r="KOZ31" s="754" t="s">
        <v>215</v>
      </c>
      <c r="KPA31" s="754" t="s">
        <v>215</v>
      </c>
      <c r="KPB31" s="754" t="s">
        <v>215</v>
      </c>
      <c r="KPC31" s="754" t="s">
        <v>215</v>
      </c>
      <c r="KPD31" s="754" t="s">
        <v>215</v>
      </c>
      <c r="KPE31" s="754" t="s">
        <v>215</v>
      </c>
      <c r="KPF31" s="754" t="s">
        <v>215</v>
      </c>
      <c r="KPG31" s="754" t="s">
        <v>215</v>
      </c>
      <c r="KPH31" s="754" t="s">
        <v>215</v>
      </c>
      <c r="KPI31" s="754" t="s">
        <v>215</v>
      </c>
      <c r="KPJ31" s="754" t="s">
        <v>215</v>
      </c>
      <c r="KPK31" s="754" t="s">
        <v>215</v>
      </c>
      <c r="KPL31" s="754" t="s">
        <v>215</v>
      </c>
      <c r="KPM31" s="754" t="s">
        <v>215</v>
      </c>
      <c r="KPN31" s="754" t="s">
        <v>215</v>
      </c>
      <c r="KPO31" s="754" t="s">
        <v>215</v>
      </c>
      <c r="KPP31" s="754" t="s">
        <v>215</v>
      </c>
      <c r="KPQ31" s="754" t="s">
        <v>215</v>
      </c>
      <c r="KPR31" s="754" t="s">
        <v>215</v>
      </c>
      <c r="KPS31" s="754" t="s">
        <v>215</v>
      </c>
      <c r="KPT31" s="754" t="s">
        <v>215</v>
      </c>
      <c r="KPU31" s="754" t="s">
        <v>215</v>
      </c>
      <c r="KPV31" s="754" t="s">
        <v>215</v>
      </c>
      <c r="KPW31" s="754" t="s">
        <v>215</v>
      </c>
      <c r="KPX31" s="754" t="s">
        <v>215</v>
      </c>
      <c r="KPY31" s="754" t="s">
        <v>215</v>
      </c>
      <c r="KPZ31" s="754" t="s">
        <v>215</v>
      </c>
      <c r="KQA31" s="754" t="s">
        <v>215</v>
      </c>
      <c r="KQB31" s="754" t="s">
        <v>215</v>
      </c>
      <c r="KQC31" s="754" t="s">
        <v>215</v>
      </c>
      <c r="KQD31" s="754" t="s">
        <v>215</v>
      </c>
      <c r="KQE31" s="754" t="s">
        <v>215</v>
      </c>
      <c r="KQF31" s="754" t="s">
        <v>215</v>
      </c>
      <c r="KQG31" s="754" t="s">
        <v>215</v>
      </c>
      <c r="KQH31" s="754" t="s">
        <v>215</v>
      </c>
      <c r="KQI31" s="754" t="s">
        <v>215</v>
      </c>
      <c r="KQJ31" s="754" t="s">
        <v>215</v>
      </c>
      <c r="KQK31" s="754" t="s">
        <v>215</v>
      </c>
      <c r="KQL31" s="754" t="s">
        <v>215</v>
      </c>
      <c r="KQM31" s="754" t="s">
        <v>215</v>
      </c>
      <c r="KQN31" s="754" t="s">
        <v>215</v>
      </c>
      <c r="KQO31" s="754" t="s">
        <v>215</v>
      </c>
      <c r="KQP31" s="754" t="s">
        <v>215</v>
      </c>
      <c r="KQQ31" s="754" t="s">
        <v>215</v>
      </c>
      <c r="KQR31" s="754" t="s">
        <v>215</v>
      </c>
      <c r="KQS31" s="754" t="s">
        <v>215</v>
      </c>
      <c r="KQT31" s="754" t="s">
        <v>215</v>
      </c>
      <c r="KQU31" s="754" t="s">
        <v>215</v>
      </c>
      <c r="KQV31" s="754" t="s">
        <v>215</v>
      </c>
      <c r="KQW31" s="754" t="s">
        <v>215</v>
      </c>
      <c r="KQX31" s="754" t="s">
        <v>215</v>
      </c>
      <c r="KQY31" s="754" t="s">
        <v>215</v>
      </c>
      <c r="KQZ31" s="754" t="s">
        <v>215</v>
      </c>
      <c r="KRA31" s="754" t="s">
        <v>215</v>
      </c>
      <c r="KRB31" s="754" t="s">
        <v>215</v>
      </c>
      <c r="KRC31" s="754" t="s">
        <v>215</v>
      </c>
      <c r="KRD31" s="754" t="s">
        <v>215</v>
      </c>
      <c r="KRE31" s="754" t="s">
        <v>215</v>
      </c>
      <c r="KRF31" s="754" t="s">
        <v>215</v>
      </c>
      <c r="KRG31" s="754" t="s">
        <v>215</v>
      </c>
      <c r="KRH31" s="754" t="s">
        <v>215</v>
      </c>
      <c r="KRI31" s="754" t="s">
        <v>215</v>
      </c>
      <c r="KRJ31" s="754" t="s">
        <v>215</v>
      </c>
      <c r="KRK31" s="754" t="s">
        <v>215</v>
      </c>
      <c r="KRL31" s="754" t="s">
        <v>215</v>
      </c>
      <c r="KRM31" s="754" t="s">
        <v>215</v>
      </c>
      <c r="KRN31" s="754" t="s">
        <v>215</v>
      </c>
      <c r="KRO31" s="754" t="s">
        <v>215</v>
      </c>
      <c r="KRP31" s="754" t="s">
        <v>215</v>
      </c>
      <c r="KRQ31" s="754" t="s">
        <v>215</v>
      </c>
      <c r="KRR31" s="754" t="s">
        <v>215</v>
      </c>
      <c r="KRS31" s="754" t="s">
        <v>215</v>
      </c>
      <c r="KRT31" s="754" t="s">
        <v>215</v>
      </c>
      <c r="KRU31" s="754" t="s">
        <v>215</v>
      </c>
      <c r="KRV31" s="754" t="s">
        <v>215</v>
      </c>
      <c r="KRW31" s="754" t="s">
        <v>215</v>
      </c>
      <c r="KRX31" s="754" t="s">
        <v>215</v>
      </c>
      <c r="KRY31" s="754" t="s">
        <v>215</v>
      </c>
      <c r="KRZ31" s="754" t="s">
        <v>215</v>
      </c>
      <c r="KSA31" s="754" t="s">
        <v>215</v>
      </c>
      <c r="KSB31" s="754" t="s">
        <v>215</v>
      </c>
      <c r="KSC31" s="754" t="s">
        <v>215</v>
      </c>
      <c r="KSD31" s="754" t="s">
        <v>215</v>
      </c>
      <c r="KSE31" s="754" t="s">
        <v>215</v>
      </c>
      <c r="KSF31" s="754" t="s">
        <v>215</v>
      </c>
      <c r="KSG31" s="754" t="s">
        <v>215</v>
      </c>
      <c r="KSH31" s="754" t="s">
        <v>215</v>
      </c>
      <c r="KSI31" s="754" t="s">
        <v>215</v>
      </c>
      <c r="KSJ31" s="754" t="s">
        <v>215</v>
      </c>
      <c r="KSK31" s="754" t="s">
        <v>215</v>
      </c>
      <c r="KSL31" s="754" t="s">
        <v>215</v>
      </c>
      <c r="KSM31" s="754" t="s">
        <v>215</v>
      </c>
      <c r="KSN31" s="754" t="s">
        <v>215</v>
      </c>
      <c r="KSO31" s="754" t="s">
        <v>215</v>
      </c>
      <c r="KSP31" s="754" t="s">
        <v>215</v>
      </c>
      <c r="KSQ31" s="754" t="s">
        <v>215</v>
      </c>
      <c r="KSR31" s="754" t="s">
        <v>215</v>
      </c>
      <c r="KSS31" s="754" t="s">
        <v>215</v>
      </c>
      <c r="KST31" s="754" t="s">
        <v>215</v>
      </c>
      <c r="KSU31" s="754" t="s">
        <v>215</v>
      </c>
      <c r="KSV31" s="754" t="s">
        <v>215</v>
      </c>
      <c r="KSW31" s="754" t="s">
        <v>215</v>
      </c>
      <c r="KSX31" s="754" t="s">
        <v>215</v>
      </c>
      <c r="KSY31" s="754" t="s">
        <v>215</v>
      </c>
      <c r="KSZ31" s="754" t="s">
        <v>215</v>
      </c>
      <c r="KTA31" s="754" t="s">
        <v>215</v>
      </c>
      <c r="KTB31" s="754" t="s">
        <v>215</v>
      </c>
      <c r="KTC31" s="754" t="s">
        <v>215</v>
      </c>
      <c r="KTD31" s="754" t="s">
        <v>215</v>
      </c>
      <c r="KTE31" s="754" t="s">
        <v>215</v>
      </c>
      <c r="KTF31" s="754" t="s">
        <v>215</v>
      </c>
      <c r="KTG31" s="754" t="s">
        <v>215</v>
      </c>
      <c r="KTH31" s="754" t="s">
        <v>215</v>
      </c>
      <c r="KTI31" s="754" t="s">
        <v>215</v>
      </c>
      <c r="KTJ31" s="754" t="s">
        <v>215</v>
      </c>
      <c r="KTK31" s="754" t="s">
        <v>215</v>
      </c>
      <c r="KTL31" s="754" t="s">
        <v>215</v>
      </c>
      <c r="KTM31" s="754" t="s">
        <v>215</v>
      </c>
      <c r="KTN31" s="754" t="s">
        <v>215</v>
      </c>
      <c r="KTO31" s="754" t="s">
        <v>215</v>
      </c>
      <c r="KTP31" s="754" t="s">
        <v>215</v>
      </c>
      <c r="KTQ31" s="754" t="s">
        <v>215</v>
      </c>
      <c r="KTR31" s="754" t="s">
        <v>215</v>
      </c>
      <c r="KTS31" s="754" t="s">
        <v>215</v>
      </c>
      <c r="KTT31" s="754" t="s">
        <v>215</v>
      </c>
      <c r="KTU31" s="754" t="s">
        <v>215</v>
      </c>
      <c r="KTV31" s="754" t="s">
        <v>215</v>
      </c>
      <c r="KTW31" s="754" t="s">
        <v>215</v>
      </c>
      <c r="KTX31" s="754" t="s">
        <v>215</v>
      </c>
      <c r="KTY31" s="754" t="s">
        <v>215</v>
      </c>
      <c r="KTZ31" s="754" t="s">
        <v>215</v>
      </c>
      <c r="KUA31" s="754" t="s">
        <v>215</v>
      </c>
      <c r="KUB31" s="754" t="s">
        <v>215</v>
      </c>
      <c r="KUC31" s="754" t="s">
        <v>215</v>
      </c>
      <c r="KUD31" s="754" t="s">
        <v>215</v>
      </c>
      <c r="KUE31" s="754" t="s">
        <v>215</v>
      </c>
      <c r="KUF31" s="754" t="s">
        <v>215</v>
      </c>
      <c r="KUG31" s="754" t="s">
        <v>215</v>
      </c>
      <c r="KUH31" s="754" t="s">
        <v>215</v>
      </c>
      <c r="KUI31" s="754" t="s">
        <v>215</v>
      </c>
      <c r="KUJ31" s="754" t="s">
        <v>215</v>
      </c>
      <c r="KUK31" s="754" t="s">
        <v>215</v>
      </c>
      <c r="KUL31" s="754" t="s">
        <v>215</v>
      </c>
      <c r="KUM31" s="754" t="s">
        <v>215</v>
      </c>
      <c r="KUN31" s="754" t="s">
        <v>215</v>
      </c>
      <c r="KUO31" s="754" t="s">
        <v>215</v>
      </c>
      <c r="KUP31" s="754" t="s">
        <v>215</v>
      </c>
      <c r="KUQ31" s="754" t="s">
        <v>215</v>
      </c>
      <c r="KUR31" s="754" t="s">
        <v>215</v>
      </c>
      <c r="KUS31" s="754" t="s">
        <v>215</v>
      </c>
      <c r="KUT31" s="754" t="s">
        <v>215</v>
      </c>
      <c r="KUU31" s="754" t="s">
        <v>215</v>
      </c>
      <c r="KUV31" s="754" t="s">
        <v>215</v>
      </c>
      <c r="KUW31" s="754" t="s">
        <v>215</v>
      </c>
      <c r="KUX31" s="754" t="s">
        <v>215</v>
      </c>
      <c r="KUY31" s="754" t="s">
        <v>215</v>
      </c>
      <c r="KUZ31" s="754" t="s">
        <v>215</v>
      </c>
      <c r="KVA31" s="754" t="s">
        <v>215</v>
      </c>
      <c r="KVB31" s="754" t="s">
        <v>215</v>
      </c>
      <c r="KVC31" s="754" t="s">
        <v>215</v>
      </c>
      <c r="KVD31" s="754" t="s">
        <v>215</v>
      </c>
      <c r="KVE31" s="754" t="s">
        <v>215</v>
      </c>
      <c r="KVF31" s="754" t="s">
        <v>215</v>
      </c>
      <c r="KVG31" s="754" t="s">
        <v>215</v>
      </c>
      <c r="KVH31" s="754" t="s">
        <v>215</v>
      </c>
      <c r="KVI31" s="754" t="s">
        <v>215</v>
      </c>
      <c r="KVJ31" s="754" t="s">
        <v>215</v>
      </c>
      <c r="KVK31" s="754" t="s">
        <v>215</v>
      </c>
      <c r="KVL31" s="754" t="s">
        <v>215</v>
      </c>
      <c r="KVM31" s="754" t="s">
        <v>215</v>
      </c>
      <c r="KVN31" s="754" t="s">
        <v>215</v>
      </c>
      <c r="KVO31" s="754" t="s">
        <v>215</v>
      </c>
      <c r="KVP31" s="754" t="s">
        <v>215</v>
      </c>
      <c r="KVQ31" s="754" t="s">
        <v>215</v>
      </c>
      <c r="KVR31" s="754" t="s">
        <v>215</v>
      </c>
      <c r="KVS31" s="754" t="s">
        <v>215</v>
      </c>
      <c r="KVT31" s="754" t="s">
        <v>215</v>
      </c>
      <c r="KVU31" s="754" t="s">
        <v>215</v>
      </c>
      <c r="KVV31" s="754" t="s">
        <v>215</v>
      </c>
      <c r="KVW31" s="754" t="s">
        <v>215</v>
      </c>
      <c r="KVX31" s="754" t="s">
        <v>215</v>
      </c>
      <c r="KVY31" s="754" t="s">
        <v>215</v>
      </c>
      <c r="KVZ31" s="754" t="s">
        <v>215</v>
      </c>
      <c r="KWA31" s="754" t="s">
        <v>215</v>
      </c>
      <c r="KWB31" s="754" t="s">
        <v>215</v>
      </c>
      <c r="KWC31" s="754" t="s">
        <v>215</v>
      </c>
      <c r="KWD31" s="754" t="s">
        <v>215</v>
      </c>
      <c r="KWE31" s="754" t="s">
        <v>215</v>
      </c>
      <c r="KWF31" s="754" t="s">
        <v>215</v>
      </c>
      <c r="KWG31" s="754" t="s">
        <v>215</v>
      </c>
      <c r="KWH31" s="754" t="s">
        <v>215</v>
      </c>
      <c r="KWI31" s="754" t="s">
        <v>215</v>
      </c>
      <c r="KWJ31" s="754" t="s">
        <v>215</v>
      </c>
      <c r="KWK31" s="754" t="s">
        <v>215</v>
      </c>
      <c r="KWL31" s="754" t="s">
        <v>215</v>
      </c>
      <c r="KWM31" s="754" t="s">
        <v>215</v>
      </c>
      <c r="KWN31" s="754" t="s">
        <v>215</v>
      </c>
      <c r="KWO31" s="754" t="s">
        <v>215</v>
      </c>
      <c r="KWP31" s="754" t="s">
        <v>215</v>
      </c>
      <c r="KWQ31" s="754" t="s">
        <v>215</v>
      </c>
      <c r="KWR31" s="754" t="s">
        <v>215</v>
      </c>
      <c r="KWS31" s="754" t="s">
        <v>215</v>
      </c>
      <c r="KWT31" s="754" t="s">
        <v>215</v>
      </c>
      <c r="KWU31" s="754" t="s">
        <v>215</v>
      </c>
      <c r="KWV31" s="754" t="s">
        <v>215</v>
      </c>
      <c r="KWW31" s="754" t="s">
        <v>215</v>
      </c>
      <c r="KWX31" s="754" t="s">
        <v>215</v>
      </c>
      <c r="KWY31" s="754" t="s">
        <v>215</v>
      </c>
      <c r="KWZ31" s="754" t="s">
        <v>215</v>
      </c>
      <c r="KXA31" s="754" t="s">
        <v>215</v>
      </c>
      <c r="KXB31" s="754" t="s">
        <v>215</v>
      </c>
      <c r="KXC31" s="754" t="s">
        <v>215</v>
      </c>
      <c r="KXD31" s="754" t="s">
        <v>215</v>
      </c>
      <c r="KXE31" s="754" t="s">
        <v>215</v>
      </c>
      <c r="KXF31" s="754" t="s">
        <v>215</v>
      </c>
      <c r="KXG31" s="754" t="s">
        <v>215</v>
      </c>
      <c r="KXH31" s="754" t="s">
        <v>215</v>
      </c>
      <c r="KXI31" s="754" t="s">
        <v>215</v>
      </c>
      <c r="KXJ31" s="754" t="s">
        <v>215</v>
      </c>
      <c r="KXK31" s="754" t="s">
        <v>215</v>
      </c>
      <c r="KXL31" s="754" t="s">
        <v>215</v>
      </c>
      <c r="KXM31" s="754" t="s">
        <v>215</v>
      </c>
      <c r="KXN31" s="754" t="s">
        <v>215</v>
      </c>
      <c r="KXO31" s="754" t="s">
        <v>215</v>
      </c>
      <c r="KXP31" s="754" t="s">
        <v>215</v>
      </c>
      <c r="KXQ31" s="754" t="s">
        <v>215</v>
      </c>
      <c r="KXR31" s="754" t="s">
        <v>215</v>
      </c>
      <c r="KXS31" s="754" t="s">
        <v>215</v>
      </c>
      <c r="KXT31" s="754" t="s">
        <v>215</v>
      </c>
      <c r="KXU31" s="754" t="s">
        <v>215</v>
      </c>
      <c r="KXV31" s="754" t="s">
        <v>215</v>
      </c>
      <c r="KXW31" s="754" t="s">
        <v>215</v>
      </c>
      <c r="KXX31" s="754" t="s">
        <v>215</v>
      </c>
      <c r="KXY31" s="754" t="s">
        <v>215</v>
      </c>
      <c r="KXZ31" s="754" t="s">
        <v>215</v>
      </c>
      <c r="KYA31" s="754" t="s">
        <v>215</v>
      </c>
      <c r="KYB31" s="754" t="s">
        <v>215</v>
      </c>
      <c r="KYC31" s="754" t="s">
        <v>215</v>
      </c>
      <c r="KYD31" s="754" t="s">
        <v>215</v>
      </c>
      <c r="KYE31" s="754" t="s">
        <v>215</v>
      </c>
      <c r="KYF31" s="754" t="s">
        <v>215</v>
      </c>
      <c r="KYG31" s="754" t="s">
        <v>215</v>
      </c>
      <c r="KYH31" s="754" t="s">
        <v>215</v>
      </c>
      <c r="KYI31" s="754" t="s">
        <v>215</v>
      </c>
      <c r="KYJ31" s="754" t="s">
        <v>215</v>
      </c>
      <c r="KYK31" s="754" t="s">
        <v>215</v>
      </c>
      <c r="KYL31" s="754" t="s">
        <v>215</v>
      </c>
      <c r="KYM31" s="754" t="s">
        <v>215</v>
      </c>
      <c r="KYN31" s="754" t="s">
        <v>215</v>
      </c>
      <c r="KYO31" s="754" t="s">
        <v>215</v>
      </c>
      <c r="KYP31" s="754" t="s">
        <v>215</v>
      </c>
      <c r="KYQ31" s="754" t="s">
        <v>215</v>
      </c>
      <c r="KYR31" s="754" t="s">
        <v>215</v>
      </c>
      <c r="KYS31" s="754" t="s">
        <v>215</v>
      </c>
      <c r="KYT31" s="754" t="s">
        <v>215</v>
      </c>
      <c r="KYU31" s="754" t="s">
        <v>215</v>
      </c>
      <c r="KYV31" s="754" t="s">
        <v>215</v>
      </c>
      <c r="KYW31" s="754" t="s">
        <v>215</v>
      </c>
      <c r="KYX31" s="754" t="s">
        <v>215</v>
      </c>
      <c r="KYY31" s="754" t="s">
        <v>215</v>
      </c>
      <c r="KYZ31" s="754" t="s">
        <v>215</v>
      </c>
      <c r="KZA31" s="754" t="s">
        <v>215</v>
      </c>
      <c r="KZB31" s="754" t="s">
        <v>215</v>
      </c>
      <c r="KZC31" s="754" t="s">
        <v>215</v>
      </c>
      <c r="KZD31" s="754" t="s">
        <v>215</v>
      </c>
      <c r="KZE31" s="754" t="s">
        <v>215</v>
      </c>
      <c r="KZF31" s="754" t="s">
        <v>215</v>
      </c>
      <c r="KZG31" s="754" t="s">
        <v>215</v>
      </c>
      <c r="KZH31" s="754" t="s">
        <v>215</v>
      </c>
      <c r="KZI31" s="754" t="s">
        <v>215</v>
      </c>
      <c r="KZJ31" s="754" t="s">
        <v>215</v>
      </c>
      <c r="KZK31" s="754" t="s">
        <v>215</v>
      </c>
      <c r="KZL31" s="754" t="s">
        <v>215</v>
      </c>
      <c r="KZM31" s="754" t="s">
        <v>215</v>
      </c>
      <c r="KZN31" s="754" t="s">
        <v>215</v>
      </c>
      <c r="KZO31" s="754" t="s">
        <v>215</v>
      </c>
      <c r="KZP31" s="754" t="s">
        <v>215</v>
      </c>
      <c r="KZQ31" s="754" t="s">
        <v>215</v>
      </c>
      <c r="KZR31" s="754" t="s">
        <v>215</v>
      </c>
      <c r="KZS31" s="754" t="s">
        <v>215</v>
      </c>
      <c r="KZT31" s="754" t="s">
        <v>215</v>
      </c>
      <c r="KZU31" s="754" t="s">
        <v>215</v>
      </c>
      <c r="KZV31" s="754" t="s">
        <v>215</v>
      </c>
      <c r="KZW31" s="754" t="s">
        <v>215</v>
      </c>
      <c r="KZX31" s="754" t="s">
        <v>215</v>
      </c>
      <c r="KZY31" s="754" t="s">
        <v>215</v>
      </c>
      <c r="KZZ31" s="754" t="s">
        <v>215</v>
      </c>
      <c r="LAA31" s="754" t="s">
        <v>215</v>
      </c>
      <c r="LAB31" s="754" t="s">
        <v>215</v>
      </c>
      <c r="LAC31" s="754" t="s">
        <v>215</v>
      </c>
      <c r="LAD31" s="754" t="s">
        <v>215</v>
      </c>
      <c r="LAE31" s="754" t="s">
        <v>215</v>
      </c>
      <c r="LAF31" s="754" t="s">
        <v>215</v>
      </c>
      <c r="LAG31" s="754" t="s">
        <v>215</v>
      </c>
      <c r="LAH31" s="754" t="s">
        <v>215</v>
      </c>
      <c r="LAI31" s="754" t="s">
        <v>215</v>
      </c>
      <c r="LAJ31" s="754" t="s">
        <v>215</v>
      </c>
      <c r="LAK31" s="754" t="s">
        <v>215</v>
      </c>
      <c r="LAL31" s="754" t="s">
        <v>215</v>
      </c>
      <c r="LAM31" s="754" t="s">
        <v>215</v>
      </c>
      <c r="LAN31" s="754" t="s">
        <v>215</v>
      </c>
      <c r="LAO31" s="754" t="s">
        <v>215</v>
      </c>
      <c r="LAP31" s="754" t="s">
        <v>215</v>
      </c>
      <c r="LAQ31" s="754" t="s">
        <v>215</v>
      </c>
      <c r="LAR31" s="754" t="s">
        <v>215</v>
      </c>
      <c r="LAS31" s="754" t="s">
        <v>215</v>
      </c>
      <c r="LAT31" s="754" t="s">
        <v>215</v>
      </c>
      <c r="LAU31" s="754" t="s">
        <v>215</v>
      </c>
      <c r="LAV31" s="754" t="s">
        <v>215</v>
      </c>
      <c r="LAW31" s="754" t="s">
        <v>215</v>
      </c>
      <c r="LAX31" s="754" t="s">
        <v>215</v>
      </c>
      <c r="LAY31" s="754" t="s">
        <v>215</v>
      </c>
      <c r="LAZ31" s="754" t="s">
        <v>215</v>
      </c>
      <c r="LBA31" s="754" t="s">
        <v>215</v>
      </c>
      <c r="LBB31" s="754" t="s">
        <v>215</v>
      </c>
      <c r="LBC31" s="754" t="s">
        <v>215</v>
      </c>
      <c r="LBD31" s="754" t="s">
        <v>215</v>
      </c>
      <c r="LBE31" s="754" t="s">
        <v>215</v>
      </c>
      <c r="LBF31" s="754" t="s">
        <v>215</v>
      </c>
      <c r="LBG31" s="754" t="s">
        <v>215</v>
      </c>
      <c r="LBH31" s="754" t="s">
        <v>215</v>
      </c>
      <c r="LBI31" s="754" t="s">
        <v>215</v>
      </c>
      <c r="LBJ31" s="754" t="s">
        <v>215</v>
      </c>
      <c r="LBK31" s="754" t="s">
        <v>215</v>
      </c>
      <c r="LBL31" s="754" t="s">
        <v>215</v>
      </c>
      <c r="LBM31" s="754" t="s">
        <v>215</v>
      </c>
      <c r="LBN31" s="754" t="s">
        <v>215</v>
      </c>
      <c r="LBO31" s="754" t="s">
        <v>215</v>
      </c>
      <c r="LBP31" s="754" t="s">
        <v>215</v>
      </c>
      <c r="LBQ31" s="754" t="s">
        <v>215</v>
      </c>
      <c r="LBR31" s="754" t="s">
        <v>215</v>
      </c>
      <c r="LBS31" s="754" t="s">
        <v>215</v>
      </c>
      <c r="LBT31" s="754" t="s">
        <v>215</v>
      </c>
      <c r="LBU31" s="754" t="s">
        <v>215</v>
      </c>
      <c r="LBV31" s="754" t="s">
        <v>215</v>
      </c>
      <c r="LBW31" s="754" t="s">
        <v>215</v>
      </c>
      <c r="LBX31" s="754" t="s">
        <v>215</v>
      </c>
      <c r="LBY31" s="754" t="s">
        <v>215</v>
      </c>
      <c r="LBZ31" s="754" t="s">
        <v>215</v>
      </c>
      <c r="LCA31" s="754" t="s">
        <v>215</v>
      </c>
      <c r="LCB31" s="754" t="s">
        <v>215</v>
      </c>
      <c r="LCC31" s="754" t="s">
        <v>215</v>
      </c>
      <c r="LCD31" s="754" t="s">
        <v>215</v>
      </c>
      <c r="LCE31" s="754" t="s">
        <v>215</v>
      </c>
      <c r="LCF31" s="754" t="s">
        <v>215</v>
      </c>
      <c r="LCG31" s="754" t="s">
        <v>215</v>
      </c>
      <c r="LCH31" s="754" t="s">
        <v>215</v>
      </c>
      <c r="LCI31" s="754" t="s">
        <v>215</v>
      </c>
      <c r="LCJ31" s="754" t="s">
        <v>215</v>
      </c>
      <c r="LCK31" s="754" t="s">
        <v>215</v>
      </c>
      <c r="LCL31" s="754" t="s">
        <v>215</v>
      </c>
      <c r="LCM31" s="754" t="s">
        <v>215</v>
      </c>
      <c r="LCN31" s="754" t="s">
        <v>215</v>
      </c>
      <c r="LCO31" s="754" t="s">
        <v>215</v>
      </c>
      <c r="LCP31" s="754" t="s">
        <v>215</v>
      </c>
      <c r="LCQ31" s="754" t="s">
        <v>215</v>
      </c>
      <c r="LCR31" s="754" t="s">
        <v>215</v>
      </c>
      <c r="LCS31" s="754" t="s">
        <v>215</v>
      </c>
      <c r="LCT31" s="754" t="s">
        <v>215</v>
      </c>
      <c r="LCU31" s="754" t="s">
        <v>215</v>
      </c>
      <c r="LCV31" s="754" t="s">
        <v>215</v>
      </c>
      <c r="LCW31" s="754" t="s">
        <v>215</v>
      </c>
      <c r="LCX31" s="754" t="s">
        <v>215</v>
      </c>
      <c r="LCY31" s="754" t="s">
        <v>215</v>
      </c>
      <c r="LCZ31" s="754" t="s">
        <v>215</v>
      </c>
      <c r="LDA31" s="754" t="s">
        <v>215</v>
      </c>
      <c r="LDB31" s="754" t="s">
        <v>215</v>
      </c>
      <c r="LDC31" s="754" t="s">
        <v>215</v>
      </c>
      <c r="LDD31" s="754" t="s">
        <v>215</v>
      </c>
      <c r="LDE31" s="754" t="s">
        <v>215</v>
      </c>
      <c r="LDF31" s="754" t="s">
        <v>215</v>
      </c>
      <c r="LDG31" s="754" t="s">
        <v>215</v>
      </c>
      <c r="LDH31" s="754" t="s">
        <v>215</v>
      </c>
      <c r="LDI31" s="754" t="s">
        <v>215</v>
      </c>
      <c r="LDJ31" s="754" t="s">
        <v>215</v>
      </c>
      <c r="LDK31" s="754" t="s">
        <v>215</v>
      </c>
      <c r="LDL31" s="754" t="s">
        <v>215</v>
      </c>
      <c r="LDM31" s="754" t="s">
        <v>215</v>
      </c>
      <c r="LDN31" s="754" t="s">
        <v>215</v>
      </c>
      <c r="LDO31" s="754" t="s">
        <v>215</v>
      </c>
      <c r="LDP31" s="754" t="s">
        <v>215</v>
      </c>
      <c r="LDQ31" s="754" t="s">
        <v>215</v>
      </c>
      <c r="LDR31" s="754" t="s">
        <v>215</v>
      </c>
      <c r="LDS31" s="754" t="s">
        <v>215</v>
      </c>
      <c r="LDT31" s="754" t="s">
        <v>215</v>
      </c>
      <c r="LDU31" s="754" t="s">
        <v>215</v>
      </c>
      <c r="LDV31" s="754" t="s">
        <v>215</v>
      </c>
      <c r="LDW31" s="754" t="s">
        <v>215</v>
      </c>
      <c r="LDX31" s="754" t="s">
        <v>215</v>
      </c>
      <c r="LDY31" s="754" t="s">
        <v>215</v>
      </c>
      <c r="LDZ31" s="754" t="s">
        <v>215</v>
      </c>
      <c r="LEA31" s="754" t="s">
        <v>215</v>
      </c>
      <c r="LEB31" s="754" t="s">
        <v>215</v>
      </c>
      <c r="LEC31" s="754" t="s">
        <v>215</v>
      </c>
      <c r="LED31" s="754" t="s">
        <v>215</v>
      </c>
      <c r="LEE31" s="754" t="s">
        <v>215</v>
      </c>
      <c r="LEF31" s="754" t="s">
        <v>215</v>
      </c>
      <c r="LEG31" s="754" t="s">
        <v>215</v>
      </c>
      <c r="LEH31" s="754" t="s">
        <v>215</v>
      </c>
      <c r="LEI31" s="754" t="s">
        <v>215</v>
      </c>
      <c r="LEJ31" s="754" t="s">
        <v>215</v>
      </c>
      <c r="LEK31" s="754" t="s">
        <v>215</v>
      </c>
      <c r="LEL31" s="754" t="s">
        <v>215</v>
      </c>
      <c r="LEM31" s="754" t="s">
        <v>215</v>
      </c>
      <c r="LEN31" s="754" t="s">
        <v>215</v>
      </c>
      <c r="LEO31" s="754" t="s">
        <v>215</v>
      </c>
      <c r="LEP31" s="754" t="s">
        <v>215</v>
      </c>
      <c r="LEQ31" s="754" t="s">
        <v>215</v>
      </c>
      <c r="LER31" s="754" t="s">
        <v>215</v>
      </c>
      <c r="LES31" s="754" t="s">
        <v>215</v>
      </c>
      <c r="LET31" s="754" t="s">
        <v>215</v>
      </c>
      <c r="LEU31" s="754" t="s">
        <v>215</v>
      </c>
      <c r="LEV31" s="754" t="s">
        <v>215</v>
      </c>
      <c r="LEW31" s="754" t="s">
        <v>215</v>
      </c>
      <c r="LEX31" s="754" t="s">
        <v>215</v>
      </c>
      <c r="LEY31" s="754" t="s">
        <v>215</v>
      </c>
      <c r="LEZ31" s="754" t="s">
        <v>215</v>
      </c>
      <c r="LFA31" s="754" t="s">
        <v>215</v>
      </c>
      <c r="LFB31" s="754" t="s">
        <v>215</v>
      </c>
      <c r="LFC31" s="754" t="s">
        <v>215</v>
      </c>
      <c r="LFD31" s="754" t="s">
        <v>215</v>
      </c>
      <c r="LFE31" s="754" t="s">
        <v>215</v>
      </c>
      <c r="LFF31" s="754" t="s">
        <v>215</v>
      </c>
      <c r="LFG31" s="754" t="s">
        <v>215</v>
      </c>
      <c r="LFH31" s="754" t="s">
        <v>215</v>
      </c>
      <c r="LFI31" s="754" t="s">
        <v>215</v>
      </c>
      <c r="LFJ31" s="754" t="s">
        <v>215</v>
      </c>
      <c r="LFK31" s="754" t="s">
        <v>215</v>
      </c>
      <c r="LFL31" s="754" t="s">
        <v>215</v>
      </c>
      <c r="LFM31" s="754" t="s">
        <v>215</v>
      </c>
      <c r="LFN31" s="754" t="s">
        <v>215</v>
      </c>
      <c r="LFO31" s="754" t="s">
        <v>215</v>
      </c>
      <c r="LFP31" s="754" t="s">
        <v>215</v>
      </c>
      <c r="LFQ31" s="754" t="s">
        <v>215</v>
      </c>
      <c r="LFR31" s="754" t="s">
        <v>215</v>
      </c>
      <c r="LFS31" s="754" t="s">
        <v>215</v>
      </c>
      <c r="LFT31" s="754" t="s">
        <v>215</v>
      </c>
      <c r="LFU31" s="754" t="s">
        <v>215</v>
      </c>
      <c r="LFV31" s="754" t="s">
        <v>215</v>
      </c>
      <c r="LFW31" s="754" t="s">
        <v>215</v>
      </c>
      <c r="LFX31" s="754" t="s">
        <v>215</v>
      </c>
      <c r="LFY31" s="754" t="s">
        <v>215</v>
      </c>
      <c r="LFZ31" s="754" t="s">
        <v>215</v>
      </c>
      <c r="LGA31" s="754" t="s">
        <v>215</v>
      </c>
      <c r="LGB31" s="754" t="s">
        <v>215</v>
      </c>
      <c r="LGC31" s="754" t="s">
        <v>215</v>
      </c>
      <c r="LGD31" s="754" t="s">
        <v>215</v>
      </c>
      <c r="LGE31" s="754" t="s">
        <v>215</v>
      </c>
      <c r="LGF31" s="754" t="s">
        <v>215</v>
      </c>
      <c r="LGG31" s="754" t="s">
        <v>215</v>
      </c>
      <c r="LGH31" s="754" t="s">
        <v>215</v>
      </c>
      <c r="LGI31" s="754" t="s">
        <v>215</v>
      </c>
      <c r="LGJ31" s="754" t="s">
        <v>215</v>
      </c>
      <c r="LGK31" s="754" t="s">
        <v>215</v>
      </c>
      <c r="LGL31" s="754" t="s">
        <v>215</v>
      </c>
      <c r="LGM31" s="754" t="s">
        <v>215</v>
      </c>
      <c r="LGN31" s="754" t="s">
        <v>215</v>
      </c>
      <c r="LGO31" s="754" t="s">
        <v>215</v>
      </c>
      <c r="LGP31" s="754" t="s">
        <v>215</v>
      </c>
      <c r="LGQ31" s="754" t="s">
        <v>215</v>
      </c>
      <c r="LGR31" s="754" t="s">
        <v>215</v>
      </c>
      <c r="LGS31" s="754" t="s">
        <v>215</v>
      </c>
      <c r="LGT31" s="754" t="s">
        <v>215</v>
      </c>
      <c r="LGU31" s="754" t="s">
        <v>215</v>
      </c>
      <c r="LGV31" s="754" t="s">
        <v>215</v>
      </c>
      <c r="LGW31" s="754" t="s">
        <v>215</v>
      </c>
      <c r="LGX31" s="754" t="s">
        <v>215</v>
      </c>
      <c r="LGY31" s="754" t="s">
        <v>215</v>
      </c>
      <c r="LGZ31" s="754" t="s">
        <v>215</v>
      </c>
      <c r="LHA31" s="754" t="s">
        <v>215</v>
      </c>
      <c r="LHB31" s="754" t="s">
        <v>215</v>
      </c>
      <c r="LHC31" s="754" t="s">
        <v>215</v>
      </c>
      <c r="LHD31" s="754" t="s">
        <v>215</v>
      </c>
      <c r="LHE31" s="754" t="s">
        <v>215</v>
      </c>
      <c r="LHF31" s="754" t="s">
        <v>215</v>
      </c>
      <c r="LHG31" s="754" t="s">
        <v>215</v>
      </c>
      <c r="LHH31" s="754" t="s">
        <v>215</v>
      </c>
      <c r="LHI31" s="754" t="s">
        <v>215</v>
      </c>
      <c r="LHJ31" s="754" t="s">
        <v>215</v>
      </c>
      <c r="LHK31" s="754" t="s">
        <v>215</v>
      </c>
      <c r="LHL31" s="754" t="s">
        <v>215</v>
      </c>
      <c r="LHM31" s="754" t="s">
        <v>215</v>
      </c>
      <c r="LHN31" s="754" t="s">
        <v>215</v>
      </c>
      <c r="LHO31" s="754" t="s">
        <v>215</v>
      </c>
      <c r="LHP31" s="754" t="s">
        <v>215</v>
      </c>
      <c r="LHQ31" s="754" t="s">
        <v>215</v>
      </c>
      <c r="LHR31" s="754" t="s">
        <v>215</v>
      </c>
      <c r="LHS31" s="754" t="s">
        <v>215</v>
      </c>
      <c r="LHT31" s="754" t="s">
        <v>215</v>
      </c>
      <c r="LHU31" s="754" t="s">
        <v>215</v>
      </c>
      <c r="LHV31" s="754" t="s">
        <v>215</v>
      </c>
      <c r="LHW31" s="754" t="s">
        <v>215</v>
      </c>
      <c r="LHX31" s="754" t="s">
        <v>215</v>
      </c>
      <c r="LHY31" s="754" t="s">
        <v>215</v>
      </c>
      <c r="LHZ31" s="754" t="s">
        <v>215</v>
      </c>
      <c r="LIA31" s="754" t="s">
        <v>215</v>
      </c>
      <c r="LIB31" s="754" t="s">
        <v>215</v>
      </c>
      <c r="LIC31" s="754" t="s">
        <v>215</v>
      </c>
      <c r="LID31" s="754" t="s">
        <v>215</v>
      </c>
      <c r="LIE31" s="754" t="s">
        <v>215</v>
      </c>
      <c r="LIF31" s="754" t="s">
        <v>215</v>
      </c>
      <c r="LIG31" s="754" t="s">
        <v>215</v>
      </c>
      <c r="LIH31" s="754" t="s">
        <v>215</v>
      </c>
      <c r="LII31" s="754" t="s">
        <v>215</v>
      </c>
      <c r="LIJ31" s="754" t="s">
        <v>215</v>
      </c>
      <c r="LIK31" s="754" t="s">
        <v>215</v>
      </c>
      <c r="LIL31" s="754" t="s">
        <v>215</v>
      </c>
      <c r="LIM31" s="754" t="s">
        <v>215</v>
      </c>
      <c r="LIN31" s="754" t="s">
        <v>215</v>
      </c>
      <c r="LIO31" s="754" t="s">
        <v>215</v>
      </c>
      <c r="LIP31" s="754" t="s">
        <v>215</v>
      </c>
      <c r="LIQ31" s="754" t="s">
        <v>215</v>
      </c>
      <c r="LIR31" s="754" t="s">
        <v>215</v>
      </c>
      <c r="LIS31" s="754" t="s">
        <v>215</v>
      </c>
      <c r="LIT31" s="754" t="s">
        <v>215</v>
      </c>
      <c r="LIU31" s="754" t="s">
        <v>215</v>
      </c>
      <c r="LIV31" s="754" t="s">
        <v>215</v>
      </c>
      <c r="LIW31" s="754" t="s">
        <v>215</v>
      </c>
      <c r="LIX31" s="754" t="s">
        <v>215</v>
      </c>
      <c r="LIY31" s="754" t="s">
        <v>215</v>
      </c>
      <c r="LIZ31" s="754" t="s">
        <v>215</v>
      </c>
      <c r="LJA31" s="754" t="s">
        <v>215</v>
      </c>
      <c r="LJB31" s="754" t="s">
        <v>215</v>
      </c>
      <c r="LJC31" s="754" t="s">
        <v>215</v>
      </c>
      <c r="LJD31" s="754" t="s">
        <v>215</v>
      </c>
      <c r="LJE31" s="754" t="s">
        <v>215</v>
      </c>
      <c r="LJF31" s="754" t="s">
        <v>215</v>
      </c>
      <c r="LJG31" s="754" t="s">
        <v>215</v>
      </c>
      <c r="LJH31" s="754" t="s">
        <v>215</v>
      </c>
      <c r="LJI31" s="754" t="s">
        <v>215</v>
      </c>
      <c r="LJJ31" s="754" t="s">
        <v>215</v>
      </c>
      <c r="LJK31" s="754" t="s">
        <v>215</v>
      </c>
      <c r="LJL31" s="754" t="s">
        <v>215</v>
      </c>
      <c r="LJM31" s="754" t="s">
        <v>215</v>
      </c>
      <c r="LJN31" s="754" t="s">
        <v>215</v>
      </c>
      <c r="LJO31" s="754" t="s">
        <v>215</v>
      </c>
      <c r="LJP31" s="754" t="s">
        <v>215</v>
      </c>
      <c r="LJQ31" s="754" t="s">
        <v>215</v>
      </c>
      <c r="LJR31" s="754" t="s">
        <v>215</v>
      </c>
      <c r="LJS31" s="754" t="s">
        <v>215</v>
      </c>
      <c r="LJT31" s="754" t="s">
        <v>215</v>
      </c>
      <c r="LJU31" s="754" t="s">
        <v>215</v>
      </c>
      <c r="LJV31" s="754" t="s">
        <v>215</v>
      </c>
      <c r="LJW31" s="754" t="s">
        <v>215</v>
      </c>
      <c r="LJX31" s="754" t="s">
        <v>215</v>
      </c>
      <c r="LJY31" s="754" t="s">
        <v>215</v>
      </c>
      <c r="LJZ31" s="754" t="s">
        <v>215</v>
      </c>
      <c r="LKA31" s="754" t="s">
        <v>215</v>
      </c>
      <c r="LKB31" s="754" t="s">
        <v>215</v>
      </c>
      <c r="LKC31" s="754" t="s">
        <v>215</v>
      </c>
      <c r="LKD31" s="754" t="s">
        <v>215</v>
      </c>
      <c r="LKE31" s="754" t="s">
        <v>215</v>
      </c>
      <c r="LKF31" s="754" t="s">
        <v>215</v>
      </c>
      <c r="LKG31" s="754" t="s">
        <v>215</v>
      </c>
      <c r="LKH31" s="754" t="s">
        <v>215</v>
      </c>
      <c r="LKI31" s="754" t="s">
        <v>215</v>
      </c>
      <c r="LKJ31" s="754" t="s">
        <v>215</v>
      </c>
      <c r="LKK31" s="754" t="s">
        <v>215</v>
      </c>
      <c r="LKL31" s="754" t="s">
        <v>215</v>
      </c>
      <c r="LKM31" s="754" t="s">
        <v>215</v>
      </c>
      <c r="LKN31" s="754" t="s">
        <v>215</v>
      </c>
      <c r="LKO31" s="754" t="s">
        <v>215</v>
      </c>
      <c r="LKP31" s="754" t="s">
        <v>215</v>
      </c>
      <c r="LKQ31" s="754" t="s">
        <v>215</v>
      </c>
      <c r="LKR31" s="754" t="s">
        <v>215</v>
      </c>
      <c r="LKS31" s="754" t="s">
        <v>215</v>
      </c>
      <c r="LKT31" s="754" t="s">
        <v>215</v>
      </c>
      <c r="LKU31" s="754" t="s">
        <v>215</v>
      </c>
      <c r="LKV31" s="754" t="s">
        <v>215</v>
      </c>
      <c r="LKW31" s="754" t="s">
        <v>215</v>
      </c>
      <c r="LKX31" s="754" t="s">
        <v>215</v>
      </c>
      <c r="LKY31" s="754" t="s">
        <v>215</v>
      </c>
      <c r="LKZ31" s="754" t="s">
        <v>215</v>
      </c>
      <c r="LLA31" s="754" t="s">
        <v>215</v>
      </c>
      <c r="LLB31" s="754" t="s">
        <v>215</v>
      </c>
      <c r="LLC31" s="754" t="s">
        <v>215</v>
      </c>
      <c r="LLD31" s="754" t="s">
        <v>215</v>
      </c>
      <c r="LLE31" s="754" t="s">
        <v>215</v>
      </c>
      <c r="LLF31" s="754" t="s">
        <v>215</v>
      </c>
      <c r="LLG31" s="754" t="s">
        <v>215</v>
      </c>
      <c r="LLH31" s="754" t="s">
        <v>215</v>
      </c>
      <c r="LLI31" s="754" t="s">
        <v>215</v>
      </c>
      <c r="LLJ31" s="754" t="s">
        <v>215</v>
      </c>
      <c r="LLK31" s="754" t="s">
        <v>215</v>
      </c>
      <c r="LLL31" s="754" t="s">
        <v>215</v>
      </c>
      <c r="LLM31" s="754" t="s">
        <v>215</v>
      </c>
      <c r="LLN31" s="754" t="s">
        <v>215</v>
      </c>
      <c r="LLO31" s="754" t="s">
        <v>215</v>
      </c>
      <c r="LLP31" s="754" t="s">
        <v>215</v>
      </c>
      <c r="LLQ31" s="754" t="s">
        <v>215</v>
      </c>
      <c r="LLR31" s="754" t="s">
        <v>215</v>
      </c>
      <c r="LLS31" s="754" t="s">
        <v>215</v>
      </c>
      <c r="LLT31" s="754" t="s">
        <v>215</v>
      </c>
      <c r="LLU31" s="754" t="s">
        <v>215</v>
      </c>
      <c r="LLV31" s="754" t="s">
        <v>215</v>
      </c>
      <c r="LLW31" s="754" t="s">
        <v>215</v>
      </c>
      <c r="LLX31" s="754" t="s">
        <v>215</v>
      </c>
      <c r="LLY31" s="754" t="s">
        <v>215</v>
      </c>
      <c r="LLZ31" s="754" t="s">
        <v>215</v>
      </c>
      <c r="LMA31" s="754" t="s">
        <v>215</v>
      </c>
      <c r="LMB31" s="754" t="s">
        <v>215</v>
      </c>
      <c r="LMC31" s="754" t="s">
        <v>215</v>
      </c>
      <c r="LMD31" s="754" t="s">
        <v>215</v>
      </c>
      <c r="LME31" s="754" t="s">
        <v>215</v>
      </c>
      <c r="LMF31" s="754" t="s">
        <v>215</v>
      </c>
      <c r="LMG31" s="754" t="s">
        <v>215</v>
      </c>
      <c r="LMH31" s="754" t="s">
        <v>215</v>
      </c>
      <c r="LMI31" s="754" t="s">
        <v>215</v>
      </c>
      <c r="LMJ31" s="754" t="s">
        <v>215</v>
      </c>
      <c r="LMK31" s="754" t="s">
        <v>215</v>
      </c>
      <c r="LML31" s="754" t="s">
        <v>215</v>
      </c>
      <c r="LMM31" s="754" t="s">
        <v>215</v>
      </c>
      <c r="LMN31" s="754" t="s">
        <v>215</v>
      </c>
      <c r="LMO31" s="754" t="s">
        <v>215</v>
      </c>
      <c r="LMP31" s="754" t="s">
        <v>215</v>
      </c>
      <c r="LMQ31" s="754" t="s">
        <v>215</v>
      </c>
      <c r="LMR31" s="754" t="s">
        <v>215</v>
      </c>
      <c r="LMS31" s="754" t="s">
        <v>215</v>
      </c>
      <c r="LMT31" s="754" t="s">
        <v>215</v>
      </c>
      <c r="LMU31" s="754" t="s">
        <v>215</v>
      </c>
      <c r="LMV31" s="754" t="s">
        <v>215</v>
      </c>
      <c r="LMW31" s="754" t="s">
        <v>215</v>
      </c>
      <c r="LMX31" s="754" t="s">
        <v>215</v>
      </c>
      <c r="LMY31" s="754" t="s">
        <v>215</v>
      </c>
      <c r="LMZ31" s="754" t="s">
        <v>215</v>
      </c>
      <c r="LNA31" s="754" t="s">
        <v>215</v>
      </c>
      <c r="LNB31" s="754" t="s">
        <v>215</v>
      </c>
      <c r="LNC31" s="754" t="s">
        <v>215</v>
      </c>
      <c r="LND31" s="754" t="s">
        <v>215</v>
      </c>
      <c r="LNE31" s="754" t="s">
        <v>215</v>
      </c>
      <c r="LNF31" s="754" t="s">
        <v>215</v>
      </c>
      <c r="LNG31" s="754" t="s">
        <v>215</v>
      </c>
      <c r="LNH31" s="754" t="s">
        <v>215</v>
      </c>
      <c r="LNI31" s="754" t="s">
        <v>215</v>
      </c>
      <c r="LNJ31" s="754" t="s">
        <v>215</v>
      </c>
      <c r="LNK31" s="754" t="s">
        <v>215</v>
      </c>
      <c r="LNL31" s="754" t="s">
        <v>215</v>
      </c>
      <c r="LNM31" s="754" t="s">
        <v>215</v>
      </c>
      <c r="LNN31" s="754" t="s">
        <v>215</v>
      </c>
      <c r="LNO31" s="754" t="s">
        <v>215</v>
      </c>
      <c r="LNP31" s="754" t="s">
        <v>215</v>
      </c>
      <c r="LNQ31" s="754" t="s">
        <v>215</v>
      </c>
      <c r="LNR31" s="754" t="s">
        <v>215</v>
      </c>
      <c r="LNS31" s="754" t="s">
        <v>215</v>
      </c>
      <c r="LNT31" s="754" t="s">
        <v>215</v>
      </c>
      <c r="LNU31" s="754" t="s">
        <v>215</v>
      </c>
      <c r="LNV31" s="754" t="s">
        <v>215</v>
      </c>
      <c r="LNW31" s="754" t="s">
        <v>215</v>
      </c>
      <c r="LNX31" s="754" t="s">
        <v>215</v>
      </c>
      <c r="LNY31" s="754" t="s">
        <v>215</v>
      </c>
      <c r="LNZ31" s="754" t="s">
        <v>215</v>
      </c>
      <c r="LOA31" s="754" t="s">
        <v>215</v>
      </c>
      <c r="LOB31" s="754" t="s">
        <v>215</v>
      </c>
      <c r="LOC31" s="754" t="s">
        <v>215</v>
      </c>
      <c r="LOD31" s="754" t="s">
        <v>215</v>
      </c>
      <c r="LOE31" s="754" t="s">
        <v>215</v>
      </c>
      <c r="LOF31" s="754" t="s">
        <v>215</v>
      </c>
      <c r="LOG31" s="754" t="s">
        <v>215</v>
      </c>
      <c r="LOH31" s="754" t="s">
        <v>215</v>
      </c>
      <c r="LOI31" s="754" t="s">
        <v>215</v>
      </c>
      <c r="LOJ31" s="754" t="s">
        <v>215</v>
      </c>
      <c r="LOK31" s="754" t="s">
        <v>215</v>
      </c>
      <c r="LOL31" s="754" t="s">
        <v>215</v>
      </c>
      <c r="LOM31" s="754" t="s">
        <v>215</v>
      </c>
      <c r="LON31" s="754" t="s">
        <v>215</v>
      </c>
      <c r="LOO31" s="754" t="s">
        <v>215</v>
      </c>
      <c r="LOP31" s="754" t="s">
        <v>215</v>
      </c>
      <c r="LOQ31" s="754" t="s">
        <v>215</v>
      </c>
      <c r="LOR31" s="754" t="s">
        <v>215</v>
      </c>
      <c r="LOS31" s="754" t="s">
        <v>215</v>
      </c>
      <c r="LOT31" s="754" t="s">
        <v>215</v>
      </c>
      <c r="LOU31" s="754" t="s">
        <v>215</v>
      </c>
      <c r="LOV31" s="754" t="s">
        <v>215</v>
      </c>
      <c r="LOW31" s="754" t="s">
        <v>215</v>
      </c>
      <c r="LOX31" s="754" t="s">
        <v>215</v>
      </c>
      <c r="LOY31" s="754" t="s">
        <v>215</v>
      </c>
      <c r="LOZ31" s="754" t="s">
        <v>215</v>
      </c>
      <c r="LPA31" s="754" t="s">
        <v>215</v>
      </c>
      <c r="LPB31" s="754" t="s">
        <v>215</v>
      </c>
      <c r="LPC31" s="754" t="s">
        <v>215</v>
      </c>
      <c r="LPD31" s="754" t="s">
        <v>215</v>
      </c>
      <c r="LPE31" s="754" t="s">
        <v>215</v>
      </c>
      <c r="LPF31" s="754" t="s">
        <v>215</v>
      </c>
      <c r="LPG31" s="754" t="s">
        <v>215</v>
      </c>
      <c r="LPH31" s="754" t="s">
        <v>215</v>
      </c>
      <c r="LPI31" s="754" t="s">
        <v>215</v>
      </c>
      <c r="LPJ31" s="754" t="s">
        <v>215</v>
      </c>
      <c r="LPK31" s="754" t="s">
        <v>215</v>
      </c>
      <c r="LPL31" s="754" t="s">
        <v>215</v>
      </c>
      <c r="LPM31" s="754" t="s">
        <v>215</v>
      </c>
      <c r="LPN31" s="754" t="s">
        <v>215</v>
      </c>
      <c r="LPO31" s="754" t="s">
        <v>215</v>
      </c>
      <c r="LPP31" s="754" t="s">
        <v>215</v>
      </c>
      <c r="LPQ31" s="754" t="s">
        <v>215</v>
      </c>
      <c r="LPR31" s="754" t="s">
        <v>215</v>
      </c>
      <c r="LPS31" s="754" t="s">
        <v>215</v>
      </c>
      <c r="LPT31" s="754" t="s">
        <v>215</v>
      </c>
      <c r="LPU31" s="754" t="s">
        <v>215</v>
      </c>
      <c r="LPV31" s="754" t="s">
        <v>215</v>
      </c>
      <c r="LPW31" s="754" t="s">
        <v>215</v>
      </c>
      <c r="LPX31" s="754" t="s">
        <v>215</v>
      </c>
      <c r="LPY31" s="754" t="s">
        <v>215</v>
      </c>
      <c r="LPZ31" s="754" t="s">
        <v>215</v>
      </c>
      <c r="LQA31" s="754" t="s">
        <v>215</v>
      </c>
      <c r="LQB31" s="754" t="s">
        <v>215</v>
      </c>
      <c r="LQC31" s="754" t="s">
        <v>215</v>
      </c>
      <c r="LQD31" s="754" t="s">
        <v>215</v>
      </c>
      <c r="LQE31" s="754" t="s">
        <v>215</v>
      </c>
      <c r="LQF31" s="754" t="s">
        <v>215</v>
      </c>
      <c r="LQG31" s="754" t="s">
        <v>215</v>
      </c>
      <c r="LQH31" s="754" t="s">
        <v>215</v>
      </c>
      <c r="LQI31" s="754" t="s">
        <v>215</v>
      </c>
      <c r="LQJ31" s="754" t="s">
        <v>215</v>
      </c>
      <c r="LQK31" s="754" t="s">
        <v>215</v>
      </c>
      <c r="LQL31" s="754" t="s">
        <v>215</v>
      </c>
      <c r="LQM31" s="754" t="s">
        <v>215</v>
      </c>
      <c r="LQN31" s="754" t="s">
        <v>215</v>
      </c>
      <c r="LQO31" s="754" t="s">
        <v>215</v>
      </c>
      <c r="LQP31" s="754" t="s">
        <v>215</v>
      </c>
      <c r="LQQ31" s="754" t="s">
        <v>215</v>
      </c>
      <c r="LQR31" s="754" t="s">
        <v>215</v>
      </c>
      <c r="LQS31" s="754" t="s">
        <v>215</v>
      </c>
      <c r="LQT31" s="754" t="s">
        <v>215</v>
      </c>
      <c r="LQU31" s="754" t="s">
        <v>215</v>
      </c>
      <c r="LQV31" s="754" t="s">
        <v>215</v>
      </c>
      <c r="LQW31" s="754" t="s">
        <v>215</v>
      </c>
      <c r="LQX31" s="754" t="s">
        <v>215</v>
      </c>
      <c r="LQY31" s="754" t="s">
        <v>215</v>
      </c>
      <c r="LQZ31" s="754" t="s">
        <v>215</v>
      </c>
      <c r="LRA31" s="754" t="s">
        <v>215</v>
      </c>
      <c r="LRB31" s="754" t="s">
        <v>215</v>
      </c>
      <c r="LRC31" s="754" t="s">
        <v>215</v>
      </c>
      <c r="LRD31" s="754" t="s">
        <v>215</v>
      </c>
      <c r="LRE31" s="754" t="s">
        <v>215</v>
      </c>
      <c r="LRF31" s="754" t="s">
        <v>215</v>
      </c>
      <c r="LRG31" s="754" t="s">
        <v>215</v>
      </c>
      <c r="LRH31" s="754" t="s">
        <v>215</v>
      </c>
      <c r="LRI31" s="754" t="s">
        <v>215</v>
      </c>
      <c r="LRJ31" s="754" t="s">
        <v>215</v>
      </c>
      <c r="LRK31" s="754" t="s">
        <v>215</v>
      </c>
      <c r="LRL31" s="754" t="s">
        <v>215</v>
      </c>
      <c r="LRM31" s="754" t="s">
        <v>215</v>
      </c>
      <c r="LRN31" s="754" t="s">
        <v>215</v>
      </c>
      <c r="LRO31" s="754" t="s">
        <v>215</v>
      </c>
      <c r="LRP31" s="754" t="s">
        <v>215</v>
      </c>
      <c r="LRQ31" s="754" t="s">
        <v>215</v>
      </c>
      <c r="LRR31" s="754" t="s">
        <v>215</v>
      </c>
      <c r="LRS31" s="754" t="s">
        <v>215</v>
      </c>
      <c r="LRT31" s="754" t="s">
        <v>215</v>
      </c>
      <c r="LRU31" s="754" t="s">
        <v>215</v>
      </c>
      <c r="LRV31" s="754" t="s">
        <v>215</v>
      </c>
      <c r="LRW31" s="754" t="s">
        <v>215</v>
      </c>
      <c r="LRX31" s="754" t="s">
        <v>215</v>
      </c>
      <c r="LRY31" s="754" t="s">
        <v>215</v>
      </c>
      <c r="LRZ31" s="754" t="s">
        <v>215</v>
      </c>
      <c r="LSA31" s="754" t="s">
        <v>215</v>
      </c>
      <c r="LSB31" s="754" t="s">
        <v>215</v>
      </c>
      <c r="LSC31" s="754" t="s">
        <v>215</v>
      </c>
      <c r="LSD31" s="754" t="s">
        <v>215</v>
      </c>
      <c r="LSE31" s="754" t="s">
        <v>215</v>
      </c>
      <c r="LSF31" s="754" t="s">
        <v>215</v>
      </c>
      <c r="LSG31" s="754" t="s">
        <v>215</v>
      </c>
      <c r="LSH31" s="754" t="s">
        <v>215</v>
      </c>
      <c r="LSI31" s="754" t="s">
        <v>215</v>
      </c>
      <c r="LSJ31" s="754" t="s">
        <v>215</v>
      </c>
      <c r="LSK31" s="754" t="s">
        <v>215</v>
      </c>
      <c r="LSL31" s="754" t="s">
        <v>215</v>
      </c>
      <c r="LSM31" s="754" t="s">
        <v>215</v>
      </c>
      <c r="LSN31" s="754" t="s">
        <v>215</v>
      </c>
      <c r="LSO31" s="754" t="s">
        <v>215</v>
      </c>
      <c r="LSP31" s="754" t="s">
        <v>215</v>
      </c>
      <c r="LSQ31" s="754" t="s">
        <v>215</v>
      </c>
      <c r="LSR31" s="754" t="s">
        <v>215</v>
      </c>
      <c r="LSS31" s="754" t="s">
        <v>215</v>
      </c>
      <c r="LST31" s="754" t="s">
        <v>215</v>
      </c>
      <c r="LSU31" s="754" t="s">
        <v>215</v>
      </c>
      <c r="LSV31" s="754" t="s">
        <v>215</v>
      </c>
      <c r="LSW31" s="754" t="s">
        <v>215</v>
      </c>
      <c r="LSX31" s="754" t="s">
        <v>215</v>
      </c>
      <c r="LSY31" s="754" t="s">
        <v>215</v>
      </c>
      <c r="LSZ31" s="754" t="s">
        <v>215</v>
      </c>
      <c r="LTA31" s="754" t="s">
        <v>215</v>
      </c>
      <c r="LTB31" s="754" t="s">
        <v>215</v>
      </c>
      <c r="LTC31" s="754" t="s">
        <v>215</v>
      </c>
      <c r="LTD31" s="754" t="s">
        <v>215</v>
      </c>
      <c r="LTE31" s="754" t="s">
        <v>215</v>
      </c>
      <c r="LTF31" s="754" t="s">
        <v>215</v>
      </c>
      <c r="LTG31" s="754" t="s">
        <v>215</v>
      </c>
      <c r="LTH31" s="754" t="s">
        <v>215</v>
      </c>
      <c r="LTI31" s="754" t="s">
        <v>215</v>
      </c>
      <c r="LTJ31" s="754" t="s">
        <v>215</v>
      </c>
      <c r="LTK31" s="754" t="s">
        <v>215</v>
      </c>
      <c r="LTL31" s="754" t="s">
        <v>215</v>
      </c>
      <c r="LTM31" s="754" t="s">
        <v>215</v>
      </c>
      <c r="LTN31" s="754" t="s">
        <v>215</v>
      </c>
      <c r="LTO31" s="754" t="s">
        <v>215</v>
      </c>
      <c r="LTP31" s="754" t="s">
        <v>215</v>
      </c>
      <c r="LTQ31" s="754" t="s">
        <v>215</v>
      </c>
      <c r="LTR31" s="754" t="s">
        <v>215</v>
      </c>
      <c r="LTS31" s="754" t="s">
        <v>215</v>
      </c>
      <c r="LTT31" s="754" t="s">
        <v>215</v>
      </c>
      <c r="LTU31" s="754" t="s">
        <v>215</v>
      </c>
      <c r="LTV31" s="754" t="s">
        <v>215</v>
      </c>
      <c r="LTW31" s="754" t="s">
        <v>215</v>
      </c>
      <c r="LTX31" s="754" t="s">
        <v>215</v>
      </c>
      <c r="LTY31" s="754" t="s">
        <v>215</v>
      </c>
      <c r="LTZ31" s="754" t="s">
        <v>215</v>
      </c>
      <c r="LUA31" s="754" t="s">
        <v>215</v>
      </c>
      <c r="LUB31" s="754" t="s">
        <v>215</v>
      </c>
      <c r="LUC31" s="754" t="s">
        <v>215</v>
      </c>
      <c r="LUD31" s="754" t="s">
        <v>215</v>
      </c>
      <c r="LUE31" s="754" t="s">
        <v>215</v>
      </c>
      <c r="LUF31" s="754" t="s">
        <v>215</v>
      </c>
      <c r="LUG31" s="754" t="s">
        <v>215</v>
      </c>
      <c r="LUH31" s="754" t="s">
        <v>215</v>
      </c>
      <c r="LUI31" s="754" t="s">
        <v>215</v>
      </c>
      <c r="LUJ31" s="754" t="s">
        <v>215</v>
      </c>
      <c r="LUK31" s="754" t="s">
        <v>215</v>
      </c>
      <c r="LUL31" s="754" t="s">
        <v>215</v>
      </c>
      <c r="LUM31" s="754" t="s">
        <v>215</v>
      </c>
      <c r="LUN31" s="754" t="s">
        <v>215</v>
      </c>
      <c r="LUO31" s="754" t="s">
        <v>215</v>
      </c>
      <c r="LUP31" s="754" t="s">
        <v>215</v>
      </c>
      <c r="LUQ31" s="754" t="s">
        <v>215</v>
      </c>
      <c r="LUR31" s="754" t="s">
        <v>215</v>
      </c>
      <c r="LUS31" s="754" t="s">
        <v>215</v>
      </c>
      <c r="LUT31" s="754" t="s">
        <v>215</v>
      </c>
      <c r="LUU31" s="754" t="s">
        <v>215</v>
      </c>
      <c r="LUV31" s="754" t="s">
        <v>215</v>
      </c>
      <c r="LUW31" s="754" t="s">
        <v>215</v>
      </c>
      <c r="LUX31" s="754" t="s">
        <v>215</v>
      </c>
      <c r="LUY31" s="754" t="s">
        <v>215</v>
      </c>
      <c r="LUZ31" s="754" t="s">
        <v>215</v>
      </c>
      <c r="LVA31" s="754" t="s">
        <v>215</v>
      </c>
      <c r="LVB31" s="754" t="s">
        <v>215</v>
      </c>
      <c r="LVC31" s="754" t="s">
        <v>215</v>
      </c>
      <c r="LVD31" s="754" t="s">
        <v>215</v>
      </c>
      <c r="LVE31" s="754" t="s">
        <v>215</v>
      </c>
      <c r="LVF31" s="754" t="s">
        <v>215</v>
      </c>
      <c r="LVG31" s="754" t="s">
        <v>215</v>
      </c>
      <c r="LVH31" s="754" t="s">
        <v>215</v>
      </c>
      <c r="LVI31" s="754" t="s">
        <v>215</v>
      </c>
      <c r="LVJ31" s="754" t="s">
        <v>215</v>
      </c>
      <c r="LVK31" s="754" t="s">
        <v>215</v>
      </c>
      <c r="LVL31" s="754" t="s">
        <v>215</v>
      </c>
      <c r="LVM31" s="754" t="s">
        <v>215</v>
      </c>
      <c r="LVN31" s="754" t="s">
        <v>215</v>
      </c>
      <c r="LVO31" s="754" t="s">
        <v>215</v>
      </c>
      <c r="LVP31" s="754" t="s">
        <v>215</v>
      </c>
      <c r="LVQ31" s="754" t="s">
        <v>215</v>
      </c>
      <c r="LVR31" s="754" t="s">
        <v>215</v>
      </c>
      <c r="LVS31" s="754" t="s">
        <v>215</v>
      </c>
      <c r="LVT31" s="754" t="s">
        <v>215</v>
      </c>
      <c r="LVU31" s="754" t="s">
        <v>215</v>
      </c>
      <c r="LVV31" s="754" t="s">
        <v>215</v>
      </c>
      <c r="LVW31" s="754" t="s">
        <v>215</v>
      </c>
      <c r="LVX31" s="754" t="s">
        <v>215</v>
      </c>
      <c r="LVY31" s="754" t="s">
        <v>215</v>
      </c>
      <c r="LVZ31" s="754" t="s">
        <v>215</v>
      </c>
      <c r="LWA31" s="754" t="s">
        <v>215</v>
      </c>
      <c r="LWB31" s="754" t="s">
        <v>215</v>
      </c>
      <c r="LWC31" s="754" t="s">
        <v>215</v>
      </c>
      <c r="LWD31" s="754" t="s">
        <v>215</v>
      </c>
      <c r="LWE31" s="754" t="s">
        <v>215</v>
      </c>
      <c r="LWF31" s="754" t="s">
        <v>215</v>
      </c>
      <c r="LWG31" s="754" t="s">
        <v>215</v>
      </c>
      <c r="LWH31" s="754" t="s">
        <v>215</v>
      </c>
      <c r="LWI31" s="754" t="s">
        <v>215</v>
      </c>
      <c r="LWJ31" s="754" t="s">
        <v>215</v>
      </c>
      <c r="LWK31" s="754" t="s">
        <v>215</v>
      </c>
      <c r="LWL31" s="754" t="s">
        <v>215</v>
      </c>
      <c r="LWM31" s="754" t="s">
        <v>215</v>
      </c>
      <c r="LWN31" s="754" t="s">
        <v>215</v>
      </c>
      <c r="LWO31" s="754" t="s">
        <v>215</v>
      </c>
      <c r="LWP31" s="754" t="s">
        <v>215</v>
      </c>
      <c r="LWQ31" s="754" t="s">
        <v>215</v>
      </c>
      <c r="LWR31" s="754" t="s">
        <v>215</v>
      </c>
      <c r="LWS31" s="754" t="s">
        <v>215</v>
      </c>
      <c r="LWT31" s="754" t="s">
        <v>215</v>
      </c>
      <c r="LWU31" s="754" t="s">
        <v>215</v>
      </c>
      <c r="LWV31" s="754" t="s">
        <v>215</v>
      </c>
      <c r="LWW31" s="754" t="s">
        <v>215</v>
      </c>
      <c r="LWX31" s="754" t="s">
        <v>215</v>
      </c>
      <c r="LWY31" s="754" t="s">
        <v>215</v>
      </c>
      <c r="LWZ31" s="754" t="s">
        <v>215</v>
      </c>
      <c r="LXA31" s="754" t="s">
        <v>215</v>
      </c>
      <c r="LXB31" s="754" t="s">
        <v>215</v>
      </c>
      <c r="LXC31" s="754" t="s">
        <v>215</v>
      </c>
      <c r="LXD31" s="754" t="s">
        <v>215</v>
      </c>
      <c r="LXE31" s="754" t="s">
        <v>215</v>
      </c>
      <c r="LXF31" s="754" t="s">
        <v>215</v>
      </c>
      <c r="LXG31" s="754" t="s">
        <v>215</v>
      </c>
      <c r="LXH31" s="754" t="s">
        <v>215</v>
      </c>
      <c r="LXI31" s="754" t="s">
        <v>215</v>
      </c>
      <c r="LXJ31" s="754" t="s">
        <v>215</v>
      </c>
      <c r="LXK31" s="754" t="s">
        <v>215</v>
      </c>
      <c r="LXL31" s="754" t="s">
        <v>215</v>
      </c>
      <c r="LXM31" s="754" t="s">
        <v>215</v>
      </c>
      <c r="LXN31" s="754" t="s">
        <v>215</v>
      </c>
      <c r="LXO31" s="754" t="s">
        <v>215</v>
      </c>
      <c r="LXP31" s="754" t="s">
        <v>215</v>
      </c>
      <c r="LXQ31" s="754" t="s">
        <v>215</v>
      </c>
      <c r="LXR31" s="754" t="s">
        <v>215</v>
      </c>
      <c r="LXS31" s="754" t="s">
        <v>215</v>
      </c>
      <c r="LXT31" s="754" t="s">
        <v>215</v>
      </c>
      <c r="LXU31" s="754" t="s">
        <v>215</v>
      </c>
      <c r="LXV31" s="754" t="s">
        <v>215</v>
      </c>
      <c r="LXW31" s="754" t="s">
        <v>215</v>
      </c>
      <c r="LXX31" s="754" t="s">
        <v>215</v>
      </c>
      <c r="LXY31" s="754" t="s">
        <v>215</v>
      </c>
      <c r="LXZ31" s="754" t="s">
        <v>215</v>
      </c>
      <c r="LYA31" s="754" t="s">
        <v>215</v>
      </c>
      <c r="LYB31" s="754" t="s">
        <v>215</v>
      </c>
      <c r="LYC31" s="754" t="s">
        <v>215</v>
      </c>
      <c r="LYD31" s="754" t="s">
        <v>215</v>
      </c>
      <c r="LYE31" s="754" t="s">
        <v>215</v>
      </c>
      <c r="LYF31" s="754" t="s">
        <v>215</v>
      </c>
      <c r="LYG31" s="754" t="s">
        <v>215</v>
      </c>
      <c r="LYH31" s="754" t="s">
        <v>215</v>
      </c>
      <c r="LYI31" s="754" t="s">
        <v>215</v>
      </c>
      <c r="LYJ31" s="754" t="s">
        <v>215</v>
      </c>
      <c r="LYK31" s="754" t="s">
        <v>215</v>
      </c>
      <c r="LYL31" s="754" t="s">
        <v>215</v>
      </c>
      <c r="LYM31" s="754" t="s">
        <v>215</v>
      </c>
      <c r="LYN31" s="754" t="s">
        <v>215</v>
      </c>
      <c r="LYO31" s="754" t="s">
        <v>215</v>
      </c>
      <c r="LYP31" s="754" t="s">
        <v>215</v>
      </c>
      <c r="LYQ31" s="754" t="s">
        <v>215</v>
      </c>
      <c r="LYR31" s="754" t="s">
        <v>215</v>
      </c>
      <c r="LYS31" s="754" t="s">
        <v>215</v>
      </c>
      <c r="LYT31" s="754" t="s">
        <v>215</v>
      </c>
      <c r="LYU31" s="754" t="s">
        <v>215</v>
      </c>
      <c r="LYV31" s="754" t="s">
        <v>215</v>
      </c>
      <c r="LYW31" s="754" t="s">
        <v>215</v>
      </c>
      <c r="LYX31" s="754" t="s">
        <v>215</v>
      </c>
      <c r="LYY31" s="754" t="s">
        <v>215</v>
      </c>
      <c r="LYZ31" s="754" t="s">
        <v>215</v>
      </c>
      <c r="LZA31" s="754" t="s">
        <v>215</v>
      </c>
      <c r="LZB31" s="754" t="s">
        <v>215</v>
      </c>
      <c r="LZC31" s="754" t="s">
        <v>215</v>
      </c>
      <c r="LZD31" s="754" t="s">
        <v>215</v>
      </c>
      <c r="LZE31" s="754" t="s">
        <v>215</v>
      </c>
      <c r="LZF31" s="754" t="s">
        <v>215</v>
      </c>
      <c r="LZG31" s="754" t="s">
        <v>215</v>
      </c>
      <c r="LZH31" s="754" t="s">
        <v>215</v>
      </c>
      <c r="LZI31" s="754" t="s">
        <v>215</v>
      </c>
      <c r="LZJ31" s="754" t="s">
        <v>215</v>
      </c>
      <c r="LZK31" s="754" t="s">
        <v>215</v>
      </c>
      <c r="LZL31" s="754" t="s">
        <v>215</v>
      </c>
      <c r="LZM31" s="754" t="s">
        <v>215</v>
      </c>
      <c r="LZN31" s="754" t="s">
        <v>215</v>
      </c>
      <c r="LZO31" s="754" t="s">
        <v>215</v>
      </c>
      <c r="LZP31" s="754" t="s">
        <v>215</v>
      </c>
      <c r="LZQ31" s="754" t="s">
        <v>215</v>
      </c>
      <c r="LZR31" s="754" t="s">
        <v>215</v>
      </c>
      <c r="LZS31" s="754" t="s">
        <v>215</v>
      </c>
      <c r="LZT31" s="754" t="s">
        <v>215</v>
      </c>
      <c r="LZU31" s="754" t="s">
        <v>215</v>
      </c>
      <c r="LZV31" s="754" t="s">
        <v>215</v>
      </c>
      <c r="LZW31" s="754" t="s">
        <v>215</v>
      </c>
      <c r="LZX31" s="754" t="s">
        <v>215</v>
      </c>
      <c r="LZY31" s="754" t="s">
        <v>215</v>
      </c>
      <c r="LZZ31" s="754" t="s">
        <v>215</v>
      </c>
      <c r="MAA31" s="754" t="s">
        <v>215</v>
      </c>
      <c r="MAB31" s="754" t="s">
        <v>215</v>
      </c>
      <c r="MAC31" s="754" t="s">
        <v>215</v>
      </c>
      <c r="MAD31" s="754" t="s">
        <v>215</v>
      </c>
      <c r="MAE31" s="754" t="s">
        <v>215</v>
      </c>
      <c r="MAF31" s="754" t="s">
        <v>215</v>
      </c>
      <c r="MAG31" s="754" t="s">
        <v>215</v>
      </c>
      <c r="MAH31" s="754" t="s">
        <v>215</v>
      </c>
      <c r="MAI31" s="754" t="s">
        <v>215</v>
      </c>
      <c r="MAJ31" s="754" t="s">
        <v>215</v>
      </c>
      <c r="MAK31" s="754" t="s">
        <v>215</v>
      </c>
      <c r="MAL31" s="754" t="s">
        <v>215</v>
      </c>
      <c r="MAM31" s="754" t="s">
        <v>215</v>
      </c>
      <c r="MAN31" s="754" t="s">
        <v>215</v>
      </c>
      <c r="MAO31" s="754" t="s">
        <v>215</v>
      </c>
      <c r="MAP31" s="754" t="s">
        <v>215</v>
      </c>
      <c r="MAQ31" s="754" t="s">
        <v>215</v>
      </c>
      <c r="MAR31" s="754" t="s">
        <v>215</v>
      </c>
      <c r="MAS31" s="754" t="s">
        <v>215</v>
      </c>
      <c r="MAT31" s="754" t="s">
        <v>215</v>
      </c>
      <c r="MAU31" s="754" t="s">
        <v>215</v>
      </c>
      <c r="MAV31" s="754" t="s">
        <v>215</v>
      </c>
      <c r="MAW31" s="754" t="s">
        <v>215</v>
      </c>
      <c r="MAX31" s="754" t="s">
        <v>215</v>
      </c>
      <c r="MAY31" s="754" t="s">
        <v>215</v>
      </c>
      <c r="MAZ31" s="754" t="s">
        <v>215</v>
      </c>
      <c r="MBA31" s="754" t="s">
        <v>215</v>
      </c>
      <c r="MBB31" s="754" t="s">
        <v>215</v>
      </c>
      <c r="MBC31" s="754" t="s">
        <v>215</v>
      </c>
      <c r="MBD31" s="754" t="s">
        <v>215</v>
      </c>
      <c r="MBE31" s="754" t="s">
        <v>215</v>
      </c>
      <c r="MBF31" s="754" t="s">
        <v>215</v>
      </c>
      <c r="MBG31" s="754" t="s">
        <v>215</v>
      </c>
      <c r="MBH31" s="754" t="s">
        <v>215</v>
      </c>
      <c r="MBI31" s="754" t="s">
        <v>215</v>
      </c>
      <c r="MBJ31" s="754" t="s">
        <v>215</v>
      </c>
      <c r="MBK31" s="754" t="s">
        <v>215</v>
      </c>
      <c r="MBL31" s="754" t="s">
        <v>215</v>
      </c>
      <c r="MBM31" s="754" t="s">
        <v>215</v>
      </c>
      <c r="MBN31" s="754" t="s">
        <v>215</v>
      </c>
      <c r="MBO31" s="754" t="s">
        <v>215</v>
      </c>
      <c r="MBP31" s="754" t="s">
        <v>215</v>
      </c>
      <c r="MBQ31" s="754" t="s">
        <v>215</v>
      </c>
      <c r="MBR31" s="754" t="s">
        <v>215</v>
      </c>
      <c r="MBS31" s="754" t="s">
        <v>215</v>
      </c>
      <c r="MBT31" s="754" t="s">
        <v>215</v>
      </c>
      <c r="MBU31" s="754" t="s">
        <v>215</v>
      </c>
      <c r="MBV31" s="754" t="s">
        <v>215</v>
      </c>
      <c r="MBW31" s="754" t="s">
        <v>215</v>
      </c>
      <c r="MBX31" s="754" t="s">
        <v>215</v>
      </c>
      <c r="MBY31" s="754" t="s">
        <v>215</v>
      </c>
      <c r="MBZ31" s="754" t="s">
        <v>215</v>
      </c>
      <c r="MCA31" s="754" t="s">
        <v>215</v>
      </c>
      <c r="MCB31" s="754" t="s">
        <v>215</v>
      </c>
      <c r="MCC31" s="754" t="s">
        <v>215</v>
      </c>
      <c r="MCD31" s="754" t="s">
        <v>215</v>
      </c>
      <c r="MCE31" s="754" t="s">
        <v>215</v>
      </c>
      <c r="MCF31" s="754" t="s">
        <v>215</v>
      </c>
      <c r="MCG31" s="754" t="s">
        <v>215</v>
      </c>
      <c r="MCH31" s="754" t="s">
        <v>215</v>
      </c>
      <c r="MCI31" s="754" t="s">
        <v>215</v>
      </c>
      <c r="MCJ31" s="754" t="s">
        <v>215</v>
      </c>
      <c r="MCK31" s="754" t="s">
        <v>215</v>
      </c>
      <c r="MCL31" s="754" t="s">
        <v>215</v>
      </c>
      <c r="MCM31" s="754" t="s">
        <v>215</v>
      </c>
      <c r="MCN31" s="754" t="s">
        <v>215</v>
      </c>
      <c r="MCO31" s="754" t="s">
        <v>215</v>
      </c>
      <c r="MCP31" s="754" t="s">
        <v>215</v>
      </c>
      <c r="MCQ31" s="754" t="s">
        <v>215</v>
      </c>
      <c r="MCR31" s="754" t="s">
        <v>215</v>
      </c>
      <c r="MCS31" s="754" t="s">
        <v>215</v>
      </c>
      <c r="MCT31" s="754" t="s">
        <v>215</v>
      </c>
      <c r="MCU31" s="754" t="s">
        <v>215</v>
      </c>
      <c r="MCV31" s="754" t="s">
        <v>215</v>
      </c>
      <c r="MCW31" s="754" t="s">
        <v>215</v>
      </c>
      <c r="MCX31" s="754" t="s">
        <v>215</v>
      </c>
      <c r="MCY31" s="754" t="s">
        <v>215</v>
      </c>
      <c r="MCZ31" s="754" t="s">
        <v>215</v>
      </c>
      <c r="MDA31" s="754" t="s">
        <v>215</v>
      </c>
      <c r="MDB31" s="754" t="s">
        <v>215</v>
      </c>
      <c r="MDC31" s="754" t="s">
        <v>215</v>
      </c>
      <c r="MDD31" s="754" t="s">
        <v>215</v>
      </c>
      <c r="MDE31" s="754" t="s">
        <v>215</v>
      </c>
      <c r="MDF31" s="754" t="s">
        <v>215</v>
      </c>
      <c r="MDG31" s="754" t="s">
        <v>215</v>
      </c>
      <c r="MDH31" s="754" t="s">
        <v>215</v>
      </c>
      <c r="MDI31" s="754" t="s">
        <v>215</v>
      </c>
      <c r="MDJ31" s="754" t="s">
        <v>215</v>
      </c>
      <c r="MDK31" s="754" t="s">
        <v>215</v>
      </c>
      <c r="MDL31" s="754" t="s">
        <v>215</v>
      </c>
      <c r="MDM31" s="754" t="s">
        <v>215</v>
      </c>
      <c r="MDN31" s="754" t="s">
        <v>215</v>
      </c>
      <c r="MDO31" s="754" t="s">
        <v>215</v>
      </c>
      <c r="MDP31" s="754" t="s">
        <v>215</v>
      </c>
      <c r="MDQ31" s="754" t="s">
        <v>215</v>
      </c>
      <c r="MDR31" s="754" t="s">
        <v>215</v>
      </c>
      <c r="MDS31" s="754" t="s">
        <v>215</v>
      </c>
      <c r="MDT31" s="754" t="s">
        <v>215</v>
      </c>
      <c r="MDU31" s="754" t="s">
        <v>215</v>
      </c>
      <c r="MDV31" s="754" t="s">
        <v>215</v>
      </c>
      <c r="MDW31" s="754" t="s">
        <v>215</v>
      </c>
      <c r="MDX31" s="754" t="s">
        <v>215</v>
      </c>
      <c r="MDY31" s="754" t="s">
        <v>215</v>
      </c>
      <c r="MDZ31" s="754" t="s">
        <v>215</v>
      </c>
      <c r="MEA31" s="754" t="s">
        <v>215</v>
      </c>
      <c r="MEB31" s="754" t="s">
        <v>215</v>
      </c>
      <c r="MEC31" s="754" t="s">
        <v>215</v>
      </c>
      <c r="MED31" s="754" t="s">
        <v>215</v>
      </c>
      <c r="MEE31" s="754" t="s">
        <v>215</v>
      </c>
      <c r="MEF31" s="754" t="s">
        <v>215</v>
      </c>
      <c r="MEG31" s="754" t="s">
        <v>215</v>
      </c>
      <c r="MEH31" s="754" t="s">
        <v>215</v>
      </c>
      <c r="MEI31" s="754" t="s">
        <v>215</v>
      </c>
      <c r="MEJ31" s="754" t="s">
        <v>215</v>
      </c>
      <c r="MEK31" s="754" t="s">
        <v>215</v>
      </c>
      <c r="MEL31" s="754" t="s">
        <v>215</v>
      </c>
      <c r="MEM31" s="754" t="s">
        <v>215</v>
      </c>
      <c r="MEN31" s="754" t="s">
        <v>215</v>
      </c>
      <c r="MEO31" s="754" t="s">
        <v>215</v>
      </c>
      <c r="MEP31" s="754" t="s">
        <v>215</v>
      </c>
      <c r="MEQ31" s="754" t="s">
        <v>215</v>
      </c>
      <c r="MER31" s="754" t="s">
        <v>215</v>
      </c>
      <c r="MES31" s="754" t="s">
        <v>215</v>
      </c>
      <c r="MET31" s="754" t="s">
        <v>215</v>
      </c>
      <c r="MEU31" s="754" t="s">
        <v>215</v>
      </c>
      <c r="MEV31" s="754" t="s">
        <v>215</v>
      </c>
      <c r="MEW31" s="754" t="s">
        <v>215</v>
      </c>
      <c r="MEX31" s="754" t="s">
        <v>215</v>
      </c>
      <c r="MEY31" s="754" t="s">
        <v>215</v>
      </c>
      <c r="MEZ31" s="754" t="s">
        <v>215</v>
      </c>
      <c r="MFA31" s="754" t="s">
        <v>215</v>
      </c>
      <c r="MFB31" s="754" t="s">
        <v>215</v>
      </c>
      <c r="MFC31" s="754" t="s">
        <v>215</v>
      </c>
      <c r="MFD31" s="754" t="s">
        <v>215</v>
      </c>
      <c r="MFE31" s="754" t="s">
        <v>215</v>
      </c>
      <c r="MFF31" s="754" t="s">
        <v>215</v>
      </c>
      <c r="MFG31" s="754" t="s">
        <v>215</v>
      </c>
      <c r="MFH31" s="754" t="s">
        <v>215</v>
      </c>
      <c r="MFI31" s="754" t="s">
        <v>215</v>
      </c>
      <c r="MFJ31" s="754" t="s">
        <v>215</v>
      </c>
      <c r="MFK31" s="754" t="s">
        <v>215</v>
      </c>
      <c r="MFL31" s="754" t="s">
        <v>215</v>
      </c>
      <c r="MFM31" s="754" t="s">
        <v>215</v>
      </c>
      <c r="MFN31" s="754" t="s">
        <v>215</v>
      </c>
      <c r="MFO31" s="754" t="s">
        <v>215</v>
      </c>
      <c r="MFP31" s="754" t="s">
        <v>215</v>
      </c>
      <c r="MFQ31" s="754" t="s">
        <v>215</v>
      </c>
      <c r="MFR31" s="754" t="s">
        <v>215</v>
      </c>
      <c r="MFS31" s="754" t="s">
        <v>215</v>
      </c>
      <c r="MFT31" s="754" t="s">
        <v>215</v>
      </c>
      <c r="MFU31" s="754" t="s">
        <v>215</v>
      </c>
      <c r="MFV31" s="754" t="s">
        <v>215</v>
      </c>
      <c r="MFW31" s="754" t="s">
        <v>215</v>
      </c>
      <c r="MFX31" s="754" t="s">
        <v>215</v>
      </c>
      <c r="MFY31" s="754" t="s">
        <v>215</v>
      </c>
      <c r="MFZ31" s="754" t="s">
        <v>215</v>
      </c>
      <c r="MGA31" s="754" t="s">
        <v>215</v>
      </c>
      <c r="MGB31" s="754" t="s">
        <v>215</v>
      </c>
      <c r="MGC31" s="754" t="s">
        <v>215</v>
      </c>
      <c r="MGD31" s="754" t="s">
        <v>215</v>
      </c>
      <c r="MGE31" s="754" t="s">
        <v>215</v>
      </c>
      <c r="MGF31" s="754" t="s">
        <v>215</v>
      </c>
      <c r="MGG31" s="754" t="s">
        <v>215</v>
      </c>
      <c r="MGH31" s="754" t="s">
        <v>215</v>
      </c>
      <c r="MGI31" s="754" t="s">
        <v>215</v>
      </c>
      <c r="MGJ31" s="754" t="s">
        <v>215</v>
      </c>
      <c r="MGK31" s="754" t="s">
        <v>215</v>
      </c>
      <c r="MGL31" s="754" t="s">
        <v>215</v>
      </c>
      <c r="MGM31" s="754" t="s">
        <v>215</v>
      </c>
      <c r="MGN31" s="754" t="s">
        <v>215</v>
      </c>
      <c r="MGO31" s="754" t="s">
        <v>215</v>
      </c>
      <c r="MGP31" s="754" t="s">
        <v>215</v>
      </c>
      <c r="MGQ31" s="754" t="s">
        <v>215</v>
      </c>
      <c r="MGR31" s="754" t="s">
        <v>215</v>
      </c>
      <c r="MGS31" s="754" t="s">
        <v>215</v>
      </c>
      <c r="MGT31" s="754" t="s">
        <v>215</v>
      </c>
      <c r="MGU31" s="754" t="s">
        <v>215</v>
      </c>
      <c r="MGV31" s="754" t="s">
        <v>215</v>
      </c>
      <c r="MGW31" s="754" t="s">
        <v>215</v>
      </c>
      <c r="MGX31" s="754" t="s">
        <v>215</v>
      </c>
      <c r="MGY31" s="754" t="s">
        <v>215</v>
      </c>
      <c r="MGZ31" s="754" t="s">
        <v>215</v>
      </c>
      <c r="MHA31" s="754" t="s">
        <v>215</v>
      </c>
      <c r="MHB31" s="754" t="s">
        <v>215</v>
      </c>
      <c r="MHC31" s="754" t="s">
        <v>215</v>
      </c>
      <c r="MHD31" s="754" t="s">
        <v>215</v>
      </c>
      <c r="MHE31" s="754" t="s">
        <v>215</v>
      </c>
      <c r="MHF31" s="754" t="s">
        <v>215</v>
      </c>
      <c r="MHG31" s="754" t="s">
        <v>215</v>
      </c>
      <c r="MHH31" s="754" t="s">
        <v>215</v>
      </c>
      <c r="MHI31" s="754" t="s">
        <v>215</v>
      </c>
      <c r="MHJ31" s="754" t="s">
        <v>215</v>
      </c>
      <c r="MHK31" s="754" t="s">
        <v>215</v>
      </c>
      <c r="MHL31" s="754" t="s">
        <v>215</v>
      </c>
      <c r="MHM31" s="754" t="s">
        <v>215</v>
      </c>
      <c r="MHN31" s="754" t="s">
        <v>215</v>
      </c>
      <c r="MHO31" s="754" t="s">
        <v>215</v>
      </c>
      <c r="MHP31" s="754" t="s">
        <v>215</v>
      </c>
      <c r="MHQ31" s="754" t="s">
        <v>215</v>
      </c>
      <c r="MHR31" s="754" t="s">
        <v>215</v>
      </c>
      <c r="MHS31" s="754" t="s">
        <v>215</v>
      </c>
      <c r="MHT31" s="754" t="s">
        <v>215</v>
      </c>
      <c r="MHU31" s="754" t="s">
        <v>215</v>
      </c>
      <c r="MHV31" s="754" t="s">
        <v>215</v>
      </c>
      <c r="MHW31" s="754" t="s">
        <v>215</v>
      </c>
      <c r="MHX31" s="754" t="s">
        <v>215</v>
      </c>
      <c r="MHY31" s="754" t="s">
        <v>215</v>
      </c>
      <c r="MHZ31" s="754" t="s">
        <v>215</v>
      </c>
      <c r="MIA31" s="754" t="s">
        <v>215</v>
      </c>
      <c r="MIB31" s="754" t="s">
        <v>215</v>
      </c>
      <c r="MIC31" s="754" t="s">
        <v>215</v>
      </c>
      <c r="MID31" s="754" t="s">
        <v>215</v>
      </c>
      <c r="MIE31" s="754" t="s">
        <v>215</v>
      </c>
      <c r="MIF31" s="754" t="s">
        <v>215</v>
      </c>
      <c r="MIG31" s="754" t="s">
        <v>215</v>
      </c>
      <c r="MIH31" s="754" t="s">
        <v>215</v>
      </c>
      <c r="MII31" s="754" t="s">
        <v>215</v>
      </c>
      <c r="MIJ31" s="754" t="s">
        <v>215</v>
      </c>
      <c r="MIK31" s="754" t="s">
        <v>215</v>
      </c>
      <c r="MIL31" s="754" t="s">
        <v>215</v>
      </c>
      <c r="MIM31" s="754" t="s">
        <v>215</v>
      </c>
      <c r="MIN31" s="754" t="s">
        <v>215</v>
      </c>
      <c r="MIO31" s="754" t="s">
        <v>215</v>
      </c>
      <c r="MIP31" s="754" t="s">
        <v>215</v>
      </c>
      <c r="MIQ31" s="754" t="s">
        <v>215</v>
      </c>
      <c r="MIR31" s="754" t="s">
        <v>215</v>
      </c>
      <c r="MIS31" s="754" t="s">
        <v>215</v>
      </c>
      <c r="MIT31" s="754" t="s">
        <v>215</v>
      </c>
      <c r="MIU31" s="754" t="s">
        <v>215</v>
      </c>
      <c r="MIV31" s="754" t="s">
        <v>215</v>
      </c>
      <c r="MIW31" s="754" t="s">
        <v>215</v>
      </c>
      <c r="MIX31" s="754" t="s">
        <v>215</v>
      </c>
      <c r="MIY31" s="754" t="s">
        <v>215</v>
      </c>
      <c r="MIZ31" s="754" t="s">
        <v>215</v>
      </c>
      <c r="MJA31" s="754" t="s">
        <v>215</v>
      </c>
      <c r="MJB31" s="754" t="s">
        <v>215</v>
      </c>
      <c r="MJC31" s="754" t="s">
        <v>215</v>
      </c>
      <c r="MJD31" s="754" t="s">
        <v>215</v>
      </c>
      <c r="MJE31" s="754" t="s">
        <v>215</v>
      </c>
      <c r="MJF31" s="754" t="s">
        <v>215</v>
      </c>
      <c r="MJG31" s="754" t="s">
        <v>215</v>
      </c>
      <c r="MJH31" s="754" t="s">
        <v>215</v>
      </c>
      <c r="MJI31" s="754" t="s">
        <v>215</v>
      </c>
      <c r="MJJ31" s="754" t="s">
        <v>215</v>
      </c>
      <c r="MJK31" s="754" t="s">
        <v>215</v>
      </c>
      <c r="MJL31" s="754" t="s">
        <v>215</v>
      </c>
      <c r="MJM31" s="754" t="s">
        <v>215</v>
      </c>
      <c r="MJN31" s="754" t="s">
        <v>215</v>
      </c>
      <c r="MJO31" s="754" t="s">
        <v>215</v>
      </c>
      <c r="MJP31" s="754" t="s">
        <v>215</v>
      </c>
      <c r="MJQ31" s="754" t="s">
        <v>215</v>
      </c>
      <c r="MJR31" s="754" t="s">
        <v>215</v>
      </c>
      <c r="MJS31" s="754" t="s">
        <v>215</v>
      </c>
      <c r="MJT31" s="754" t="s">
        <v>215</v>
      </c>
      <c r="MJU31" s="754" t="s">
        <v>215</v>
      </c>
      <c r="MJV31" s="754" t="s">
        <v>215</v>
      </c>
      <c r="MJW31" s="754" t="s">
        <v>215</v>
      </c>
      <c r="MJX31" s="754" t="s">
        <v>215</v>
      </c>
      <c r="MJY31" s="754" t="s">
        <v>215</v>
      </c>
      <c r="MJZ31" s="754" t="s">
        <v>215</v>
      </c>
      <c r="MKA31" s="754" t="s">
        <v>215</v>
      </c>
      <c r="MKB31" s="754" t="s">
        <v>215</v>
      </c>
      <c r="MKC31" s="754" t="s">
        <v>215</v>
      </c>
      <c r="MKD31" s="754" t="s">
        <v>215</v>
      </c>
      <c r="MKE31" s="754" t="s">
        <v>215</v>
      </c>
      <c r="MKF31" s="754" t="s">
        <v>215</v>
      </c>
      <c r="MKG31" s="754" t="s">
        <v>215</v>
      </c>
      <c r="MKH31" s="754" t="s">
        <v>215</v>
      </c>
      <c r="MKI31" s="754" t="s">
        <v>215</v>
      </c>
      <c r="MKJ31" s="754" t="s">
        <v>215</v>
      </c>
      <c r="MKK31" s="754" t="s">
        <v>215</v>
      </c>
      <c r="MKL31" s="754" t="s">
        <v>215</v>
      </c>
      <c r="MKM31" s="754" t="s">
        <v>215</v>
      </c>
      <c r="MKN31" s="754" t="s">
        <v>215</v>
      </c>
      <c r="MKO31" s="754" t="s">
        <v>215</v>
      </c>
      <c r="MKP31" s="754" t="s">
        <v>215</v>
      </c>
      <c r="MKQ31" s="754" t="s">
        <v>215</v>
      </c>
      <c r="MKR31" s="754" t="s">
        <v>215</v>
      </c>
      <c r="MKS31" s="754" t="s">
        <v>215</v>
      </c>
      <c r="MKT31" s="754" t="s">
        <v>215</v>
      </c>
      <c r="MKU31" s="754" t="s">
        <v>215</v>
      </c>
      <c r="MKV31" s="754" t="s">
        <v>215</v>
      </c>
      <c r="MKW31" s="754" t="s">
        <v>215</v>
      </c>
      <c r="MKX31" s="754" t="s">
        <v>215</v>
      </c>
      <c r="MKY31" s="754" t="s">
        <v>215</v>
      </c>
      <c r="MKZ31" s="754" t="s">
        <v>215</v>
      </c>
      <c r="MLA31" s="754" t="s">
        <v>215</v>
      </c>
      <c r="MLB31" s="754" t="s">
        <v>215</v>
      </c>
      <c r="MLC31" s="754" t="s">
        <v>215</v>
      </c>
      <c r="MLD31" s="754" t="s">
        <v>215</v>
      </c>
      <c r="MLE31" s="754" t="s">
        <v>215</v>
      </c>
      <c r="MLF31" s="754" t="s">
        <v>215</v>
      </c>
      <c r="MLG31" s="754" t="s">
        <v>215</v>
      </c>
      <c r="MLH31" s="754" t="s">
        <v>215</v>
      </c>
      <c r="MLI31" s="754" t="s">
        <v>215</v>
      </c>
      <c r="MLJ31" s="754" t="s">
        <v>215</v>
      </c>
      <c r="MLK31" s="754" t="s">
        <v>215</v>
      </c>
      <c r="MLL31" s="754" t="s">
        <v>215</v>
      </c>
      <c r="MLM31" s="754" t="s">
        <v>215</v>
      </c>
      <c r="MLN31" s="754" t="s">
        <v>215</v>
      </c>
      <c r="MLO31" s="754" t="s">
        <v>215</v>
      </c>
      <c r="MLP31" s="754" t="s">
        <v>215</v>
      </c>
      <c r="MLQ31" s="754" t="s">
        <v>215</v>
      </c>
      <c r="MLR31" s="754" t="s">
        <v>215</v>
      </c>
      <c r="MLS31" s="754" t="s">
        <v>215</v>
      </c>
      <c r="MLT31" s="754" t="s">
        <v>215</v>
      </c>
      <c r="MLU31" s="754" t="s">
        <v>215</v>
      </c>
      <c r="MLV31" s="754" t="s">
        <v>215</v>
      </c>
      <c r="MLW31" s="754" t="s">
        <v>215</v>
      </c>
      <c r="MLX31" s="754" t="s">
        <v>215</v>
      </c>
      <c r="MLY31" s="754" t="s">
        <v>215</v>
      </c>
      <c r="MLZ31" s="754" t="s">
        <v>215</v>
      </c>
      <c r="MMA31" s="754" t="s">
        <v>215</v>
      </c>
      <c r="MMB31" s="754" t="s">
        <v>215</v>
      </c>
      <c r="MMC31" s="754" t="s">
        <v>215</v>
      </c>
      <c r="MMD31" s="754" t="s">
        <v>215</v>
      </c>
      <c r="MME31" s="754" t="s">
        <v>215</v>
      </c>
      <c r="MMF31" s="754" t="s">
        <v>215</v>
      </c>
      <c r="MMG31" s="754" t="s">
        <v>215</v>
      </c>
      <c r="MMH31" s="754" t="s">
        <v>215</v>
      </c>
      <c r="MMI31" s="754" t="s">
        <v>215</v>
      </c>
      <c r="MMJ31" s="754" t="s">
        <v>215</v>
      </c>
      <c r="MMK31" s="754" t="s">
        <v>215</v>
      </c>
      <c r="MML31" s="754" t="s">
        <v>215</v>
      </c>
      <c r="MMM31" s="754" t="s">
        <v>215</v>
      </c>
      <c r="MMN31" s="754" t="s">
        <v>215</v>
      </c>
      <c r="MMO31" s="754" t="s">
        <v>215</v>
      </c>
      <c r="MMP31" s="754" t="s">
        <v>215</v>
      </c>
      <c r="MMQ31" s="754" t="s">
        <v>215</v>
      </c>
      <c r="MMR31" s="754" t="s">
        <v>215</v>
      </c>
      <c r="MMS31" s="754" t="s">
        <v>215</v>
      </c>
      <c r="MMT31" s="754" t="s">
        <v>215</v>
      </c>
      <c r="MMU31" s="754" t="s">
        <v>215</v>
      </c>
      <c r="MMV31" s="754" t="s">
        <v>215</v>
      </c>
      <c r="MMW31" s="754" t="s">
        <v>215</v>
      </c>
      <c r="MMX31" s="754" t="s">
        <v>215</v>
      </c>
      <c r="MMY31" s="754" t="s">
        <v>215</v>
      </c>
      <c r="MMZ31" s="754" t="s">
        <v>215</v>
      </c>
      <c r="MNA31" s="754" t="s">
        <v>215</v>
      </c>
      <c r="MNB31" s="754" t="s">
        <v>215</v>
      </c>
      <c r="MNC31" s="754" t="s">
        <v>215</v>
      </c>
      <c r="MND31" s="754" t="s">
        <v>215</v>
      </c>
      <c r="MNE31" s="754" t="s">
        <v>215</v>
      </c>
      <c r="MNF31" s="754" t="s">
        <v>215</v>
      </c>
      <c r="MNG31" s="754" t="s">
        <v>215</v>
      </c>
      <c r="MNH31" s="754" t="s">
        <v>215</v>
      </c>
      <c r="MNI31" s="754" t="s">
        <v>215</v>
      </c>
      <c r="MNJ31" s="754" t="s">
        <v>215</v>
      </c>
      <c r="MNK31" s="754" t="s">
        <v>215</v>
      </c>
      <c r="MNL31" s="754" t="s">
        <v>215</v>
      </c>
      <c r="MNM31" s="754" t="s">
        <v>215</v>
      </c>
      <c r="MNN31" s="754" t="s">
        <v>215</v>
      </c>
      <c r="MNO31" s="754" t="s">
        <v>215</v>
      </c>
      <c r="MNP31" s="754" t="s">
        <v>215</v>
      </c>
      <c r="MNQ31" s="754" t="s">
        <v>215</v>
      </c>
      <c r="MNR31" s="754" t="s">
        <v>215</v>
      </c>
      <c r="MNS31" s="754" t="s">
        <v>215</v>
      </c>
      <c r="MNT31" s="754" t="s">
        <v>215</v>
      </c>
      <c r="MNU31" s="754" t="s">
        <v>215</v>
      </c>
      <c r="MNV31" s="754" t="s">
        <v>215</v>
      </c>
      <c r="MNW31" s="754" t="s">
        <v>215</v>
      </c>
      <c r="MNX31" s="754" t="s">
        <v>215</v>
      </c>
      <c r="MNY31" s="754" t="s">
        <v>215</v>
      </c>
      <c r="MNZ31" s="754" t="s">
        <v>215</v>
      </c>
      <c r="MOA31" s="754" t="s">
        <v>215</v>
      </c>
      <c r="MOB31" s="754" t="s">
        <v>215</v>
      </c>
      <c r="MOC31" s="754" t="s">
        <v>215</v>
      </c>
      <c r="MOD31" s="754" t="s">
        <v>215</v>
      </c>
      <c r="MOE31" s="754" t="s">
        <v>215</v>
      </c>
      <c r="MOF31" s="754" t="s">
        <v>215</v>
      </c>
      <c r="MOG31" s="754" t="s">
        <v>215</v>
      </c>
      <c r="MOH31" s="754" t="s">
        <v>215</v>
      </c>
      <c r="MOI31" s="754" t="s">
        <v>215</v>
      </c>
      <c r="MOJ31" s="754" t="s">
        <v>215</v>
      </c>
      <c r="MOK31" s="754" t="s">
        <v>215</v>
      </c>
      <c r="MOL31" s="754" t="s">
        <v>215</v>
      </c>
      <c r="MOM31" s="754" t="s">
        <v>215</v>
      </c>
      <c r="MON31" s="754" t="s">
        <v>215</v>
      </c>
      <c r="MOO31" s="754" t="s">
        <v>215</v>
      </c>
      <c r="MOP31" s="754" t="s">
        <v>215</v>
      </c>
      <c r="MOQ31" s="754" t="s">
        <v>215</v>
      </c>
      <c r="MOR31" s="754" t="s">
        <v>215</v>
      </c>
      <c r="MOS31" s="754" t="s">
        <v>215</v>
      </c>
      <c r="MOT31" s="754" t="s">
        <v>215</v>
      </c>
      <c r="MOU31" s="754" t="s">
        <v>215</v>
      </c>
      <c r="MOV31" s="754" t="s">
        <v>215</v>
      </c>
      <c r="MOW31" s="754" t="s">
        <v>215</v>
      </c>
      <c r="MOX31" s="754" t="s">
        <v>215</v>
      </c>
      <c r="MOY31" s="754" t="s">
        <v>215</v>
      </c>
      <c r="MOZ31" s="754" t="s">
        <v>215</v>
      </c>
      <c r="MPA31" s="754" t="s">
        <v>215</v>
      </c>
      <c r="MPB31" s="754" t="s">
        <v>215</v>
      </c>
      <c r="MPC31" s="754" t="s">
        <v>215</v>
      </c>
      <c r="MPD31" s="754" t="s">
        <v>215</v>
      </c>
      <c r="MPE31" s="754" t="s">
        <v>215</v>
      </c>
      <c r="MPF31" s="754" t="s">
        <v>215</v>
      </c>
      <c r="MPG31" s="754" t="s">
        <v>215</v>
      </c>
      <c r="MPH31" s="754" t="s">
        <v>215</v>
      </c>
      <c r="MPI31" s="754" t="s">
        <v>215</v>
      </c>
      <c r="MPJ31" s="754" t="s">
        <v>215</v>
      </c>
      <c r="MPK31" s="754" t="s">
        <v>215</v>
      </c>
      <c r="MPL31" s="754" t="s">
        <v>215</v>
      </c>
      <c r="MPM31" s="754" t="s">
        <v>215</v>
      </c>
      <c r="MPN31" s="754" t="s">
        <v>215</v>
      </c>
      <c r="MPO31" s="754" t="s">
        <v>215</v>
      </c>
      <c r="MPP31" s="754" t="s">
        <v>215</v>
      </c>
      <c r="MPQ31" s="754" t="s">
        <v>215</v>
      </c>
      <c r="MPR31" s="754" t="s">
        <v>215</v>
      </c>
      <c r="MPS31" s="754" t="s">
        <v>215</v>
      </c>
      <c r="MPT31" s="754" t="s">
        <v>215</v>
      </c>
      <c r="MPU31" s="754" t="s">
        <v>215</v>
      </c>
      <c r="MPV31" s="754" t="s">
        <v>215</v>
      </c>
      <c r="MPW31" s="754" t="s">
        <v>215</v>
      </c>
      <c r="MPX31" s="754" t="s">
        <v>215</v>
      </c>
      <c r="MPY31" s="754" t="s">
        <v>215</v>
      </c>
      <c r="MPZ31" s="754" t="s">
        <v>215</v>
      </c>
      <c r="MQA31" s="754" t="s">
        <v>215</v>
      </c>
      <c r="MQB31" s="754" t="s">
        <v>215</v>
      </c>
      <c r="MQC31" s="754" t="s">
        <v>215</v>
      </c>
      <c r="MQD31" s="754" t="s">
        <v>215</v>
      </c>
      <c r="MQE31" s="754" t="s">
        <v>215</v>
      </c>
      <c r="MQF31" s="754" t="s">
        <v>215</v>
      </c>
      <c r="MQG31" s="754" t="s">
        <v>215</v>
      </c>
      <c r="MQH31" s="754" t="s">
        <v>215</v>
      </c>
      <c r="MQI31" s="754" t="s">
        <v>215</v>
      </c>
      <c r="MQJ31" s="754" t="s">
        <v>215</v>
      </c>
      <c r="MQK31" s="754" t="s">
        <v>215</v>
      </c>
      <c r="MQL31" s="754" t="s">
        <v>215</v>
      </c>
      <c r="MQM31" s="754" t="s">
        <v>215</v>
      </c>
      <c r="MQN31" s="754" t="s">
        <v>215</v>
      </c>
      <c r="MQO31" s="754" t="s">
        <v>215</v>
      </c>
      <c r="MQP31" s="754" t="s">
        <v>215</v>
      </c>
      <c r="MQQ31" s="754" t="s">
        <v>215</v>
      </c>
      <c r="MQR31" s="754" t="s">
        <v>215</v>
      </c>
      <c r="MQS31" s="754" t="s">
        <v>215</v>
      </c>
      <c r="MQT31" s="754" t="s">
        <v>215</v>
      </c>
      <c r="MQU31" s="754" t="s">
        <v>215</v>
      </c>
      <c r="MQV31" s="754" t="s">
        <v>215</v>
      </c>
      <c r="MQW31" s="754" t="s">
        <v>215</v>
      </c>
      <c r="MQX31" s="754" t="s">
        <v>215</v>
      </c>
      <c r="MQY31" s="754" t="s">
        <v>215</v>
      </c>
      <c r="MQZ31" s="754" t="s">
        <v>215</v>
      </c>
      <c r="MRA31" s="754" t="s">
        <v>215</v>
      </c>
      <c r="MRB31" s="754" t="s">
        <v>215</v>
      </c>
      <c r="MRC31" s="754" t="s">
        <v>215</v>
      </c>
      <c r="MRD31" s="754" t="s">
        <v>215</v>
      </c>
      <c r="MRE31" s="754" t="s">
        <v>215</v>
      </c>
      <c r="MRF31" s="754" t="s">
        <v>215</v>
      </c>
      <c r="MRG31" s="754" t="s">
        <v>215</v>
      </c>
      <c r="MRH31" s="754" t="s">
        <v>215</v>
      </c>
      <c r="MRI31" s="754" t="s">
        <v>215</v>
      </c>
      <c r="MRJ31" s="754" t="s">
        <v>215</v>
      </c>
      <c r="MRK31" s="754" t="s">
        <v>215</v>
      </c>
      <c r="MRL31" s="754" t="s">
        <v>215</v>
      </c>
      <c r="MRM31" s="754" t="s">
        <v>215</v>
      </c>
      <c r="MRN31" s="754" t="s">
        <v>215</v>
      </c>
      <c r="MRO31" s="754" t="s">
        <v>215</v>
      </c>
      <c r="MRP31" s="754" t="s">
        <v>215</v>
      </c>
      <c r="MRQ31" s="754" t="s">
        <v>215</v>
      </c>
      <c r="MRR31" s="754" t="s">
        <v>215</v>
      </c>
      <c r="MRS31" s="754" t="s">
        <v>215</v>
      </c>
      <c r="MRT31" s="754" t="s">
        <v>215</v>
      </c>
      <c r="MRU31" s="754" t="s">
        <v>215</v>
      </c>
      <c r="MRV31" s="754" t="s">
        <v>215</v>
      </c>
      <c r="MRW31" s="754" t="s">
        <v>215</v>
      </c>
      <c r="MRX31" s="754" t="s">
        <v>215</v>
      </c>
      <c r="MRY31" s="754" t="s">
        <v>215</v>
      </c>
      <c r="MRZ31" s="754" t="s">
        <v>215</v>
      </c>
      <c r="MSA31" s="754" t="s">
        <v>215</v>
      </c>
      <c r="MSB31" s="754" t="s">
        <v>215</v>
      </c>
      <c r="MSC31" s="754" t="s">
        <v>215</v>
      </c>
      <c r="MSD31" s="754" t="s">
        <v>215</v>
      </c>
      <c r="MSE31" s="754" t="s">
        <v>215</v>
      </c>
      <c r="MSF31" s="754" t="s">
        <v>215</v>
      </c>
      <c r="MSG31" s="754" t="s">
        <v>215</v>
      </c>
      <c r="MSH31" s="754" t="s">
        <v>215</v>
      </c>
      <c r="MSI31" s="754" t="s">
        <v>215</v>
      </c>
      <c r="MSJ31" s="754" t="s">
        <v>215</v>
      </c>
      <c r="MSK31" s="754" t="s">
        <v>215</v>
      </c>
      <c r="MSL31" s="754" t="s">
        <v>215</v>
      </c>
      <c r="MSM31" s="754" t="s">
        <v>215</v>
      </c>
      <c r="MSN31" s="754" t="s">
        <v>215</v>
      </c>
      <c r="MSO31" s="754" t="s">
        <v>215</v>
      </c>
      <c r="MSP31" s="754" t="s">
        <v>215</v>
      </c>
      <c r="MSQ31" s="754" t="s">
        <v>215</v>
      </c>
      <c r="MSR31" s="754" t="s">
        <v>215</v>
      </c>
      <c r="MSS31" s="754" t="s">
        <v>215</v>
      </c>
      <c r="MST31" s="754" t="s">
        <v>215</v>
      </c>
      <c r="MSU31" s="754" t="s">
        <v>215</v>
      </c>
      <c r="MSV31" s="754" t="s">
        <v>215</v>
      </c>
      <c r="MSW31" s="754" t="s">
        <v>215</v>
      </c>
      <c r="MSX31" s="754" t="s">
        <v>215</v>
      </c>
      <c r="MSY31" s="754" t="s">
        <v>215</v>
      </c>
      <c r="MSZ31" s="754" t="s">
        <v>215</v>
      </c>
      <c r="MTA31" s="754" t="s">
        <v>215</v>
      </c>
      <c r="MTB31" s="754" t="s">
        <v>215</v>
      </c>
      <c r="MTC31" s="754" t="s">
        <v>215</v>
      </c>
      <c r="MTD31" s="754" t="s">
        <v>215</v>
      </c>
      <c r="MTE31" s="754" t="s">
        <v>215</v>
      </c>
      <c r="MTF31" s="754" t="s">
        <v>215</v>
      </c>
      <c r="MTG31" s="754" t="s">
        <v>215</v>
      </c>
      <c r="MTH31" s="754" t="s">
        <v>215</v>
      </c>
      <c r="MTI31" s="754" t="s">
        <v>215</v>
      </c>
      <c r="MTJ31" s="754" t="s">
        <v>215</v>
      </c>
      <c r="MTK31" s="754" t="s">
        <v>215</v>
      </c>
      <c r="MTL31" s="754" t="s">
        <v>215</v>
      </c>
      <c r="MTM31" s="754" t="s">
        <v>215</v>
      </c>
      <c r="MTN31" s="754" t="s">
        <v>215</v>
      </c>
      <c r="MTO31" s="754" t="s">
        <v>215</v>
      </c>
      <c r="MTP31" s="754" t="s">
        <v>215</v>
      </c>
      <c r="MTQ31" s="754" t="s">
        <v>215</v>
      </c>
      <c r="MTR31" s="754" t="s">
        <v>215</v>
      </c>
      <c r="MTS31" s="754" t="s">
        <v>215</v>
      </c>
      <c r="MTT31" s="754" t="s">
        <v>215</v>
      </c>
      <c r="MTU31" s="754" t="s">
        <v>215</v>
      </c>
      <c r="MTV31" s="754" t="s">
        <v>215</v>
      </c>
      <c r="MTW31" s="754" t="s">
        <v>215</v>
      </c>
      <c r="MTX31" s="754" t="s">
        <v>215</v>
      </c>
      <c r="MTY31" s="754" t="s">
        <v>215</v>
      </c>
      <c r="MTZ31" s="754" t="s">
        <v>215</v>
      </c>
      <c r="MUA31" s="754" t="s">
        <v>215</v>
      </c>
      <c r="MUB31" s="754" t="s">
        <v>215</v>
      </c>
      <c r="MUC31" s="754" t="s">
        <v>215</v>
      </c>
      <c r="MUD31" s="754" t="s">
        <v>215</v>
      </c>
      <c r="MUE31" s="754" t="s">
        <v>215</v>
      </c>
      <c r="MUF31" s="754" t="s">
        <v>215</v>
      </c>
      <c r="MUG31" s="754" t="s">
        <v>215</v>
      </c>
      <c r="MUH31" s="754" t="s">
        <v>215</v>
      </c>
      <c r="MUI31" s="754" t="s">
        <v>215</v>
      </c>
      <c r="MUJ31" s="754" t="s">
        <v>215</v>
      </c>
      <c r="MUK31" s="754" t="s">
        <v>215</v>
      </c>
      <c r="MUL31" s="754" t="s">
        <v>215</v>
      </c>
      <c r="MUM31" s="754" t="s">
        <v>215</v>
      </c>
      <c r="MUN31" s="754" t="s">
        <v>215</v>
      </c>
      <c r="MUO31" s="754" t="s">
        <v>215</v>
      </c>
      <c r="MUP31" s="754" t="s">
        <v>215</v>
      </c>
      <c r="MUQ31" s="754" t="s">
        <v>215</v>
      </c>
      <c r="MUR31" s="754" t="s">
        <v>215</v>
      </c>
      <c r="MUS31" s="754" t="s">
        <v>215</v>
      </c>
      <c r="MUT31" s="754" t="s">
        <v>215</v>
      </c>
      <c r="MUU31" s="754" t="s">
        <v>215</v>
      </c>
      <c r="MUV31" s="754" t="s">
        <v>215</v>
      </c>
      <c r="MUW31" s="754" t="s">
        <v>215</v>
      </c>
      <c r="MUX31" s="754" t="s">
        <v>215</v>
      </c>
      <c r="MUY31" s="754" t="s">
        <v>215</v>
      </c>
      <c r="MUZ31" s="754" t="s">
        <v>215</v>
      </c>
      <c r="MVA31" s="754" t="s">
        <v>215</v>
      </c>
      <c r="MVB31" s="754" t="s">
        <v>215</v>
      </c>
      <c r="MVC31" s="754" t="s">
        <v>215</v>
      </c>
      <c r="MVD31" s="754" t="s">
        <v>215</v>
      </c>
      <c r="MVE31" s="754" t="s">
        <v>215</v>
      </c>
      <c r="MVF31" s="754" t="s">
        <v>215</v>
      </c>
      <c r="MVG31" s="754" t="s">
        <v>215</v>
      </c>
      <c r="MVH31" s="754" t="s">
        <v>215</v>
      </c>
      <c r="MVI31" s="754" t="s">
        <v>215</v>
      </c>
      <c r="MVJ31" s="754" t="s">
        <v>215</v>
      </c>
      <c r="MVK31" s="754" t="s">
        <v>215</v>
      </c>
      <c r="MVL31" s="754" t="s">
        <v>215</v>
      </c>
      <c r="MVM31" s="754" t="s">
        <v>215</v>
      </c>
      <c r="MVN31" s="754" t="s">
        <v>215</v>
      </c>
      <c r="MVO31" s="754" t="s">
        <v>215</v>
      </c>
      <c r="MVP31" s="754" t="s">
        <v>215</v>
      </c>
      <c r="MVQ31" s="754" t="s">
        <v>215</v>
      </c>
      <c r="MVR31" s="754" t="s">
        <v>215</v>
      </c>
      <c r="MVS31" s="754" t="s">
        <v>215</v>
      </c>
      <c r="MVT31" s="754" t="s">
        <v>215</v>
      </c>
      <c r="MVU31" s="754" t="s">
        <v>215</v>
      </c>
      <c r="MVV31" s="754" t="s">
        <v>215</v>
      </c>
      <c r="MVW31" s="754" t="s">
        <v>215</v>
      </c>
      <c r="MVX31" s="754" t="s">
        <v>215</v>
      </c>
      <c r="MVY31" s="754" t="s">
        <v>215</v>
      </c>
      <c r="MVZ31" s="754" t="s">
        <v>215</v>
      </c>
      <c r="MWA31" s="754" t="s">
        <v>215</v>
      </c>
      <c r="MWB31" s="754" t="s">
        <v>215</v>
      </c>
      <c r="MWC31" s="754" t="s">
        <v>215</v>
      </c>
      <c r="MWD31" s="754" t="s">
        <v>215</v>
      </c>
      <c r="MWE31" s="754" t="s">
        <v>215</v>
      </c>
      <c r="MWF31" s="754" t="s">
        <v>215</v>
      </c>
      <c r="MWG31" s="754" t="s">
        <v>215</v>
      </c>
      <c r="MWH31" s="754" t="s">
        <v>215</v>
      </c>
      <c r="MWI31" s="754" t="s">
        <v>215</v>
      </c>
      <c r="MWJ31" s="754" t="s">
        <v>215</v>
      </c>
      <c r="MWK31" s="754" t="s">
        <v>215</v>
      </c>
      <c r="MWL31" s="754" t="s">
        <v>215</v>
      </c>
      <c r="MWM31" s="754" t="s">
        <v>215</v>
      </c>
      <c r="MWN31" s="754" t="s">
        <v>215</v>
      </c>
      <c r="MWO31" s="754" t="s">
        <v>215</v>
      </c>
      <c r="MWP31" s="754" t="s">
        <v>215</v>
      </c>
      <c r="MWQ31" s="754" t="s">
        <v>215</v>
      </c>
      <c r="MWR31" s="754" t="s">
        <v>215</v>
      </c>
      <c r="MWS31" s="754" t="s">
        <v>215</v>
      </c>
      <c r="MWT31" s="754" t="s">
        <v>215</v>
      </c>
      <c r="MWU31" s="754" t="s">
        <v>215</v>
      </c>
      <c r="MWV31" s="754" t="s">
        <v>215</v>
      </c>
      <c r="MWW31" s="754" t="s">
        <v>215</v>
      </c>
      <c r="MWX31" s="754" t="s">
        <v>215</v>
      </c>
      <c r="MWY31" s="754" t="s">
        <v>215</v>
      </c>
      <c r="MWZ31" s="754" t="s">
        <v>215</v>
      </c>
      <c r="MXA31" s="754" t="s">
        <v>215</v>
      </c>
      <c r="MXB31" s="754" t="s">
        <v>215</v>
      </c>
      <c r="MXC31" s="754" t="s">
        <v>215</v>
      </c>
      <c r="MXD31" s="754" t="s">
        <v>215</v>
      </c>
      <c r="MXE31" s="754" t="s">
        <v>215</v>
      </c>
      <c r="MXF31" s="754" t="s">
        <v>215</v>
      </c>
      <c r="MXG31" s="754" t="s">
        <v>215</v>
      </c>
      <c r="MXH31" s="754" t="s">
        <v>215</v>
      </c>
      <c r="MXI31" s="754" t="s">
        <v>215</v>
      </c>
      <c r="MXJ31" s="754" t="s">
        <v>215</v>
      </c>
      <c r="MXK31" s="754" t="s">
        <v>215</v>
      </c>
      <c r="MXL31" s="754" t="s">
        <v>215</v>
      </c>
      <c r="MXM31" s="754" t="s">
        <v>215</v>
      </c>
      <c r="MXN31" s="754" t="s">
        <v>215</v>
      </c>
      <c r="MXO31" s="754" t="s">
        <v>215</v>
      </c>
      <c r="MXP31" s="754" t="s">
        <v>215</v>
      </c>
      <c r="MXQ31" s="754" t="s">
        <v>215</v>
      </c>
      <c r="MXR31" s="754" t="s">
        <v>215</v>
      </c>
      <c r="MXS31" s="754" t="s">
        <v>215</v>
      </c>
      <c r="MXT31" s="754" t="s">
        <v>215</v>
      </c>
      <c r="MXU31" s="754" t="s">
        <v>215</v>
      </c>
      <c r="MXV31" s="754" t="s">
        <v>215</v>
      </c>
      <c r="MXW31" s="754" t="s">
        <v>215</v>
      </c>
      <c r="MXX31" s="754" t="s">
        <v>215</v>
      </c>
      <c r="MXY31" s="754" t="s">
        <v>215</v>
      </c>
      <c r="MXZ31" s="754" t="s">
        <v>215</v>
      </c>
      <c r="MYA31" s="754" t="s">
        <v>215</v>
      </c>
      <c r="MYB31" s="754" t="s">
        <v>215</v>
      </c>
      <c r="MYC31" s="754" t="s">
        <v>215</v>
      </c>
      <c r="MYD31" s="754" t="s">
        <v>215</v>
      </c>
      <c r="MYE31" s="754" t="s">
        <v>215</v>
      </c>
      <c r="MYF31" s="754" t="s">
        <v>215</v>
      </c>
      <c r="MYG31" s="754" t="s">
        <v>215</v>
      </c>
      <c r="MYH31" s="754" t="s">
        <v>215</v>
      </c>
      <c r="MYI31" s="754" t="s">
        <v>215</v>
      </c>
      <c r="MYJ31" s="754" t="s">
        <v>215</v>
      </c>
      <c r="MYK31" s="754" t="s">
        <v>215</v>
      </c>
      <c r="MYL31" s="754" t="s">
        <v>215</v>
      </c>
      <c r="MYM31" s="754" t="s">
        <v>215</v>
      </c>
      <c r="MYN31" s="754" t="s">
        <v>215</v>
      </c>
      <c r="MYO31" s="754" t="s">
        <v>215</v>
      </c>
      <c r="MYP31" s="754" t="s">
        <v>215</v>
      </c>
      <c r="MYQ31" s="754" t="s">
        <v>215</v>
      </c>
      <c r="MYR31" s="754" t="s">
        <v>215</v>
      </c>
      <c r="MYS31" s="754" t="s">
        <v>215</v>
      </c>
      <c r="MYT31" s="754" t="s">
        <v>215</v>
      </c>
      <c r="MYU31" s="754" t="s">
        <v>215</v>
      </c>
      <c r="MYV31" s="754" t="s">
        <v>215</v>
      </c>
      <c r="MYW31" s="754" t="s">
        <v>215</v>
      </c>
      <c r="MYX31" s="754" t="s">
        <v>215</v>
      </c>
      <c r="MYY31" s="754" t="s">
        <v>215</v>
      </c>
      <c r="MYZ31" s="754" t="s">
        <v>215</v>
      </c>
      <c r="MZA31" s="754" t="s">
        <v>215</v>
      </c>
      <c r="MZB31" s="754" t="s">
        <v>215</v>
      </c>
      <c r="MZC31" s="754" t="s">
        <v>215</v>
      </c>
      <c r="MZD31" s="754" t="s">
        <v>215</v>
      </c>
      <c r="MZE31" s="754" t="s">
        <v>215</v>
      </c>
      <c r="MZF31" s="754" t="s">
        <v>215</v>
      </c>
      <c r="MZG31" s="754" t="s">
        <v>215</v>
      </c>
      <c r="MZH31" s="754" t="s">
        <v>215</v>
      </c>
      <c r="MZI31" s="754" t="s">
        <v>215</v>
      </c>
      <c r="MZJ31" s="754" t="s">
        <v>215</v>
      </c>
      <c r="MZK31" s="754" t="s">
        <v>215</v>
      </c>
      <c r="MZL31" s="754" t="s">
        <v>215</v>
      </c>
      <c r="MZM31" s="754" t="s">
        <v>215</v>
      </c>
      <c r="MZN31" s="754" t="s">
        <v>215</v>
      </c>
      <c r="MZO31" s="754" t="s">
        <v>215</v>
      </c>
      <c r="MZP31" s="754" t="s">
        <v>215</v>
      </c>
      <c r="MZQ31" s="754" t="s">
        <v>215</v>
      </c>
      <c r="MZR31" s="754" t="s">
        <v>215</v>
      </c>
      <c r="MZS31" s="754" t="s">
        <v>215</v>
      </c>
      <c r="MZT31" s="754" t="s">
        <v>215</v>
      </c>
      <c r="MZU31" s="754" t="s">
        <v>215</v>
      </c>
      <c r="MZV31" s="754" t="s">
        <v>215</v>
      </c>
      <c r="MZW31" s="754" t="s">
        <v>215</v>
      </c>
      <c r="MZX31" s="754" t="s">
        <v>215</v>
      </c>
      <c r="MZY31" s="754" t="s">
        <v>215</v>
      </c>
      <c r="MZZ31" s="754" t="s">
        <v>215</v>
      </c>
      <c r="NAA31" s="754" t="s">
        <v>215</v>
      </c>
      <c r="NAB31" s="754" t="s">
        <v>215</v>
      </c>
      <c r="NAC31" s="754" t="s">
        <v>215</v>
      </c>
      <c r="NAD31" s="754" t="s">
        <v>215</v>
      </c>
      <c r="NAE31" s="754" t="s">
        <v>215</v>
      </c>
      <c r="NAF31" s="754" t="s">
        <v>215</v>
      </c>
      <c r="NAG31" s="754" t="s">
        <v>215</v>
      </c>
      <c r="NAH31" s="754" t="s">
        <v>215</v>
      </c>
      <c r="NAI31" s="754" t="s">
        <v>215</v>
      </c>
      <c r="NAJ31" s="754" t="s">
        <v>215</v>
      </c>
      <c r="NAK31" s="754" t="s">
        <v>215</v>
      </c>
      <c r="NAL31" s="754" t="s">
        <v>215</v>
      </c>
      <c r="NAM31" s="754" t="s">
        <v>215</v>
      </c>
      <c r="NAN31" s="754" t="s">
        <v>215</v>
      </c>
      <c r="NAO31" s="754" t="s">
        <v>215</v>
      </c>
      <c r="NAP31" s="754" t="s">
        <v>215</v>
      </c>
      <c r="NAQ31" s="754" t="s">
        <v>215</v>
      </c>
      <c r="NAR31" s="754" t="s">
        <v>215</v>
      </c>
      <c r="NAS31" s="754" t="s">
        <v>215</v>
      </c>
      <c r="NAT31" s="754" t="s">
        <v>215</v>
      </c>
      <c r="NAU31" s="754" t="s">
        <v>215</v>
      </c>
      <c r="NAV31" s="754" t="s">
        <v>215</v>
      </c>
      <c r="NAW31" s="754" t="s">
        <v>215</v>
      </c>
      <c r="NAX31" s="754" t="s">
        <v>215</v>
      </c>
      <c r="NAY31" s="754" t="s">
        <v>215</v>
      </c>
      <c r="NAZ31" s="754" t="s">
        <v>215</v>
      </c>
      <c r="NBA31" s="754" t="s">
        <v>215</v>
      </c>
      <c r="NBB31" s="754" t="s">
        <v>215</v>
      </c>
      <c r="NBC31" s="754" t="s">
        <v>215</v>
      </c>
      <c r="NBD31" s="754" t="s">
        <v>215</v>
      </c>
      <c r="NBE31" s="754" t="s">
        <v>215</v>
      </c>
      <c r="NBF31" s="754" t="s">
        <v>215</v>
      </c>
      <c r="NBG31" s="754" t="s">
        <v>215</v>
      </c>
      <c r="NBH31" s="754" t="s">
        <v>215</v>
      </c>
      <c r="NBI31" s="754" t="s">
        <v>215</v>
      </c>
      <c r="NBJ31" s="754" t="s">
        <v>215</v>
      </c>
      <c r="NBK31" s="754" t="s">
        <v>215</v>
      </c>
      <c r="NBL31" s="754" t="s">
        <v>215</v>
      </c>
      <c r="NBM31" s="754" t="s">
        <v>215</v>
      </c>
      <c r="NBN31" s="754" t="s">
        <v>215</v>
      </c>
      <c r="NBO31" s="754" t="s">
        <v>215</v>
      </c>
      <c r="NBP31" s="754" t="s">
        <v>215</v>
      </c>
      <c r="NBQ31" s="754" t="s">
        <v>215</v>
      </c>
      <c r="NBR31" s="754" t="s">
        <v>215</v>
      </c>
      <c r="NBS31" s="754" t="s">
        <v>215</v>
      </c>
      <c r="NBT31" s="754" t="s">
        <v>215</v>
      </c>
      <c r="NBU31" s="754" t="s">
        <v>215</v>
      </c>
      <c r="NBV31" s="754" t="s">
        <v>215</v>
      </c>
      <c r="NBW31" s="754" t="s">
        <v>215</v>
      </c>
      <c r="NBX31" s="754" t="s">
        <v>215</v>
      </c>
      <c r="NBY31" s="754" t="s">
        <v>215</v>
      </c>
      <c r="NBZ31" s="754" t="s">
        <v>215</v>
      </c>
      <c r="NCA31" s="754" t="s">
        <v>215</v>
      </c>
      <c r="NCB31" s="754" t="s">
        <v>215</v>
      </c>
      <c r="NCC31" s="754" t="s">
        <v>215</v>
      </c>
      <c r="NCD31" s="754" t="s">
        <v>215</v>
      </c>
      <c r="NCE31" s="754" t="s">
        <v>215</v>
      </c>
      <c r="NCF31" s="754" t="s">
        <v>215</v>
      </c>
      <c r="NCG31" s="754" t="s">
        <v>215</v>
      </c>
      <c r="NCH31" s="754" t="s">
        <v>215</v>
      </c>
      <c r="NCI31" s="754" t="s">
        <v>215</v>
      </c>
      <c r="NCJ31" s="754" t="s">
        <v>215</v>
      </c>
      <c r="NCK31" s="754" t="s">
        <v>215</v>
      </c>
      <c r="NCL31" s="754" t="s">
        <v>215</v>
      </c>
      <c r="NCM31" s="754" t="s">
        <v>215</v>
      </c>
      <c r="NCN31" s="754" t="s">
        <v>215</v>
      </c>
      <c r="NCO31" s="754" t="s">
        <v>215</v>
      </c>
      <c r="NCP31" s="754" t="s">
        <v>215</v>
      </c>
      <c r="NCQ31" s="754" t="s">
        <v>215</v>
      </c>
      <c r="NCR31" s="754" t="s">
        <v>215</v>
      </c>
      <c r="NCS31" s="754" t="s">
        <v>215</v>
      </c>
      <c r="NCT31" s="754" t="s">
        <v>215</v>
      </c>
      <c r="NCU31" s="754" t="s">
        <v>215</v>
      </c>
      <c r="NCV31" s="754" t="s">
        <v>215</v>
      </c>
      <c r="NCW31" s="754" t="s">
        <v>215</v>
      </c>
      <c r="NCX31" s="754" t="s">
        <v>215</v>
      </c>
      <c r="NCY31" s="754" t="s">
        <v>215</v>
      </c>
      <c r="NCZ31" s="754" t="s">
        <v>215</v>
      </c>
      <c r="NDA31" s="754" t="s">
        <v>215</v>
      </c>
      <c r="NDB31" s="754" t="s">
        <v>215</v>
      </c>
      <c r="NDC31" s="754" t="s">
        <v>215</v>
      </c>
      <c r="NDD31" s="754" t="s">
        <v>215</v>
      </c>
      <c r="NDE31" s="754" t="s">
        <v>215</v>
      </c>
      <c r="NDF31" s="754" t="s">
        <v>215</v>
      </c>
      <c r="NDG31" s="754" t="s">
        <v>215</v>
      </c>
      <c r="NDH31" s="754" t="s">
        <v>215</v>
      </c>
      <c r="NDI31" s="754" t="s">
        <v>215</v>
      </c>
      <c r="NDJ31" s="754" t="s">
        <v>215</v>
      </c>
      <c r="NDK31" s="754" t="s">
        <v>215</v>
      </c>
      <c r="NDL31" s="754" t="s">
        <v>215</v>
      </c>
      <c r="NDM31" s="754" t="s">
        <v>215</v>
      </c>
      <c r="NDN31" s="754" t="s">
        <v>215</v>
      </c>
      <c r="NDO31" s="754" t="s">
        <v>215</v>
      </c>
      <c r="NDP31" s="754" t="s">
        <v>215</v>
      </c>
      <c r="NDQ31" s="754" t="s">
        <v>215</v>
      </c>
      <c r="NDR31" s="754" t="s">
        <v>215</v>
      </c>
      <c r="NDS31" s="754" t="s">
        <v>215</v>
      </c>
      <c r="NDT31" s="754" t="s">
        <v>215</v>
      </c>
      <c r="NDU31" s="754" t="s">
        <v>215</v>
      </c>
      <c r="NDV31" s="754" t="s">
        <v>215</v>
      </c>
      <c r="NDW31" s="754" t="s">
        <v>215</v>
      </c>
      <c r="NDX31" s="754" t="s">
        <v>215</v>
      </c>
      <c r="NDY31" s="754" t="s">
        <v>215</v>
      </c>
      <c r="NDZ31" s="754" t="s">
        <v>215</v>
      </c>
      <c r="NEA31" s="754" t="s">
        <v>215</v>
      </c>
      <c r="NEB31" s="754" t="s">
        <v>215</v>
      </c>
      <c r="NEC31" s="754" t="s">
        <v>215</v>
      </c>
      <c r="NED31" s="754" t="s">
        <v>215</v>
      </c>
      <c r="NEE31" s="754" t="s">
        <v>215</v>
      </c>
      <c r="NEF31" s="754" t="s">
        <v>215</v>
      </c>
      <c r="NEG31" s="754" t="s">
        <v>215</v>
      </c>
      <c r="NEH31" s="754" t="s">
        <v>215</v>
      </c>
      <c r="NEI31" s="754" t="s">
        <v>215</v>
      </c>
      <c r="NEJ31" s="754" t="s">
        <v>215</v>
      </c>
      <c r="NEK31" s="754" t="s">
        <v>215</v>
      </c>
      <c r="NEL31" s="754" t="s">
        <v>215</v>
      </c>
      <c r="NEM31" s="754" t="s">
        <v>215</v>
      </c>
      <c r="NEN31" s="754" t="s">
        <v>215</v>
      </c>
      <c r="NEO31" s="754" t="s">
        <v>215</v>
      </c>
      <c r="NEP31" s="754" t="s">
        <v>215</v>
      </c>
      <c r="NEQ31" s="754" t="s">
        <v>215</v>
      </c>
      <c r="NER31" s="754" t="s">
        <v>215</v>
      </c>
      <c r="NES31" s="754" t="s">
        <v>215</v>
      </c>
      <c r="NET31" s="754" t="s">
        <v>215</v>
      </c>
      <c r="NEU31" s="754" t="s">
        <v>215</v>
      </c>
      <c r="NEV31" s="754" t="s">
        <v>215</v>
      </c>
      <c r="NEW31" s="754" t="s">
        <v>215</v>
      </c>
      <c r="NEX31" s="754" t="s">
        <v>215</v>
      </c>
      <c r="NEY31" s="754" t="s">
        <v>215</v>
      </c>
      <c r="NEZ31" s="754" t="s">
        <v>215</v>
      </c>
      <c r="NFA31" s="754" t="s">
        <v>215</v>
      </c>
      <c r="NFB31" s="754" t="s">
        <v>215</v>
      </c>
      <c r="NFC31" s="754" t="s">
        <v>215</v>
      </c>
      <c r="NFD31" s="754" t="s">
        <v>215</v>
      </c>
      <c r="NFE31" s="754" t="s">
        <v>215</v>
      </c>
      <c r="NFF31" s="754" t="s">
        <v>215</v>
      </c>
      <c r="NFG31" s="754" t="s">
        <v>215</v>
      </c>
      <c r="NFH31" s="754" t="s">
        <v>215</v>
      </c>
      <c r="NFI31" s="754" t="s">
        <v>215</v>
      </c>
      <c r="NFJ31" s="754" t="s">
        <v>215</v>
      </c>
      <c r="NFK31" s="754" t="s">
        <v>215</v>
      </c>
      <c r="NFL31" s="754" t="s">
        <v>215</v>
      </c>
      <c r="NFM31" s="754" t="s">
        <v>215</v>
      </c>
      <c r="NFN31" s="754" t="s">
        <v>215</v>
      </c>
      <c r="NFO31" s="754" t="s">
        <v>215</v>
      </c>
      <c r="NFP31" s="754" t="s">
        <v>215</v>
      </c>
      <c r="NFQ31" s="754" t="s">
        <v>215</v>
      </c>
      <c r="NFR31" s="754" t="s">
        <v>215</v>
      </c>
      <c r="NFS31" s="754" t="s">
        <v>215</v>
      </c>
      <c r="NFT31" s="754" t="s">
        <v>215</v>
      </c>
      <c r="NFU31" s="754" t="s">
        <v>215</v>
      </c>
      <c r="NFV31" s="754" t="s">
        <v>215</v>
      </c>
      <c r="NFW31" s="754" t="s">
        <v>215</v>
      </c>
      <c r="NFX31" s="754" t="s">
        <v>215</v>
      </c>
      <c r="NFY31" s="754" t="s">
        <v>215</v>
      </c>
      <c r="NFZ31" s="754" t="s">
        <v>215</v>
      </c>
      <c r="NGA31" s="754" t="s">
        <v>215</v>
      </c>
      <c r="NGB31" s="754" t="s">
        <v>215</v>
      </c>
      <c r="NGC31" s="754" t="s">
        <v>215</v>
      </c>
      <c r="NGD31" s="754" t="s">
        <v>215</v>
      </c>
      <c r="NGE31" s="754" t="s">
        <v>215</v>
      </c>
      <c r="NGF31" s="754" t="s">
        <v>215</v>
      </c>
      <c r="NGG31" s="754" t="s">
        <v>215</v>
      </c>
      <c r="NGH31" s="754" t="s">
        <v>215</v>
      </c>
      <c r="NGI31" s="754" t="s">
        <v>215</v>
      </c>
      <c r="NGJ31" s="754" t="s">
        <v>215</v>
      </c>
      <c r="NGK31" s="754" t="s">
        <v>215</v>
      </c>
      <c r="NGL31" s="754" t="s">
        <v>215</v>
      </c>
      <c r="NGM31" s="754" t="s">
        <v>215</v>
      </c>
      <c r="NGN31" s="754" t="s">
        <v>215</v>
      </c>
      <c r="NGO31" s="754" t="s">
        <v>215</v>
      </c>
      <c r="NGP31" s="754" t="s">
        <v>215</v>
      </c>
      <c r="NGQ31" s="754" t="s">
        <v>215</v>
      </c>
      <c r="NGR31" s="754" t="s">
        <v>215</v>
      </c>
      <c r="NGS31" s="754" t="s">
        <v>215</v>
      </c>
      <c r="NGT31" s="754" t="s">
        <v>215</v>
      </c>
      <c r="NGU31" s="754" t="s">
        <v>215</v>
      </c>
      <c r="NGV31" s="754" t="s">
        <v>215</v>
      </c>
      <c r="NGW31" s="754" t="s">
        <v>215</v>
      </c>
      <c r="NGX31" s="754" t="s">
        <v>215</v>
      </c>
      <c r="NGY31" s="754" t="s">
        <v>215</v>
      </c>
      <c r="NGZ31" s="754" t="s">
        <v>215</v>
      </c>
      <c r="NHA31" s="754" t="s">
        <v>215</v>
      </c>
      <c r="NHB31" s="754" t="s">
        <v>215</v>
      </c>
      <c r="NHC31" s="754" t="s">
        <v>215</v>
      </c>
      <c r="NHD31" s="754" t="s">
        <v>215</v>
      </c>
      <c r="NHE31" s="754" t="s">
        <v>215</v>
      </c>
      <c r="NHF31" s="754" t="s">
        <v>215</v>
      </c>
      <c r="NHG31" s="754" t="s">
        <v>215</v>
      </c>
      <c r="NHH31" s="754" t="s">
        <v>215</v>
      </c>
      <c r="NHI31" s="754" t="s">
        <v>215</v>
      </c>
      <c r="NHJ31" s="754" t="s">
        <v>215</v>
      </c>
      <c r="NHK31" s="754" t="s">
        <v>215</v>
      </c>
      <c r="NHL31" s="754" t="s">
        <v>215</v>
      </c>
      <c r="NHM31" s="754" t="s">
        <v>215</v>
      </c>
      <c r="NHN31" s="754" t="s">
        <v>215</v>
      </c>
      <c r="NHO31" s="754" t="s">
        <v>215</v>
      </c>
      <c r="NHP31" s="754" t="s">
        <v>215</v>
      </c>
      <c r="NHQ31" s="754" t="s">
        <v>215</v>
      </c>
      <c r="NHR31" s="754" t="s">
        <v>215</v>
      </c>
      <c r="NHS31" s="754" t="s">
        <v>215</v>
      </c>
      <c r="NHT31" s="754" t="s">
        <v>215</v>
      </c>
      <c r="NHU31" s="754" t="s">
        <v>215</v>
      </c>
      <c r="NHV31" s="754" t="s">
        <v>215</v>
      </c>
      <c r="NHW31" s="754" t="s">
        <v>215</v>
      </c>
      <c r="NHX31" s="754" t="s">
        <v>215</v>
      </c>
      <c r="NHY31" s="754" t="s">
        <v>215</v>
      </c>
      <c r="NHZ31" s="754" t="s">
        <v>215</v>
      </c>
      <c r="NIA31" s="754" t="s">
        <v>215</v>
      </c>
      <c r="NIB31" s="754" t="s">
        <v>215</v>
      </c>
      <c r="NIC31" s="754" t="s">
        <v>215</v>
      </c>
      <c r="NID31" s="754" t="s">
        <v>215</v>
      </c>
      <c r="NIE31" s="754" t="s">
        <v>215</v>
      </c>
      <c r="NIF31" s="754" t="s">
        <v>215</v>
      </c>
      <c r="NIG31" s="754" t="s">
        <v>215</v>
      </c>
      <c r="NIH31" s="754" t="s">
        <v>215</v>
      </c>
      <c r="NII31" s="754" t="s">
        <v>215</v>
      </c>
      <c r="NIJ31" s="754" t="s">
        <v>215</v>
      </c>
      <c r="NIK31" s="754" t="s">
        <v>215</v>
      </c>
      <c r="NIL31" s="754" t="s">
        <v>215</v>
      </c>
      <c r="NIM31" s="754" t="s">
        <v>215</v>
      </c>
      <c r="NIN31" s="754" t="s">
        <v>215</v>
      </c>
      <c r="NIO31" s="754" t="s">
        <v>215</v>
      </c>
      <c r="NIP31" s="754" t="s">
        <v>215</v>
      </c>
      <c r="NIQ31" s="754" t="s">
        <v>215</v>
      </c>
      <c r="NIR31" s="754" t="s">
        <v>215</v>
      </c>
      <c r="NIS31" s="754" t="s">
        <v>215</v>
      </c>
      <c r="NIT31" s="754" t="s">
        <v>215</v>
      </c>
      <c r="NIU31" s="754" t="s">
        <v>215</v>
      </c>
      <c r="NIV31" s="754" t="s">
        <v>215</v>
      </c>
      <c r="NIW31" s="754" t="s">
        <v>215</v>
      </c>
      <c r="NIX31" s="754" t="s">
        <v>215</v>
      </c>
      <c r="NIY31" s="754" t="s">
        <v>215</v>
      </c>
      <c r="NIZ31" s="754" t="s">
        <v>215</v>
      </c>
      <c r="NJA31" s="754" t="s">
        <v>215</v>
      </c>
      <c r="NJB31" s="754" t="s">
        <v>215</v>
      </c>
      <c r="NJC31" s="754" t="s">
        <v>215</v>
      </c>
      <c r="NJD31" s="754" t="s">
        <v>215</v>
      </c>
      <c r="NJE31" s="754" t="s">
        <v>215</v>
      </c>
      <c r="NJF31" s="754" t="s">
        <v>215</v>
      </c>
      <c r="NJG31" s="754" t="s">
        <v>215</v>
      </c>
      <c r="NJH31" s="754" t="s">
        <v>215</v>
      </c>
      <c r="NJI31" s="754" t="s">
        <v>215</v>
      </c>
      <c r="NJJ31" s="754" t="s">
        <v>215</v>
      </c>
      <c r="NJK31" s="754" t="s">
        <v>215</v>
      </c>
      <c r="NJL31" s="754" t="s">
        <v>215</v>
      </c>
      <c r="NJM31" s="754" t="s">
        <v>215</v>
      </c>
      <c r="NJN31" s="754" t="s">
        <v>215</v>
      </c>
      <c r="NJO31" s="754" t="s">
        <v>215</v>
      </c>
      <c r="NJP31" s="754" t="s">
        <v>215</v>
      </c>
      <c r="NJQ31" s="754" t="s">
        <v>215</v>
      </c>
      <c r="NJR31" s="754" t="s">
        <v>215</v>
      </c>
      <c r="NJS31" s="754" t="s">
        <v>215</v>
      </c>
      <c r="NJT31" s="754" t="s">
        <v>215</v>
      </c>
      <c r="NJU31" s="754" t="s">
        <v>215</v>
      </c>
      <c r="NJV31" s="754" t="s">
        <v>215</v>
      </c>
      <c r="NJW31" s="754" t="s">
        <v>215</v>
      </c>
      <c r="NJX31" s="754" t="s">
        <v>215</v>
      </c>
      <c r="NJY31" s="754" t="s">
        <v>215</v>
      </c>
      <c r="NJZ31" s="754" t="s">
        <v>215</v>
      </c>
      <c r="NKA31" s="754" t="s">
        <v>215</v>
      </c>
      <c r="NKB31" s="754" t="s">
        <v>215</v>
      </c>
      <c r="NKC31" s="754" t="s">
        <v>215</v>
      </c>
      <c r="NKD31" s="754" t="s">
        <v>215</v>
      </c>
      <c r="NKE31" s="754" t="s">
        <v>215</v>
      </c>
      <c r="NKF31" s="754" t="s">
        <v>215</v>
      </c>
      <c r="NKG31" s="754" t="s">
        <v>215</v>
      </c>
      <c r="NKH31" s="754" t="s">
        <v>215</v>
      </c>
      <c r="NKI31" s="754" t="s">
        <v>215</v>
      </c>
      <c r="NKJ31" s="754" t="s">
        <v>215</v>
      </c>
      <c r="NKK31" s="754" t="s">
        <v>215</v>
      </c>
      <c r="NKL31" s="754" t="s">
        <v>215</v>
      </c>
      <c r="NKM31" s="754" t="s">
        <v>215</v>
      </c>
      <c r="NKN31" s="754" t="s">
        <v>215</v>
      </c>
      <c r="NKO31" s="754" t="s">
        <v>215</v>
      </c>
      <c r="NKP31" s="754" t="s">
        <v>215</v>
      </c>
      <c r="NKQ31" s="754" t="s">
        <v>215</v>
      </c>
      <c r="NKR31" s="754" t="s">
        <v>215</v>
      </c>
      <c r="NKS31" s="754" t="s">
        <v>215</v>
      </c>
      <c r="NKT31" s="754" t="s">
        <v>215</v>
      </c>
      <c r="NKU31" s="754" t="s">
        <v>215</v>
      </c>
      <c r="NKV31" s="754" t="s">
        <v>215</v>
      </c>
      <c r="NKW31" s="754" t="s">
        <v>215</v>
      </c>
      <c r="NKX31" s="754" t="s">
        <v>215</v>
      </c>
      <c r="NKY31" s="754" t="s">
        <v>215</v>
      </c>
      <c r="NKZ31" s="754" t="s">
        <v>215</v>
      </c>
      <c r="NLA31" s="754" t="s">
        <v>215</v>
      </c>
      <c r="NLB31" s="754" t="s">
        <v>215</v>
      </c>
      <c r="NLC31" s="754" t="s">
        <v>215</v>
      </c>
      <c r="NLD31" s="754" t="s">
        <v>215</v>
      </c>
      <c r="NLE31" s="754" t="s">
        <v>215</v>
      </c>
      <c r="NLF31" s="754" t="s">
        <v>215</v>
      </c>
      <c r="NLG31" s="754" t="s">
        <v>215</v>
      </c>
      <c r="NLH31" s="754" t="s">
        <v>215</v>
      </c>
      <c r="NLI31" s="754" t="s">
        <v>215</v>
      </c>
      <c r="NLJ31" s="754" t="s">
        <v>215</v>
      </c>
      <c r="NLK31" s="754" t="s">
        <v>215</v>
      </c>
      <c r="NLL31" s="754" t="s">
        <v>215</v>
      </c>
      <c r="NLM31" s="754" t="s">
        <v>215</v>
      </c>
      <c r="NLN31" s="754" t="s">
        <v>215</v>
      </c>
      <c r="NLO31" s="754" t="s">
        <v>215</v>
      </c>
      <c r="NLP31" s="754" t="s">
        <v>215</v>
      </c>
      <c r="NLQ31" s="754" t="s">
        <v>215</v>
      </c>
      <c r="NLR31" s="754" t="s">
        <v>215</v>
      </c>
      <c r="NLS31" s="754" t="s">
        <v>215</v>
      </c>
      <c r="NLT31" s="754" t="s">
        <v>215</v>
      </c>
      <c r="NLU31" s="754" t="s">
        <v>215</v>
      </c>
      <c r="NLV31" s="754" t="s">
        <v>215</v>
      </c>
      <c r="NLW31" s="754" t="s">
        <v>215</v>
      </c>
      <c r="NLX31" s="754" t="s">
        <v>215</v>
      </c>
      <c r="NLY31" s="754" t="s">
        <v>215</v>
      </c>
      <c r="NLZ31" s="754" t="s">
        <v>215</v>
      </c>
      <c r="NMA31" s="754" t="s">
        <v>215</v>
      </c>
      <c r="NMB31" s="754" t="s">
        <v>215</v>
      </c>
      <c r="NMC31" s="754" t="s">
        <v>215</v>
      </c>
      <c r="NMD31" s="754" t="s">
        <v>215</v>
      </c>
      <c r="NME31" s="754" t="s">
        <v>215</v>
      </c>
      <c r="NMF31" s="754" t="s">
        <v>215</v>
      </c>
      <c r="NMG31" s="754" t="s">
        <v>215</v>
      </c>
      <c r="NMH31" s="754" t="s">
        <v>215</v>
      </c>
      <c r="NMI31" s="754" t="s">
        <v>215</v>
      </c>
      <c r="NMJ31" s="754" t="s">
        <v>215</v>
      </c>
      <c r="NMK31" s="754" t="s">
        <v>215</v>
      </c>
      <c r="NML31" s="754" t="s">
        <v>215</v>
      </c>
      <c r="NMM31" s="754" t="s">
        <v>215</v>
      </c>
      <c r="NMN31" s="754" t="s">
        <v>215</v>
      </c>
      <c r="NMO31" s="754" t="s">
        <v>215</v>
      </c>
      <c r="NMP31" s="754" t="s">
        <v>215</v>
      </c>
      <c r="NMQ31" s="754" t="s">
        <v>215</v>
      </c>
      <c r="NMR31" s="754" t="s">
        <v>215</v>
      </c>
      <c r="NMS31" s="754" t="s">
        <v>215</v>
      </c>
      <c r="NMT31" s="754" t="s">
        <v>215</v>
      </c>
      <c r="NMU31" s="754" t="s">
        <v>215</v>
      </c>
      <c r="NMV31" s="754" t="s">
        <v>215</v>
      </c>
      <c r="NMW31" s="754" t="s">
        <v>215</v>
      </c>
      <c r="NMX31" s="754" t="s">
        <v>215</v>
      </c>
      <c r="NMY31" s="754" t="s">
        <v>215</v>
      </c>
      <c r="NMZ31" s="754" t="s">
        <v>215</v>
      </c>
      <c r="NNA31" s="754" t="s">
        <v>215</v>
      </c>
      <c r="NNB31" s="754" t="s">
        <v>215</v>
      </c>
      <c r="NNC31" s="754" t="s">
        <v>215</v>
      </c>
      <c r="NND31" s="754" t="s">
        <v>215</v>
      </c>
      <c r="NNE31" s="754" t="s">
        <v>215</v>
      </c>
      <c r="NNF31" s="754" t="s">
        <v>215</v>
      </c>
      <c r="NNG31" s="754" t="s">
        <v>215</v>
      </c>
      <c r="NNH31" s="754" t="s">
        <v>215</v>
      </c>
      <c r="NNI31" s="754" t="s">
        <v>215</v>
      </c>
      <c r="NNJ31" s="754" t="s">
        <v>215</v>
      </c>
      <c r="NNK31" s="754" t="s">
        <v>215</v>
      </c>
      <c r="NNL31" s="754" t="s">
        <v>215</v>
      </c>
      <c r="NNM31" s="754" t="s">
        <v>215</v>
      </c>
      <c r="NNN31" s="754" t="s">
        <v>215</v>
      </c>
      <c r="NNO31" s="754" t="s">
        <v>215</v>
      </c>
      <c r="NNP31" s="754" t="s">
        <v>215</v>
      </c>
      <c r="NNQ31" s="754" t="s">
        <v>215</v>
      </c>
      <c r="NNR31" s="754" t="s">
        <v>215</v>
      </c>
      <c r="NNS31" s="754" t="s">
        <v>215</v>
      </c>
      <c r="NNT31" s="754" t="s">
        <v>215</v>
      </c>
      <c r="NNU31" s="754" t="s">
        <v>215</v>
      </c>
      <c r="NNV31" s="754" t="s">
        <v>215</v>
      </c>
      <c r="NNW31" s="754" t="s">
        <v>215</v>
      </c>
      <c r="NNX31" s="754" t="s">
        <v>215</v>
      </c>
      <c r="NNY31" s="754" t="s">
        <v>215</v>
      </c>
      <c r="NNZ31" s="754" t="s">
        <v>215</v>
      </c>
      <c r="NOA31" s="754" t="s">
        <v>215</v>
      </c>
      <c r="NOB31" s="754" t="s">
        <v>215</v>
      </c>
      <c r="NOC31" s="754" t="s">
        <v>215</v>
      </c>
      <c r="NOD31" s="754" t="s">
        <v>215</v>
      </c>
      <c r="NOE31" s="754" t="s">
        <v>215</v>
      </c>
      <c r="NOF31" s="754" t="s">
        <v>215</v>
      </c>
      <c r="NOG31" s="754" t="s">
        <v>215</v>
      </c>
      <c r="NOH31" s="754" t="s">
        <v>215</v>
      </c>
      <c r="NOI31" s="754" t="s">
        <v>215</v>
      </c>
      <c r="NOJ31" s="754" t="s">
        <v>215</v>
      </c>
      <c r="NOK31" s="754" t="s">
        <v>215</v>
      </c>
      <c r="NOL31" s="754" t="s">
        <v>215</v>
      </c>
      <c r="NOM31" s="754" t="s">
        <v>215</v>
      </c>
      <c r="NON31" s="754" t="s">
        <v>215</v>
      </c>
      <c r="NOO31" s="754" t="s">
        <v>215</v>
      </c>
      <c r="NOP31" s="754" t="s">
        <v>215</v>
      </c>
      <c r="NOQ31" s="754" t="s">
        <v>215</v>
      </c>
      <c r="NOR31" s="754" t="s">
        <v>215</v>
      </c>
      <c r="NOS31" s="754" t="s">
        <v>215</v>
      </c>
      <c r="NOT31" s="754" t="s">
        <v>215</v>
      </c>
      <c r="NOU31" s="754" t="s">
        <v>215</v>
      </c>
      <c r="NOV31" s="754" t="s">
        <v>215</v>
      </c>
      <c r="NOW31" s="754" t="s">
        <v>215</v>
      </c>
      <c r="NOX31" s="754" t="s">
        <v>215</v>
      </c>
      <c r="NOY31" s="754" t="s">
        <v>215</v>
      </c>
      <c r="NOZ31" s="754" t="s">
        <v>215</v>
      </c>
      <c r="NPA31" s="754" t="s">
        <v>215</v>
      </c>
      <c r="NPB31" s="754" t="s">
        <v>215</v>
      </c>
      <c r="NPC31" s="754" t="s">
        <v>215</v>
      </c>
      <c r="NPD31" s="754" t="s">
        <v>215</v>
      </c>
      <c r="NPE31" s="754" t="s">
        <v>215</v>
      </c>
      <c r="NPF31" s="754" t="s">
        <v>215</v>
      </c>
      <c r="NPG31" s="754" t="s">
        <v>215</v>
      </c>
      <c r="NPH31" s="754" t="s">
        <v>215</v>
      </c>
      <c r="NPI31" s="754" t="s">
        <v>215</v>
      </c>
      <c r="NPJ31" s="754" t="s">
        <v>215</v>
      </c>
      <c r="NPK31" s="754" t="s">
        <v>215</v>
      </c>
      <c r="NPL31" s="754" t="s">
        <v>215</v>
      </c>
      <c r="NPM31" s="754" t="s">
        <v>215</v>
      </c>
      <c r="NPN31" s="754" t="s">
        <v>215</v>
      </c>
      <c r="NPO31" s="754" t="s">
        <v>215</v>
      </c>
      <c r="NPP31" s="754" t="s">
        <v>215</v>
      </c>
      <c r="NPQ31" s="754" t="s">
        <v>215</v>
      </c>
      <c r="NPR31" s="754" t="s">
        <v>215</v>
      </c>
      <c r="NPS31" s="754" t="s">
        <v>215</v>
      </c>
      <c r="NPT31" s="754" t="s">
        <v>215</v>
      </c>
      <c r="NPU31" s="754" t="s">
        <v>215</v>
      </c>
      <c r="NPV31" s="754" t="s">
        <v>215</v>
      </c>
      <c r="NPW31" s="754" t="s">
        <v>215</v>
      </c>
      <c r="NPX31" s="754" t="s">
        <v>215</v>
      </c>
      <c r="NPY31" s="754" t="s">
        <v>215</v>
      </c>
      <c r="NPZ31" s="754" t="s">
        <v>215</v>
      </c>
      <c r="NQA31" s="754" t="s">
        <v>215</v>
      </c>
      <c r="NQB31" s="754" t="s">
        <v>215</v>
      </c>
      <c r="NQC31" s="754" t="s">
        <v>215</v>
      </c>
      <c r="NQD31" s="754" t="s">
        <v>215</v>
      </c>
      <c r="NQE31" s="754" t="s">
        <v>215</v>
      </c>
      <c r="NQF31" s="754" t="s">
        <v>215</v>
      </c>
      <c r="NQG31" s="754" t="s">
        <v>215</v>
      </c>
      <c r="NQH31" s="754" t="s">
        <v>215</v>
      </c>
      <c r="NQI31" s="754" t="s">
        <v>215</v>
      </c>
      <c r="NQJ31" s="754" t="s">
        <v>215</v>
      </c>
      <c r="NQK31" s="754" t="s">
        <v>215</v>
      </c>
      <c r="NQL31" s="754" t="s">
        <v>215</v>
      </c>
      <c r="NQM31" s="754" t="s">
        <v>215</v>
      </c>
      <c r="NQN31" s="754" t="s">
        <v>215</v>
      </c>
      <c r="NQO31" s="754" t="s">
        <v>215</v>
      </c>
      <c r="NQP31" s="754" t="s">
        <v>215</v>
      </c>
      <c r="NQQ31" s="754" t="s">
        <v>215</v>
      </c>
      <c r="NQR31" s="754" t="s">
        <v>215</v>
      </c>
      <c r="NQS31" s="754" t="s">
        <v>215</v>
      </c>
      <c r="NQT31" s="754" t="s">
        <v>215</v>
      </c>
      <c r="NQU31" s="754" t="s">
        <v>215</v>
      </c>
      <c r="NQV31" s="754" t="s">
        <v>215</v>
      </c>
      <c r="NQW31" s="754" t="s">
        <v>215</v>
      </c>
      <c r="NQX31" s="754" t="s">
        <v>215</v>
      </c>
      <c r="NQY31" s="754" t="s">
        <v>215</v>
      </c>
      <c r="NQZ31" s="754" t="s">
        <v>215</v>
      </c>
      <c r="NRA31" s="754" t="s">
        <v>215</v>
      </c>
      <c r="NRB31" s="754" t="s">
        <v>215</v>
      </c>
      <c r="NRC31" s="754" t="s">
        <v>215</v>
      </c>
      <c r="NRD31" s="754" t="s">
        <v>215</v>
      </c>
      <c r="NRE31" s="754" t="s">
        <v>215</v>
      </c>
      <c r="NRF31" s="754" t="s">
        <v>215</v>
      </c>
      <c r="NRG31" s="754" t="s">
        <v>215</v>
      </c>
      <c r="NRH31" s="754" t="s">
        <v>215</v>
      </c>
      <c r="NRI31" s="754" t="s">
        <v>215</v>
      </c>
      <c r="NRJ31" s="754" t="s">
        <v>215</v>
      </c>
      <c r="NRK31" s="754" t="s">
        <v>215</v>
      </c>
      <c r="NRL31" s="754" t="s">
        <v>215</v>
      </c>
      <c r="NRM31" s="754" t="s">
        <v>215</v>
      </c>
      <c r="NRN31" s="754" t="s">
        <v>215</v>
      </c>
      <c r="NRO31" s="754" t="s">
        <v>215</v>
      </c>
      <c r="NRP31" s="754" t="s">
        <v>215</v>
      </c>
      <c r="NRQ31" s="754" t="s">
        <v>215</v>
      </c>
      <c r="NRR31" s="754" t="s">
        <v>215</v>
      </c>
      <c r="NRS31" s="754" t="s">
        <v>215</v>
      </c>
      <c r="NRT31" s="754" t="s">
        <v>215</v>
      </c>
      <c r="NRU31" s="754" t="s">
        <v>215</v>
      </c>
      <c r="NRV31" s="754" t="s">
        <v>215</v>
      </c>
      <c r="NRW31" s="754" t="s">
        <v>215</v>
      </c>
      <c r="NRX31" s="754" t="s">
        <v>215</v>
      </c>
      <c r="NRY31" s="754" t="s">
        <v>215</v>
      </c>
      <c r="NRZ31" s="754" t="s">
        <v>215</v>
      </c>
      <c r="NSA31" s="754" t="s">
        <v>215</v>
      </c>
      <c r="NSB31" s="754" t="s">
        <v>215</v>
      </c>
      <c r="NSC31" s="754" t="s">
        <v>215</v>
      </c>
      <c r="NSD31" s="754" t="s">
        <v>215</v>
      </c>
      <c r="NSE31" s="754" t="s">
        <v>215</v>
      </c>
      <c r="NSF31" s="754" t="s">
        <v>215</v>
      </c>
      <c r="NSG31" s="754" t="s">
        <v>215</v>
      </c>
      <c r="NSH31" s="754" t="s">
        <v>215</v>
      </c>
      <c r="NSI31" s="754" t="s">
        <v>215</v>
      </c>
      <c r="NSJ31" s="754" t="s">
        <v>215</v>
      </c>
      <c r="NSK31" s="754" t="s">
        <v>215</v>
      </c>
      <c r="NSL31" s="754" t="s">
        <v>215</v>
      </c>
      <c r="NSM31" s="754" t="s">
        <v>215</v>
      </c>
      <c r="NSN31" s="754" t="s">
        <v>215</v>
      </c>
      <c r="NSO31" s="754" t="s">
        <v>215</v>
      </c>
      <c r="NSP31" s="754" t="s">
        <v>215</v>
      </c>
      <c r="NSQ31" s="754" t="s">
        <v>215</v>
      </c>
      <c r="NSR31" s="754" t="s">
        <v>215</v>
      </c>
      <c r="NSS31" s="754" t="s">
        <v>215</v>
      </c>
      <c r="NST31" s="754" t="s">
        <v>215</v>
      </c>
      <c r="NSU31" s="754" t="s">
        <v>215</v>
      </c>
      <c r="NSV31" s="754" t="s">
        <v>215</v>
      </c>
      <c r="NSW31" s="754" t="s">
        <v>215</v>
      </c>
      <c r="NSX31" s="754" t="s">
        <v>215</v>
      </c>
      <c r="NSY31" s="754" t="s">
        <v>215</v>
      </c>
      <c r="NSZ31" s="754" t="s">
        <v>215</v>
      </c>
      <c r="NTA31" s="754" t="s">
        <v>215</v>
      </c>
      <c r="NTB31" s="754" t="s">
        <v>215</v>
      </c>
      <c r="NTC31" s="754" t="s">
        <v>215</v>
      </c>
      <c r="NTD31" s="754" t="s">
        <v>215</v>
      </c>
      <c r="NTE31" s="754" t="s">
        <v>215</v>
      </c>
      <c r="NTF31" s="754" t="s">
        <v>215</v>
      </c>
      <c r="NTG31" s="754" t="s">
        <v>215</v>
      </c>
      <c r="NTH31" s="754" t="s">
        <v>215</v>
      </c>
      <c r="NTI31" s="754" t="s">
        <v>215</v>
      </c>
      <c r="NTJ31" s="754" t="s">
        <v>215</v>
      </c>
      <c r="NTK31" s="754" t="s">
        <v>215</v>
      </c>
      <c r="NTL31" s="754" t="s">
        <v>215</v>
      </c>
      <c r="NTM31" s="754" t="s">
        <v>215</v>
      </c>
      <c r="NTN31" s="754" t="s">
        <v>215</v>
      </c>
      <c r="NTO31" s="754" t="s">
        <v>215</v>
      </c>
      <c r="NTP31" s="754" t="s">
        <v>215</v>
      </c>
      <c r="NTQ31" s="754" t="s">
        <v>215</v>
      </c>
      <c r="NTR31" s="754" t="s">
        <v>215</v>
      </c>
      <c r="NTS31" s="754" t="s">
        <v>215</v>
      </c>
      <c r="NTT31" s="754" t="s">
        <v>215</v>
      </c>
      <c r="NTU31" s="754" t="s">
        <v>215</v>
      </c>
      <c r="NTV31" s="754" t="s">
        <v>215</v>
      </c>
      <c r="NTW31" s="754" t="s">
        <v>215</v>
      </c>
      <c r="NTX31" s="754" t="s">
        <v>215</v>
      </c>
      <c r="NTY31" s="754" t="s">
        <v>215</v>
      </c>
      <c r="NTZ31" s="754" t="s">
        <v>215</v>
      </c>
      <c r="NUA31" s="754" t="s">
        <v>215</v>
      </c>
      <c r="NUB31" s="754" t="s">
        <v>215</v>
      </c>
      <c r="NUC31" s="754" t="s">
        <v>215</v>
      </c>
      <c r="NUD31" s="754" t="s">
        <v>215</v>
      </c>
      <c r="NUE31" s="754" t="s">
        <v>215</v>
      </c>
      <c r="NUF31" s="754" t="s">
        <v>215</v>
      </c>
      <c r="NUG31" s="754" t="s">
        <v>215</v>
      </c>
      <c r="NUH31" s="754" t="s">
        <v>215</v>
      </c>
      <c r="NUI31" s="754" t="s">
        <v>215</v>
      </c>
      <c r="NUJ31" s="754" t="s">
        <v>215</v>
      </c>
      <c r="NUK31" s="754" t="s">
        <v>215</v>
      </c>
      <c r="NUL31" s="754" t="s">
        <v>215</v>
      </c>
      <c r="NUM31" s="754" t="s">
        <v>215</v>
      </c>
      <c r="NUN31" s="754" t="s">
        <v>215</v>
      </c>
      <c r="NUO31" s="754" t="s">
        <v>215</v>
      </c>
      <c r="NUP31" s="754" t="s">
        <v>215</v>
      </c>
      <c r="NUQ31" s="754" t="s">
        <v>215</v>
      </c>
      <c r="NUR31" s="754" t="s">
        <v>215</v>
      </c>
      <c r="NUS31" s="754" t="s">
        <v>215</v>
      </c>
      <c r="NUT31" s="754" t="s">
        <v>215</v>
      </c>
      <c r="NUU31" s="754" t="s">
        <v>215</v>
      </c>
      <c r="NUV31" s="754" t="s">
        <v>215</v>
      </c>
      <c r="NUW31" s="754" t="s">
        <v>215</v>
      </c>
      <c r="NUX31" s="754" t="s">
        <v>215</v>
      </c>
      <c r="NUY31" s="754" t="s">
        <v>215</v>
      </c>
      <c r="NUZ31" s="754" t="s">
        <v>215</v>
      </c>
      <c r="NVA31" s="754" t="s">
        <v>215</v>
      </c>
      <c r="NVB31" s="754" t="s">
        <v>215</v>
      </c>
      <c r="NVC31" s="754" t="s">
        <v>215</v>
      </c>
      <c r="NVD31" s="754" t="s">
        <v>215</v>
      </c>
      <c r="NVE31" s="754" t="s">
        <v>215</v>
      </c>
      <c r="NVF31" s="754" t="s">
        <v>215</v>
      </c>
      <c r="NVG31" s="754" t="s">
        <v>215</v>
      </c>
      <c r="NVH31" s="754" t="s">
        <v>215</v>
      </c>
      <c r="NVI31" s="754" t="s">
        <v>215</v>
      </c>
      <c r="NVJ31" s="754" t="s">
        <v>215</v>
      </c>
      <c r="NVK31" s="754" t="s">
        <v>215</v>
      </c>
      <c r="NVL31" s="754" t="s">
        <v>215</v>
      </c>
      <c r="NVM31" s="754" t="s">
        <v>215</v>
      </c>
      <c r="NVN31" s="754" t="s">
        <v>215</v>
      </c>
      <c r="NVO31" s="754" t="s">
        <v>215</v>
      </c>
      <c r="NVP31" s="754" t="s">
        <v>215</v>
      </c>
      <c r="NVQ31" s="754" t="s">
        <v>215</v>
      </c>
      <c r="NVR31" s="754" t="s">
        <v>215</v>
      </c>
      <c r="NVS31" s="754" t="s">
        <v>215</v>
      </c>
      <c r="NVT31" s="754" t="s">
        <v>215</v>
      </c>
      <c r="NVU31" s="754" t="s">
        <v>215</v>
      </c>
      <c r="NVV31" s="754" t="s">
        <v>215</v>
      </c>
      <c r="NVW31" s="754" t="s">
        <v>215</v>
      </c>
      <c r="NVX31" s="754" t="s">
        <v>215</v>
      </c>
      <c r="NVY31" s="754" t="s">
        <v>215</v>
      </c>
      <c r="NVZ31" s="754" t="s">
        <v>215</v>
      </c>
      <c r="NWA31" s="754" t="s">
        <v>215</v>
      </c>
      <c r="NWB31" s="754" t="s">
        <v>215</v>
      </c>
      <c r="NWC31" s="754" t="s">
        <v>215</v>
      </c>
      <c r="NWD31" s="754" t="s">
        <v>215</v>
      </c>
      <c r="NWE31" s="754" t="s">
        <v>215</v>
      </c>
      <c r="NWF31" s="754" t="s">
        <v>215</v>
      </c>
      <c r="NWG31" s="754" t="s">
        <v>215</v>
      </c>
      <c r="NWH31" s="754" t="s">
        <v>215</v>
      </c>
      <c r="NWI31" s="754" t="s">
        <v>215</v>
      </c>
      <c r="NWJ31" s="754" t="s">
        <v>215</v>
      </c>
      <c r="NWK31" s="754" t="s">
        <v>215</v>
      </c>
      <c r="NWL31" s="754" t="s">
        <v>215</v>
      </c>
      <c r="NWM31" s="754" t="s">
        <v>215</v>
      </c>
      <c r="NWN31" s="754" t="s">
        <v>215</v>
      </c>
      <c r="NWO31" s="754" t="s">
        <v>215</v>
      </c>
      <c r="NWP31" s="754" t="s">
        <v>215</v>
      </c>
      <c r="NWQ31" s="754" t="s">
        <v>215</v>
      </c>
      <c r="NWR31" s="754" t="s">
        <v>215</v>
      </c>
      <c r="NWS31" s="754" t="s">
        <v>215</v>
      </c>
      <c r="NWT31" s="754" t="s">
        <v>215</v>
      </c>
      <c r="NWU31" s="754" t="s">
        <v>215</v>
      </c>
      <c r="NWV31" s="754" t="s">
        <v>215</v>
      </c>
      <c r="NWW31" s="754" t="s">
        <v>215</v>
      </c>
      <c r="NWX31" s="754" t="s">
        <v>215</v>
      </c>
      <c r="NWY31" s="754" t="s">
        <v>215</v>
      </c>
      <c r="NWZ31" s="754" t="s">
        <v>215</v>
      </c>
      <c r="NXA31" s="754" t="s">
        <v>215</v>
      </c>
      <c r="NXB31" s="754" t="s">
        <v>215</v>
      </c>
      <c r="NXC31" s="754" t="s">
        <v>215</v>
      </c>
      <c r="NXD31" s="754" t="s">
        <v>215</v>
      </c>
      <c r="NXE31" s="754" t="s">
        <v>215</v>
      </c>
      <c r="NXF31" s="754" t="s">
        <v>215</v>
      </c>
      <c r="NXG31" s="754" t="s">
        <v>215</v>
      </c>
      <c r="NXH31" s="754" t="s">
        <v>215</v>
      </c>
      <c r="NXI31" s="754" t="s">
        <v>215</v>
      </c>
      <c r="NXJ31" s="754" t="s">
        <v>215</v>
      </c>
      <c r="NXK31" s="754" t="s">
        <v>215</v>
      </c>
      <c r="NXL31" s="754" t="s">
        <v>215</v>
      </c>
      <c r="NXM31" s="754" t="s">
        <v>215</v>
      </c>
      <c r="NXN31" s="754" t="s">
        <v>215</v>
      </c>
      <c r="NXO31" s="754" t="s">
        <v>215</v>
      </c>
      <c r="NXP31" s="754" t="s">
        <v>215</v>
      </c>
      <c r="NXQ31" s="754" t="s">
        <v>215</v>
      </c>
      <c r="NXR31" s="754" t="s">
        <v>215</v>
      </c>
      <c r="NXS31" s="754" t="s">
        <v>215</v>
      </c>
      <c r="NXT31" s="754" t="s">
        <v>215</v>
      </c>
      <c r="NXU31" s="754" t="s">
        <v>215</v>
      </c>
      <c r="NXV31" s="754" t="s">
        <v>215</v>
      </c>
      <c r="NXW31" s="754" t="s">
        <v>215</v>
      </c>
      <c r="NXX31" s="754" t="s">
        <v>215</v>
      </c>
      <c r="NXY31" s="754" t="s">
        <v>215</v>
      </c>
      <c r="NXZ31" s="754" t="s">
        <v>215</v>
      </c>
      <c r="NYA31" s="754" t="s">
        <v>215</v>
      </c>
      <c r="NYB31" s="754" t="s">
        <v>215</v>
      </c>
      <c r="NYC31" s="754" t="s">
        <v>215</v>
      </c>
      <c r="NYD31" s="754" t="s">
        <v>215</v>
      </c>
      <c r="NYE31" s="754" t="s">
        <v>215</v>
      </c>
      <c r="NYF31" s="754" t="s">
        <v>215</v>
      </c>
      <c r="NYG31" s="754" t="s">
        <v>215</v>
      </c>
      <c r="NYH31" s="754" t="s">
        <v>215</v>
      </c>
      <c r="NYI31" s="754" t="s">
        <v>215</v>
      </c>
      <c r="NYJ31" s="754" t="s">
        <v>215</v>
      </c>
      <c r="NYK31" s="754" t="s">
        <v>215</v>
      </c>
      <c r="NYL31" s="754" t="s">
        <v>215</v>
      </c>
      <c r="NYM31" s="754" t="s">
        <v>215</v>
      </c>
      <c r="NYN31" s="754" t="s">
        <v>215</v>
      </c>
      <c r="NYO31" s="754" t="s">
        <v>215</v>
      </c>
      <c r="NYP31" s="754" t="s">
        <v>215</v>
      </c>
      <c r="NYQ31" s="754" t="s">
        <v>215</v>
      </c>
      <c r="NYR31" s="754" t="s">
        <v>215</v>
      </c>
      <c r="NYS31" s="754" t="s">
        <v>215</v>
      </c>
      <c r="NYT31" s="754" t="s">
        <v>215</v>
      </c>
      <c r="NYU31" s="754" t="s">
        <v>215</v>
      </c>
      <c r="NYV31" s="754" t="s">
        <v>215</v>
      </c>
      <c r="NYW31" s="754" t="s">
        <v>215</v>
      </c>
      <c r="NYX31" s="754" t="s">
        <v>215</v>
      </c>
      <c r="NYY31" s="754" t="s">
        <v>215</v>
      </c>
      <c r="NYZ31" s="754" t="s">
        <v>215</v>
      </c>
      <c r="NZA31" s="754" t="s">
        <v>215</v>
      </c>
      <c r="NZB31" s="754" t="s">
        <v>215</v>
      </c>
      <c r="NZC31" s="754" t="s">
        <v>215</v>
      </c>
      <c r="NZD31" s="754" t="s">
        <v>215</v>
      </c>
      <c r="NZE31" s="754" t="s">
        <v>215</v>
      </c>
      <c r="NZF31" s="754" t="s">
        <v>215</v>
      </c>
      <c r="NZG31" s="754" t="s">
        <v>215</v>
      </c>
      <c r="NZH31" s="754" t="s">
        <v>215</v>
      </c>
      <c r="NZI31" s="754" t="s">
        <v>215</v>
      </c>
      <c r="NZJ31" s="754" t="s">
        <v>215</v>
      </c>
      <c r="NZK31" s="754" t="s">
        <v>215</v>
      </c>
      <c r="NZL31" s="754" t="s">
        <v>215</v>
      </c>
      <c r="NZM31" s="754" t="s">
        <v>215</v>
      </c>
      <c r="NZN31" s="754" t="s">
        <v>215</v>
      </c>
      <c r="NZO31" s="754" t="s">
        <v>215</v>
      </c>
      <c r="NZP31" s="754" t="s">
        <v>215</v>
      </c>
      <c r="NZQ31" s="754" t="s">
        <v>215</v>
      </c>
      <c r="NZR31" s="754" t="s">
        <v>215</v>
      </c>
      <c r="NZS31" s="754" t="s">
        <v>215</v>
      </c>
      <c r="NZT31" s="754" t="s">
        <v>215</v>
      </c>
      <c r="NZU31" s="754" t="s">
        <v>215</v>
      </c>
      <c r="NZV31" s="754" t="s">
        <v>215</v>
      </c>
      <c r="NZW31" s="754" t="s">
        <v>215</v>
      </c>
      <c r="NZX31" s="754" t="s">
        <v>215</v>
      </c>
      <c r="NZY31" s="754" t="s">
        <v>215</v>
      </c>
      <c r="NZZ31" s="754" t="s">
        <v>215</v>
      </c>
      <c r="OAA31" s="754" t="s">
        <v>215</v>
      </c>
      <c r="OAB31" s="754" t="s">
        <v>215</v>
      </c>
      <c r="OAC31" s="754" t="s">
        <v>215</v>
      </c>
      <c r="OAD31" s="754" t="s">
        <v>215</v>
      </c>
      <c r="OAE31" s="754" t="s">
        <v>215</v>
      </c>
      <c r="OAF31" s="754" t="s">
        <v>215</v>
      </c>
      <c r="OAG31" s="754" t="s">
        <v>215</v>
      </c>
      <c r="OAH31" s="754" t="s">
        <v>215</v>
      </c>
      <c r="OAI31" s="754" t="s">
        <v>215</v>
      </c>
      <c r="OAJ31" s="754" t="s">
        <v>215</v>
      </c>
      <c r="OAK31" s="754" t="s">
        <v>215</v>
      </c>
      <c r="OAL31" s="754" t="s">
        <v>215</v>
      </c>
      <c r="OAM31" s="754" t="s">
        <v>215</v>
      </c>
      <c r="OAN31" s="754" t="s">
        <v>215</v>
      </c>
      <c r="OAO31" s="754" t="s">
        <v>215</v>
      </c>
      <c r="OAP31" s="754" t="s">
        <v>215</v>
      </c>
      <c r="OAQ31" s="754" t="s">
        <v>215</v>
      </c>
      <c r="OAR31" s="754" t="s">
        <v>215</v>
      </c>
      <c r="OAS31" s="754" t="s">
        <v>215</v>
      </c>
      <c r="OAT31" s="754" t="s">
        <v>215</v>
      </c>
      <c r="OAU31" s="754" t="s">
        <v>215</v>
      </c>
      <c r="OAV31" s="754" t="s">
        <v>215</v>
      </c>
      <c r="OAW31" s="754" t="s">
        <v>215</v>
      </c>
      <c r="OAX31" s="754" t="s">
        <v>215</v>
      </c>
      <c r="OAY31" s="754" t="s">
        <v>215</v>
      </c>
      <c r="OAZ31" s="754" t="s">
        <v>215</v>
      </c>
      <c r="OBA31" s="754" t="s">
        <v>215</v>
      </c>
      <c r="OBB31" s="754" t="s">
        <v>215</v>
      </c>
      <c r="OBC31" s="754" t="s">
        <v>215</v>
      </c>
      <c r="OBD31" s="754" t="s">
        <v>215</v>
      </c>
      <c r="OBE31" s="754" t="s">
        <v>215</v>
      </c>
      <c r="OBF31" s="754" t="s">
        <v>215</v>
      </c>
      <c r="OBG31" s="754" t="s">
        <v>215</v>
      </c>
      <c r="OBH31" s="754" t="s">
        <v>215</v>
      </c>
      <c r="OBI31" s="754" t="s">
        <v>215</v>
      </c>
      <c r="OBJ31" s="754" t="s">
        <v>215</v>
      </c>
      <c r="OBK31" s="754" t="s">
        <v>215</v>
      </c>
      <c r="OBL31" s="754" t="s">
        <v>215</v>
      </c>
      <c r="OBM31" s="754" t="s">
        <v>215</v>
      </c>
      <c r="OBN31" s="754" t="s">
        <v>215</v>
      </c>
      <c r="OBO31" s="754" t="s">
        <v>215</v>
      </c>
      <c r="OBP31" s="754" t="s">
        <v>215</v>
      </c>
      <c r="OBQ31" s="754" t="s">
        <v>215</v>
      </c>
      <c r="OBR31" s="754" t="s">
        <v>215</v>
      </c>
      <c r="OBS31" s="754" t="s">
        <v>215</v>
      </c>
      <c r="OBT31" s="754" t="s">
        <v>215</v>
      </c>
      <c r="OBU31" s="754" t="s">
        <v>215</v>
      </c>
      <c r="OBV31" s="754" t="s">
        <v>215</v>
      </c>
      <c r="OBW31" s="754" t="s">
        <v>215</v>
      </c>
      <c r="OBX31" s="754" t="s">
        <v>215</v>
      </c>
      <c r="OBY31" s="754" t="s">
        <v>215</v>
      </c>
      <c r="OBZ31" s="754" t="s">
        <v>215</v>
      </c>
      <c r="OCA31" s="754" t="s">
        <v>215</v>
      </c>
      <c r="OCB31" s="754" t="s">
        <v>215</v>
      </c>
      <c r="OCC31" s="754" t="s">
        <v>215</v>
      </c>
      <c r="OCD31" s="754" t="s">
        <v>215</v>
      </c>
      <c r="OCE31" s="754" t="s">
        <v>215</v>
      </c>
      <c r="OCF31" s="754" t="s">
        <v>215</v>
      </c>
      <c r="OCG31" s="754" t="s">
        <v>215</v>
      </c>
      <c r="OCH31" s="754" t="s">
        <v>215</v>
      </c>
      <c r="OCI31" s="754" t="s">
        <v>215</v>
      </c>
      <c r="OCJ31" s="754" t="s">
        <v>215</v>
      </c>
      <c r="OCK31" s="754" t="s">
        <v>215</v>
      </c>
      <c r="OCL31" s="754" t="s">
        <v>215</v>
      </c>
      <c r="OCM31" s="754" t="s">
        <v>215</v>
      </c>
      <c r="OCN31" s="754" t="s">
        <v>215</v>
      </c>
      <c r="OCO31" s="754" t="s">
        <v>215</v>
      </c>
      <c r="OCP31" s="754" t="s">
        <v>215</v>
      </c>
      <c r="OCQ31" s="754" t="s">
        <v>215</v>
      </c>
      <c r="OCR31" s="754" t="s">
        <v>215</v>
      </c>
      <c r="OCS31" s="754" t="s">
        <v>215</v>
      </c>
      <c r="OCT31" s="754" t="s">
        <v>215</v>
      </c>
      <c r="OCU31" s="754" t="s">
        <v>215</v>
      </c>
      <c r="OCV31" s="754" t="s">
        <v>215</v>
      </c>
      <c r="OCW31" s="754" t="s">
        <v>215</v>
      </c>
      <c r="OCX31" s="754" t="s">
        <v>215</v>
      </c>
      <c r="OCY31" s="754" t="s">
        <v>215</v>
      </c>
      <c r="OCZ31" s="754" t="s">
        <v>215</v>
      </c>
      <c r="ODA31" s="754" t="s">
        <v>215</v>
      </c>
      <c r="ODB31" s="754" t="s">
        <v>215</v>
      </c>
      <c r="ODC31" s="754" t="s">
        <v>215</v>
      </c>
      <c r="ODD31" s="754" t="s">
        <v>215</v>
      </c>
      <c r="ODE31" s="754" t="s">
        <v>215</v>
      </c>
      <c r="ODF31" s="754" t="s">
        <v>215</v>
      </c>
      <c r="ODG31" s="754" t="s">
        <v>215</v>
      </c>
      <c r="ODH31" s="754" t="s">
        <v>215</v>
      </c>
      <c r="ODI31" s="754" t="s">
        <v>215</v>
      </c>
      <c r="ODJ31" s="754" t="s">
        <v>215</v>
      </c>
      <c r="ODK31" s="754" t="s">
        <v>215</v>
      </c>
      <c r="ODL31" s="754" t="s">
        <v>215</v>
      </c>
      <c r="ODM31" s="754" t="s">
        <v>215</v>
      </c>
      <c r="ODN31" s="754" t="s">
        <v>215</v>
      </c>
      <c r="ODO31" s="754" t="s">
        <v>215</v>
      </c>
      <c r="ODP31" s="754" t="s">
        <v>215</v>
      </c>
      <c r="ODQ31" s="754" t="s">
        <v>215</v>
      </c>
      <c r="ODR31" s="754" t="s">
        <v>215</v>
      </c>
      <c r="ODS31" s="754" t="s">
        <v>215</v>
      </c>
      <c r="ODT31" s="754" t="s">
        <v>215</v>
      </c>
      <c r="ODU31" s="754" t="s">
        <v>215</v>
      </c>
      <c r="ODV31" s="754" t="s">
        <v>215</v>
      </c>
      <c r="ODW31" s="754" t="s">
        <v>215</v>
      </c>
      <c r="ODX31" s="754" t="s">
        <v>215</v>
      </c>
      <c r="ODY31" s="754" t="s">
        <v>215</v>
      </c>
      <c r="ODZ31" s="754" t="s">
        <v>215</v>
      </c>
      <c r="OEA31" s="754" t="s">
        <v>215</v>
      </c>
      <c r="OEB31" s="754" t="s">
        <v>215</v>
      </c>
      <c r="OEC31" s="754" t="s">
        <v>215</v>
      </c>
      <c r="OED31" s="754" t="s">
        <v>215</v>
      </c>
      <c r="OEE31" s="754" t="s">
        <v>215</v>
      </c>
      <c r="OEF31" s="754" t="s">
        <v>215</v>
      </c>
      <c r="OEG31" s="754" t="s">
        <v>215</v>
      </c>
      <c r="OEH31" s="754" t="s">
        <v>215</v>
      </c>
      <c r="OEI31" s="754" t="s">
        <v>215</v>
      </c>
      <c r="OEJ31" s="754" t="s">
        <v>215</v>
      </c>
      <c r="OEK31" s="754" t="s">
        <v>215</v>
      </c>
      <c r="OEL31" s="754" t="s">
        <v>215</v>
      </c>
      <c r="OEM31" s="754" t="s">
        <v>215</v>
      </c>
      <c r="OEN31" s="754" t="s">
        <v>215</v>
      </c>
      <c r="OEO31" s="754" t="s">
        <v>215</v>
      </c>
      <c r="OEP31" s="754" t="s">
        <v>215</v>
      </c>
      <c r="OEQ31" s="754" t="s">
        <v>215</v>
      </c>
      <c r="OER31" s="754" t="s">
        <v>215</v>
      </c>
      <c r="OES31" s="754" t="s">
        <v>215</v>
      </c>
      <c r="OET31" s="754" t="s">
        <v>215</v>
      </c>
      <c r="OEU31" s="754" t="s">
        <v>215</v>
      </c>
      <c r="OEV31" s="754" t="s">
        <v>215</v>
      </c>
      <c r="OEW31" s="754" t="s">
        <v>215</v>
      </c>
      <c r="OEX31" s="754" t="s">
        <v>215</v>
      </c>
      <c r="OEY31" s="754" t="s">
        <v>215</v>
      </c>
      <c r="OEZ31" s="754" t="s">
        <v>215</v>
      </c>
      <c r="OFA31" s="754" t="s">
        <v>215</v>
      </c>
      <c r="OFB31" s="754" t="s">
        <v>215</v>
      </c>
      <c r="OFC31" s="754" t="s">
        <v>215</v>
      </c>
      <c r="OFD31" s="754" t="s">
        <v>215</v>
      </c>
      <c r="OFE31" s="754" t="s">
        <v>215</v>
      </c>
      <c r="OFF31" s="754" t="s">
        <v>215</v>
      </c>
      <c r="OFG31" s="754" t="s">
        <v>215</v>
      </c>
      <c r="OFH31" s="754" t="s">
        <v>215</v>
      </c>
      <c r="OFI31" s="754" t="s">
        <v>215</v>
      </c>
      <c r="OFJ31" s="754" t="s">
        <v>215</v>
      </c>
      <c r="OFK31" s="754" t="s">
        <v>215</v>
      </c>
      <c r="OFL31" s="754" t="s">
        <v>215</v>
      </c>
      <c r="OFM31" s="754" t="s">
        <v>215</v>
      </c>
      <c r="OFN31" s="754" t="s">
        <v>215</v>
      </c>
      <c r="OFO31" s="754" t="s">
        <v>215</v>
      </c>
      <c r="OFP31" s="754" t="s">
        <v>215</v>
      </c>
      <c r="OFQ31" s="754" t="s">
        <v>215</v>
      </c>
      <c r="OFR31" s="754" t="s">
        <v>215</v>
      </c>
      <c r="OFS31" s="754" t="s">
        <v>215</v>
      </c>
      <c r="OFT31" s="754" t="s">
        <v>215</v>
      </c>
      <c r="OFU31" s="754" t="s">
        <v>215</v>
      </c>
      <c r="OFV31" s="754" t="s">
        <v>215</v>
      </c>
      <c r="OFW31" s="754" t="s">
        <v>215</v>
      </c>
      <c r="OFX31" s="754" t="s">
        <v>215</v>
      </c>
      <c r="OFY31" s="754" t="s">
        <v>215</v>
      </c>
      <c r="OFZ31" s="754" t="s">
        <v>215</v>
      </c>
      <c r="OGA31" s="754" t="s">
        <v>215</v>
      </c>
      <c r="OGB31" s="754" t="s">
        <v>215</v>
      </c>
      <c r="OGC31" s="754" t="s">
        <v>215</v>
      </c>
      <c r="OGD31" s="754" t="s">
        <v>215</v>
      </c>
      <c r="OGE31" s="754" t="s">
        <v>215</v>
      </c>
      <c r="OGF31" s="754" t="s">
        <v>215</v>
      </c>
      <c r="OGG31" s="754" t="s">
        <v>215</v>
      </c>
      <c r="OGH31" s="754" t="s">
        <v>215</v>
      </c>
      <c r="OGI31" s="754" t="s">
        <v>215</v>
      </c>
      <c r="OGJ31" s="754" t="s">
        <v>215</v>
      </c>
      <c r="OGK31" s="754" t="s">
        <v>215</v>
      </c>
      <c r="OGL31" s="754" t="s">
        <v>215</v>
      </c>
      <c r="OGM31" s="754" t="s">
        <v>215</v>
      </c>
      <c r="OGN31" s="754" t="s">
        <v>215</v>
      </c>
      <c r="OGO31" s="754" t="s">
        <v>215</v>
      </c>
      <c r="OGP31" s="754" t="s">
        <v>215</v>
      </c>
      <c r="OGQ31" s="754" t="s">
        <v>215</v>
      </c>
      <c r="OGR31" s="754" t="s">
        <v>215</v>
      </c>
      <c r="OGS31" s="754" t="s">
        <v>215</v>
      </c>
      <c r="OGT31" s="754" t="s">
        <v>215</v>
      </c>
      <c r="OGU31" s="754" t="s">
        <v>215</v>
      </c>
      <c r="OGV31" s="754" t="s">
        <v>215</v>
      </c>
      <c r="OGW31" s="754" t="s">
        <v>215</v>
      </c>
      <c r="OGX31" s="754" t="s">
        <v>215</v>
      </c>
      <c r="OGY31" s="754" t="s">
        <v>215</v>
      </c>
      <c r="OGZ31" s="754" t="s">
        <v>215</v>
      </c>
      <c r="OHA31" s="754" t="s">
        <v>215</v>
      </c>
      <c r="OHB31" s="754" t="s">
        <v>215</v>
      </c>
      <c r="OHC31" s="754" t="s">
        <v>215</v>
      </c>
      <c r="OHD31" s="754" t="s">
        <v>215</v>
      </c>
      <c r="OHE31" s="754" t="s">
        <v>215</v>
      </c>
      <c r="OHF31" s="754" t="s">
        <v>215</v>
      </c>
      <c r="OHG31" s="754" t="s">
        <v>215</v>
      </c>
      <c r="OHH31" s="754" t="s">
        <v>215</v>
      </c>
      <c r="OHI31" s="754" t="s">
        <v>215</v>
      </c>
      <c r="OHJ31" s="754" t="s">
        <v>215</v>
      </c>
      <c r="OHK31" s="754" t="s">
        <v>215</v>
      </c>
      <c r="OHL31" s="754" t="s">
        <v>215</v>
      </c>
      <c r="OHM31" s="754" t="s">
        <v>215</v>
      </c>
      <c r="OHN31" s="754" t="s">
        <v>215</v>
      </c>
      <c r="OHO31" s="754" t="s">
        <v>215</v>
      </c>
      <c r="OHP31" s="754" t="s">
        <v>215</v>
      </c>
      <c r="OHQ31" s="754" t="s">
        <v>215</v>
      </c>
      <c r="OHR31" s="754" t="s">
        <v>215</v>
      </c>
      <c r="OHS31" s="754" t="s">
        <v>215</v>
      </c>
      <c r="OHT31" s="754" t="s">
        <v>215</v>
      </c>
      <c r="OHU31" s="754" t="s">
        <v>215</v>
      </c>
      <c r="OHV31" s="754" t="s">
        <v>215</v>
      </c>
      <c r="OHW31" s="754" t="s">
        <v>215</v>
      </c>
      <c r="OHX31" s="754" t="s">
        <v>215</v>
      </c>
      <c r="OHY31" s="754" t="s">
        <v>215</v>
      </c>
      <c r="OHZ31" s="754" t="s">
        <v>215</v>
      </c>
      <c r="OIA31" s="754" t="s">
        <v>215</v>
      </c>
      <c r="OIB31" s="754" t="s">
        <v>215</v>
      </c>
      <c r="OIC31" s="754" t="s">
        <v>215</v>
      </c>
      <c r="OID31" s="754" t="s">
        <v>215</v>
      </c>
      <c r="OIE31" s="754" t="s">
        <v>215</v>
      </c>
      <c r="OIF31" s="754" t="s">
        <v>215</v>
      </c>
      <c r="OIG31" s="754" t="s">
        <v>215</v>
      </c>
      <c r="OIH31" s="754" t="s">
        <v>215</v>
      </c>
      <c r="OII31" s="754" t="s">
        <v>215</v>
      </c>
      <c r="OIJ31" s="754" t="s">
        <v>215</v>
      </c>
      <c r="OIK31" s="754" t="s">
        <v>215</v>
      </c>
      <c r="OIL31" s="754" t="s">
        <v>215</v>
      </c>
      <c r="OIM31" s="754" t="s">
        <v>215</v>
      </c>
      <c r="OIN31" s="754" t="s">
        <v>215</v>
      </c>
      <c r="OIO31" s="754" t="s">
        <v>215</v>
      </c>
      <c r="OIP31" s="754" t="s">
        <v>215</v>
      </c>
      <c r="OIQ31" s="754" t="s">
        <v>215</v>
      </c>
      <c r="OIR31" s="754" t="s">
        <v>215</v>
      </c>
      <c r="OIS31" s="754" t="s">
        <v>215</v>
      </c>
      <c r="OIT31" s="754" t="s">
        <v>215</v>
      </c>
      <c r="OIU31" s="754" t="s">
        <v>215</v>
      </c>
      <c r="OIV31" s="754" t="s">
        <v>215</v>
      </c>
      <c r="OIW31" s="754" t="s">
        <v>215</v>
      </c>
      <c r="OIX31" s="754" t="s">
        <v>215</v>
      </c>
      <c r="OIY31" s="754" t="s">
        <v>215</v>
      </c>
      <c r="OIZ31" s="754" t="s">
        <v>215</v>
      </c>
      <c r="OJA31" s="754" t="s">
        <v>215</v>
      </c>
      <c r="OJB31" s="754" t="s">
        <v>215</v>
      </c>
      <c r="OJC31" s="754" t="s">
        <v>215</v>
      </c>
      <c r="OJD31" s="754" t="s">
        <v>215</v>
      </c>
      <c r="OJE31" s="754" t="s">
        <v>215</v>
      </c>
      <c r="OJF31" s="754" t="s">
        <v>215</v>
      </c>
      <c r="OJG31" s="754" t="s">
        <v>215</v>
      </c>
      <c r="OJH31" s="754" t="s">
        <v>215</v>
      </c>
      <c r="OJI31" s="754" t="s">
        <v>215</v>
      </c>
      <c r="OJJ31" s="754" t="s">
        <v>215</v>
      </c>
      <c r="OJK31" s="754" t="s">
        <v>215</v>
      </c>
      <c r="OJL31" s="754" t="s">
        <v>215</v>
      </c>
      <c r="OJM31" s="754" t="s">
        <v>215</v>
      </c>
      <c r="OJN31" s="754" t="s">
        <v>215</v>
      </c>
      <c r="OJO31" s="754" t="s">
        <v>215</v>
      </c>
      <c r="OJP31" s="754" t="s">
        <v>215</v>
      </c>
      <c r="OJQ31" s="754" t="s">
        <v>215</v>
      </c>
      <c r="OJR31" s="754" t="s">
        <v>215</v>
      </c>
      <c r="OJS31" s="754" t="s">
        <v>215</v>
      </c>
      <c r="OJT31" s="754" t="s">
        <v>215</v>
      </c>
      <c r="OJU31" s="754" t="s">
        <v>215</v>
      </c>
      <c r="OJV31" s="754" t="s">
        <v>215</v>
      </c>
      <c r="OJW31" s="754" t="s">
        <v>215</v>
      </c>
      <c r="OJX31" s="754" t="s">
        <v>215</v>
      </c>
      <c r="OJY31" s="754" t="s">
        <v>215</v>
      </c>
      <c r="OJZ31" s="754" t="s">
        <v>215</v>
      </c>
      <c r="OKA31" s="754" t="s">
        <v>215</v>
      </c>
      <c r="OKB31" s="754" t="s">
        <v>215</v>
      </c>
      <c r="OKC31" s="754" t="s">
        <v>215</v>
      </c>
      <c r="OKD31" s="754" t="s">
        <v>215</v>
      </c>
      <c r="OKE31" s="754" t="s">
        <v>215</v>
      </c>
      <c r="OKF31" s="754" t="s">
        <v>215</v>
      </c>
      <c r="OKG31" s="754" t="s">
        <v>215</v>
      </c>
      <c r="OKH31" s="754" t="s">
        <v>215</v>
      </c>
      <c r="OKI31" s="754" t="s">
        <v>215</v>
      </c>
      <c r="OKJ31" s="754" t="s">
        <v>215</v>
      </c>
      <c r="OKK31" s="754" t="s">
        <v>215</v>
      </c>
      <c r="OKL31" s="754" t="s">
        <v>215</v>
      </c>
      <c r="OKM31" s="754" t="s">
        <v>215</v>
      </c>
      <c r="OKN31" s="754" t="s">
        <v>215</v>
      </c>
      <c r="OKO31" s="754" t="s">
        <v>215</v>
      </c>
      <c r="OKP31" s="754" t="s">
        <v>215</v>
      </c>
      <c r="OKQ31" s="754" t="s">
        <v>215</v>
      </c>
      <c r="OKR31" s="754" t="s">
        <v>215</v>
      </c>
      <c r="OKS31" s="754" t="s">
        <v>215</v>
      </c>
      <c r="OKT31" s="754" t="s">
        <v>215</v>
      </c>
      <c r="OKU31" s="754" t="s">
        <v>215</v>
      </c>
      <c r="OKV31" s="754" t="s">
        <v>215</v>
      </c>
      <c r="OKW31" s="754" t="s">
        <v>215</v>
      </c>
      <c r="OKX31" s="754" t="s">
        <v>215</v>
      </c>
      <c r="OKY31" s="754" t="s">
        <v>215</v>
      </c>
      <c r="OKZ31" s="754" t="s">
        <v>215</v>
      </c>
      <c r="OLA31" s="754" t="s">
        <v>215</v>
      </c>
      <c r="OLB31" s="754" t="s">
        <v>215</v>
      </c>
      <c r="OLC31" s="754" t="s">
        <v>215</v>
      </c>
      <c r="OLD31" s="754" t="s">
        <v>215</v>
      </c>
      <c r="OLE31" s="754" t="s">
        <v>215</v>
      </c>
      <c r="OLF31" s="754" t="s">
        <v>215</v>
      </c>
      <c r="OLG31" s="754" t="s">
        <v>215</v>
      </c>
      <c r="OLH31" s="754" t="s">
        <v>215</v>
      </c>
      <c r="OLI31" s="754" t="s">
        <v>215</v>
      </c>
      <c r="OLJ31" s="754" t="s">
        <v>215</v>
      </c>
      <c r="OLK31" s="754" t="s">
        <v>215</v>
      </c>
      <c r="OLL31" s="754" t="s">
        <v>215</v>
      </c>
      <c r="OLM31" s="754" t="s">
        <v>215</v>
      </c>
      <c r="OLN31" s="754" t="s">
        <v>215</v>
      </c>
      <c r="OLO31" s="754" t="s">
        <v>215</v>
      </c>
      <c r="OLP31" s="754" t="s">
        <v>215</v>
      </c>
      <c r="OLQ31" s="754" t="s">
        <v>215</v>
      </c>
      <c r="OLR31" s="754" t="s">
        <v>215</v>
      </c>
      <c r="OLS31" s="754" t="s">
        <v>215</v>
      </c>
      <c r="OLT31" s="754" t="s">
        <v>215</v>
      </c>
      <c r="OLU31" s="754" t="s">
        <v>215</v>
      </c>
      <c r="OLV31" s="754" t="s">
        <v>215</v>
      </c>
      <c r="OLW31" s="754" t="s">
        <v>215</v>
      </c>
      <c r="OLX31" s="754" t="s">
        <v>215</v>
      </c>
      <c r="OLY31" s="754" t="s">
        <v>215</v>
      </c>
      <c r="OLZ31" s="754" t="s">
        <v>215</v>
      </c>
      <c r="OMA31" s="754" t="s">
        <v>215</v>
      </c>
      <c r="OMB31" s="754" t="s">
        <v>215</v>
      </c>
      <c r="OMC31" s="754" t="s">
        <v>215</v>
      </c>
      <c r="OMD31" s="754" t="s">
        <v>215</v>
      </c>
      <c r="OME31" s="754" t="s">
        <v>215</v>
      </c>
      <c r="OMF31" s="754" t="s">
        <v>215</v>
      </c>
      <c r="OMG31" s="754" t="s">
        <v>215</v>
      </c>
      <c r="OMH31" s="754" t="s">
        <v>215</v>
      </c>
      <c r="OMI31" s="754" t="s">
        <v>215</v>
      </c>
      <c r="OMJ31" s="754" t="s">
        <v>215</v>
      </c>
      <c r="OMK31" s="754" t="s">
        <v>215</v>
      </c>
      <c r="OML31" s="754" t="s">
        <v>215</v>
      </c>
      <c r="OMM31" s="754" t="s">
        <v>215</v>
      </c>
      <c r="OMN31" s="754" t="s">
        <v>215</v>
      </c>
      <c r="OMO31" s="754" t="s">
        <v>215</v>
      </c>
      <c r="OMP31" s="754" t="s">
        <v>215</v>
      </c>
      <c r="OMQ31" s="754" t="s">
        <v>215</v>
      </c>
      <c r="OMR31" s="754" t="s">
        <v>215</v>
      </c>
      <c r="OMS31" s="754" t="s">
        <v>215</v>
      </c>
      <c r="OMT31" s="754" t="s">
        <v>215</v>
      </c>
      <c r="OMU31" s="754" t="s">
        <v>215</v>
      </c>
      <c r="OMV31" s="754" t="s">
        <v>215</v>
      </c>
      <c r="OMW31" s="754" t="s">
        <v>215</v>
      </c>
      <c r="OMX31" s="754" t="s">
        <v>215</v>
      </c>
      <c r="OMY31" s="754" t="s">
        <v>215</v>
      </c>
      <c r="OMZ31" s="754" t="s">
        <v>215</v>
      </c>
      <c r="ONA31" s="754" t="s">
        <v>215</v>
      </c>
      <c r="ONB31" s="754" t="s">
        <v>215</v>
      </c>
      <c r="ONC31" s="754" t="s">
        <v>215</v>
      </c>
      <c r="OND31" s="754" t="s">
        <v>215</v>
      </c>
      <c r="ONE31" s="754" t="s">
        <v>215</v>
      </c>
      <c r="ONF31" s="754" t="s">
        <v>215</v>
      </c>
      <c r="ONG31" s="754" t="s">
        <v>215</v>
      </c>
      <c r="ONH31" s="754" t="s">
        <v>215</v>
      </c>
      <c r="ONI31" s="754" t="s">
        <v>215</v>
      </c>
      <c r="ONJ31" s="754" t="s">
        <v>215</v>
      </c>
      <c r="ONK31" s="754" t="s">
        <v>215</v>
      </c>
      <c r="ONL31" s="754" t="s">
        <v>215</v>
      </c>
      <c r="ONM31" s="754" t="s">
        <v>215</v>
      </c>
      <c r="ONN31" s="754" t="s">
        <v>215</v>
      </c>
      <c r="ONO31" s="754" t="s">
        <v>215</v>
      </c>
      <c r="ONP31" s="754" t="s">
        <v>215</v>
      </c>
      <c r="ONQ31" s="754" t="s">
        <v>215</v>
      </c>
      <c r="ONR31" s="754" t="s">
        <v>215</v>
      </c>
      <c r="ONS31" s="754" t="s">
        <v>215</v>
      </c>
      <c r="ONT31" s="754" t="s">
        <v>215</v>
      </c>
      <c r="ONU31" s="754" t="s">
        <v>215</v>
      </c>
      <c r="ONV31" s="754" t="s">
        <v>215</v>
      </c>
      <c r="ONW31" s="754" t="s">
        <v>215</v>
      </c>
      <c r="ONX31" s="754" t="s">
        <v>215</v>
      </c>
      <c r="ONY31" s="754" t="s">
        <v>215</v>
      </c>
      <c r="ONZ31" s="754" t="s">
        <v>215</v>
      </c>
      <c r="OOA31" s="754" t="s">
        <v>215</v>
      </c>
      <c r="OOB31" s="754" t="s">
        <v>215</v>
      </c>
      <c r="OOC31" s="754" t="s">
        <v>215</v>
      </c>
      <c r="OOD31" s="754" t="s">
        <v>215</v>
      </c>
      <c r="OOE31" s="754" t="s">
        <v>215</v>
      </c>
      <c r="OOF31" s="754" t="s">
        <v>215</v>
      </c>
      <c r="OOG31" s="754" t="s">
        <v>215</v>
      </c>
      <c r="OOH31" s="754" t="s">
        <v>215</v>
      </c>
      <c r="OOI31" s="754" t="s">
        <v>215</v>
      </c>
      <c r="OOJ31" s="754" t="s">
        <v>215</v>
      </c>
      <c r="OOK31" s="754" t="s">
        <v>215</v>
      </c>
      <c r="OOL31" s="754" t="s">
        <v>215</v>
      </c>
      <c r="OOM31" s="754" t="s">
        <v>215</v>
      </c>
      <c r="OON31" s="754" t="s">
        <v>215</v>
      </c>
      <c r="OOO31" s="754" t="s">
        <v>215</v>
      </c>
      <c r="OOP31" s="754" t="s">
        <v>215</v>
      </c>
      <c r="OOQ31" s="754" t="s">
        <v>215</v>
      </c>
      <c r="OOR31" s="754" t="s">
        <v>215</v>
      </c>
      <c r="OOS31" s="754" t="s">
        <v>215</v>
      </c>
      <c r="OOT31" s="754" t="s">
        <v>215</v>
      </c>
      <c r="OOU31" s="754" t="s">
        <v>215</v>
      </c>
      <c r="OOV31" s="754" t="s">
        <v>215</v>
      </c>
      <c r="OOW31" s="754" t="s">
        <v>215</v>
      </c>
      <c r="OOX31" s="754" t="s">
        <v>215</v>
      </c>
      <c r="OOY31" s="754" t="s">
        <v>215</v>
      </c>
      <c r="OOZ31" s="754" t="s">
        <v>215</v>
      </c>
      <c r="OPA31" s="754" t="s">
        <v>215</v>
      </c>
      <c r="OPB31" s="754" t="s">
        <v>215</v>
      </c>
      <c r="OPC31" s="754" t="s">
        <v>215</v>
      </c>
      <c r="OPD31" s="754" t="s">
        <v>215</v>
      </c>
      <c r="OPE31" s="754" t="s">
        <v>215</v>
      </c>
      <c r="OPF31" s="754" t="s">
        <v>215</v>
      </c>
      <c r="OPG31" s="754" t="s">
        <v>215</v>
      </c>
      <c r="OPH31" s="754" t="s">
        <v>215</v>
      </c>
      <c r="OPI31" s="754" t="s">
        <v>215</v>
      </c>
      <c r="OPJ31" s="754" t="s">
        <v>215</v>
      </c>
      <c r="OPK31" s="754" t="s">
        <v>215</v>
      </c>
      <c r="OPL31" s="754" t="s">
        <v>215</v>
      </c>
      <c r="OPM31" s="754" t="s">
        <v>215</v>
      </c>
      <c r="OPN31" s="754" t="s">
        <v>215</v>
      </c>
      <c r="OPO31" s="754" t="s">
        <v>215</v>
      </c>
      <c r="OPP31" s="754" t="s">
        <v>215</v>
      </c>
      <c r="OPQ31" s="754" t="s">
        <v>215</v>
      </c>
      <c r="OPR31" s="754" t="s">
        <v>215</v>
      </c>
      <c r="OPS31" s="754" t="s">
        <v>215</v>
      </c>
      <c r="OPT31" s="754" t="s">
        <v>215</v>
      </c>
      <c r="OPU31" s="754" t="s">
        <v>215</v>
      </c>
      <c r="OPV31" s="754" t="s">
        <v>215</v>
      </c>
      <c r="OPW31" s="754" t="s">
        <v>215</v>
      </c>
      <c r="OPX31" s="754" t="s">
        <v>215</v>
      </c>
      <c r="OPY31" s="754" t="s">
        <v>215</v>
      </c>
      <c r="OPZ31" s="754" t="s">
        <v>215</v>
      </c>
      <c r="OQA31" s="754" t="s">
        <v>215</v>
      </c>
      <c r="OQB31" s="754" t="s">
        <v>215</v>
      </c>
      <c r="OQC31" s="754" t="s">
        <v>215</v>
      </c>
      <c r="OQD31" s="754" t="s">
        <v>215</v>
      </c>
      <c r="OQE31" s="754" t="s">
        <v>215</v>
      </c>
      <c r="OQF31" s="754" t="s">
        <v>215</v>
      </c>
      <c r="OQG31" s="754" t="s">
        <v>215</v>
      </c>
      <c r="OQH31" s="754" t="s">
        <v>215</v>
      </c>
      <c r="OQI31" s="754" t="s">
        <v>215</v>
      </c>
      <c r="OQJ31" s="754" t="s">
        <v>215</v>
      </c>
      <c r="OQK31" s="754" t="s">
        <v>215</v>
      </c>
      <c r="OQL31" s="754" t="s">
        <v>215</v>
      </c>
      <c r="OQM31" s="754" t="s">
        <v>215</v>
      </c>
      <c r="OQN31" s="754" t="s">
        <v>215</v>
      </c>
      <c r="OQO31" s="754" t="s">
        <v>215</v>
      </c>
      <c r="OQP31" s="754" t="s">
        <v>215</v>
      </c>
      <c r="OQQ31" s="754" t="s">
        <v>215</v>
      </c>
      <c r="OQR31" s="754" t="s">
        <v>215</v>
      </c>
      <c r="OQS31" s="754" t="s">
        <v>215</v>
      </c>
      <c r="OQT31" s="754" t="s">
        <v>215</v>
      </c>
      <c r="OQU31" s="754" t="s">
        <v>215</v>
      </c>
      <c r="OQV31" s="754" t="s">
        <v>215</v>
      </c>
      <c r="OQW31" s="754" t="s">
        <v>215</v>
      </c>
      <c r="OQX31" s="754" t="s">
        <v>215</v>
      </c>
      <c r="OQY31" s="754" t="s">
        <v>215</v>
      </c>
      <c r="OQZ31" s="754" t="s">
        <v>215</v>
      </c>
      <c r="ORA31" s="754" t="s">
        <v>215</v>
      </c>
      <c r="ORB31" s="754" t="s">
        <v>215</v>
      </c>
      <c r="ORC31" s="754" t="s">
        <v>215</v>
      </c>
      <c r="ORD31" s="754" t="s">
        <v>215</v>
      </c>
      <c r="ORE31" s="754" t="s">
        <v>215</v>
      </c>
      <c r="ORF31" s="754" t="s">
        <v>215</v>
      </c>
      <c r="ORG31" s="754" t="s">
        <v>215</v>
      </c>
      <c r="ORH31" s="754" t="s">
        <v>215</v>
      </c>
      <c r="ORI31" s="754" t="s">
        <v>215</v>
      </c>
      <c r="ORJ31" s="754" t="s">
        <v>215</v>
      </c>
      <c r="ORK31" s="754" t="s">
        <v>215</v>
      </c>
      <c r="ORL31" s="754" t="s">
        <v>215</v>
      </c>
      <c r="ORM31" s="754" t="s">
        <v>215</v>
      </c>
      <c r="ORN31" s="754" t="s">
        <v>215</v>
      </c>
      <c r="ORO31" s="754" t="s">
        <v>215</v>
      </c>
      <c r="ORP31" s="754" t="s">
        <v>215</v>
      </c>
      <c r="ORQ31" s="754" t="s">
        <v>215</v>
      </c>
      <c r="ORR31" s="754" t="s">
        <v>215</v>
      </c>
      <c r="ORS31" s="754" t="s">
        <v>215</v>
      </c>
      <c r="ORT31" s="754" t="s">
        <v>215</v>
      </c>
      <c r="ORU31" s="754" t="s">
        <v>215</v>
      </c>
      <c r="ORV31" s="754" t="s">
        <v>215</v>
      </c>
      <c r="ORW31" s="754" t="s">
        <v>215</v>
      </c>
      <c r="ORX31" s="754" t="s">
        <v>215</v>
      </c>
      <c r="ORY31" s="754" t="s">
        <v>215</v>
      </c>
      <c r="ORZ31" s="754" t="s">
        <v>215</v>
      </c>
      <c r="OSA31" s="754" t="s">
        <v>215</v>
      </c>
      <c r="OSB31" s="754" t="s">
        <v>215</v>
      </c>
      <c r="OSC31" s="754" t="s">
        <v>215</v>
      </c>
      <c r="OSD31" s="754" t="s">
        <v>215</v>
      </c>
      <c r="OSE31" s="754" t="s">
        <v>215</v>
      </c>
      <c r="OSF31" s="754" t="s">
        <v>215</v>
      </c>
      <c r="OSG31" s="754" t="s">
        <v>215</v>
      </c>
      <c r="OSH31" s="754" t="s">
        <v>215</v>
      </c>
      <c r="OSI31" s="754" t="s">
        <v>215</v>
      </c>
      <c r="OSJ31" s="754" t="s">
        <v>215</v>
      </c>
      <c r="OSK31" s="754" t="s">
        <v>215</v>
      </c>
      <c r="OSL31" s="754" t="s">
        <v>215</v>
      </c>
      <c r="OSM31" s="754" t="s">
        <v>215</v>
      </c>
      <c r="OSN31" s="754" t="s">
        <v>215</v>
      </c>
      <c r="OSO31" s="754" t="s">
        <v>215</v>
      </c>
      <c r="OSP31" s="754" t="s">
        <v>215</v>
      </c>
      <c r="OSQ31" s="754" t="s">
        <v>215</v>
      </c>
      <c r="OSR31" s="754" t="s">
        <v>215</v>
      </c>
      <c r="OSS31" s="754" t="s">
        <v>215</v>
      </c>
      <c r="OST31" s="754" t="s">
        <v>215</v>
      </c>
      <c r="OSU31" s="754" t="s">
        <v>215</v>
      </c>
      <c r="OSV31" s="754" t="s">
        <v>215</v>
      </c>
      <c r="OSW31" s="754" t="s">
        <v>215</v>
      </c>
      <c r="OSX31" s="754" t="s">
        <v>215</v>
      </c>
      <c r="OSY31" s="754" t="s">
        <v>215</v>
      </c>
      <c r="OSZ31" s="754" t="s">
        <v>215</v>
      </c>
      <c r="OTA31" s="754" t="s">
        <v>215</v>
      </c>
      <c r="OTB31" s="754" t="s">
        <v>215</v>
      </c>
      <c r="OTC31" s="754" t="s">
        <v>215</v>
      </c>
      <c r="OTD31" s="754" t="s">
        <v>215</v>
      </c>
      <c r="OTE31" s="754" t="s">
        <v>215</v>
      </c>
      <c r="OTF31" s="754" t="s">
        <v>215</v>
      </c>
      <c r="OTG31" s="754" t="s">
        <v>215</v>
      </c>
      <c r="OTH31" s="754" t="s">
        <v>215</v>
      </c>
      <c r="OTI31" s="754" t="s">
        <v>215</v>
      </c>
      <c r="OTJ31" s="754" t="s">
        <v>215</v>
      </c>
      <c r="OTK31" s="754" t="s">
        <v>215</v>
      </c>
      <c r="OTL31" s="754" t="s">
        <v>215</v>
      </c>
      <c r="OTM31" s="754" t="s">
        <v>215</v>
      </c>
      <c r="OTN31" s="754" t="s">
        <v>215</v>
      </c>
      <c r="OTO31" s="754" t="s">
        <v>215</v>
      </c>
      <c r="OTP31" s="754" t="s">
        <v>215</v>
      </c>
      <c r="OTQ31" s="754" t="s">
        <v>215</v>
      </c>
      <c r="OTR31" s="754" t="s">
        <v>215</v>
      </c>
      <c r="OTS31" s="754" t="s">
        <v>215</v>
      </c>
      <c r="OTT31" s="754" t="s">
        <v>215</v>
      </c>
      <c r="OTU31" s="754" t="s">
        <v>215</v>
      </c>
      <c r="OTV31" s="754" t="s">
        <v>215</v>
      </c>
      <c r="OTW31" s="754" t="s">
        <v>215</v>
      </c>
      <c r="OTX31" s="754" t="s">
        <v>215</v>
      </c>
      <c r="OTY31" s="754" t="s">
        <v>215</v>
      </c>
      <c r="OTZ31" s="754" t="s">
        <v>215</v>
      </c>
      <c r="OUA31" s="754" t="s">
        <v>215</v>
      </c>
      <c r="OUB31" s="754" t="s">
        <v>215</v>
      </c>
      <c r="OUC31" s="754" t="s">
        <v>215</v>
      </c>
      <c r="OUD31" s="754" t="s">
        <v>215</v>
      </c>
      <c r="OUE31" s="754" t="s">
        <v>215</v>
      </c>
      <c r="OUF31" s="754" t="s">
        <v>215</v>
      </c>
      <c r="OUG31" s="754" t="s">
        <v>215</v>
      </c>
      <c r="OUH31" s="754" t="s">
        <v>215</v>
      </c>
      <c r="OUI31" s="754" t="s">
        <v>215</v>
      </c>
      <c r="OUJ31" s="754" t="s">
        <v>215</v>
      </c>
      <c r="OUK31" s="754" t="s">
        <v>215</v>
      </c>
      <c r="OUL31" s="754" t="s">
        <v>215</v>
      </c>
      <c r="OUM31" s="754" t="s">
        <v>215</v>
      </c>
      <c r="OUN31" s="754" t="s">
        <v>215</v>
      </c>
      <c r="OUO31" s="754" t="s">
        <v>215</v>
      </c>
      <c r="OUP31" s="754" t="s">
        <v>215</v>
      </c>
      <c r="OUQ31" s="754" t="s">
        <v>215</v>
      </c>
      <c r="OUR31" s="754" t="s">
        <v>215</v>
      </c>
      <c r="OUS31" s="754" t="s">
        <v>215</v>
      </c>
      <c r="OUT31" s="754" t="s">
        <v>215</v>
      </c>
      <c r="OUU31" s="754" t="s">
        <v>215</v>
      </c>
      <c r="OUV31" s="754" t="s">
        <v>215</v>
      </c>
      <c r="OUW31" s="754" t="s">
        <v>215</v>
      </c>
      <c r="OUX31" s="754" t="s">
        <v>215</v>
      </c>
      <c r="OUY31" s="754" t="s">
        <v>215</v>
      </c>
      <c r="OUZ31" s="754" t="s">
        <v>215</v>
      </c>
      <c r="OVA31" s="754" t="s">
        <v>215</v>
      </c>
      <c r="OVB31" s="754" t="s">
        <v>215</v>
      </c>
      <c r="OVC31" s="754" t="s">
        <v>215</v>
      </c>
      <c r="OVD31" s="754" t="s">
        <v>215</v>
      </c>
      <c r="OVE31" s="754" t="s">
        <v>215</v>
      </c>
      <c r="OVF31" s="754" t="s">
        <v>215</v>
      </c>
      <c r="OVG31" s="754" t="s">
        <v>215</v>
      </c>
      <c r="OVH31" s="754" t="s">
        <v>215</v>
      </c>
      <c r="OVI31" s="754" t="s">
        <v>215</v>
      </c>
      <c r="OVJ31" s="754" t="s">
        <v>215</v>
      </c>
      <c r="OVK31" s="754" t="s">
        <v>215</v>
      </c>
      <c r="OVL31" s="754" t="s">
        <v>215</v>
      </c>
      <c r="OVM31" s="754" t="s">
        <v>215</v>
      </c>
      <c r="OVN31" s="754" t="s">
        <v>215</v>
      </c>
      <c r="OVO31" s="754" t="s">
        <v>215</v>
      </c>
      <c r="OVP31" s="754" t="s">
        <v>215</v>
      </c>
      <c r="OVQ31" s="754" t="s">
        <v>215</v>
      </c>
      <c r="OVR31" s="754" t="s">
        <v>215</v>
      </c>
      <c r="OVS31" s="754" t="s">
        <v>215</v>
      </c>
      <c r="OVT31" s="754" t="s">
        <v>215</v>
      </c>
      <c r="OVU31" s="754" t="s">
        <v>215</v>
      </c>
      <c r="OVV31" s="754" t="s">
        <v>215</v>
      </c>
      <c r="OVW31" s="754" t="s">
        <v>215</v>
      </c>
      <c r="OVX31" s="754" t="s">
        <v>215</v>
      </c>
      <c r="OVY31" s="754" t="s">
        <v>215</v>
      </c>
      <c r="OVZ31" s="754" t="s">
        <v>215</v>
      </c>
      <c r="OWA31" s="754" t="s">
        <v>215</v>
      </c>
      <c r="OWB31" s="754" t="s">
        <v>215</v>
      </c>
      <c r="OWC31" s="754" t="s">
        <v>215</v>
      </c>
      <c r="OWD31" s="754" t="s">
        <v>215</v>
      </c>
      <c r="OWE31" s="754" t="s">
        <v>215</v>
      </c>
      <c r="OWF31" s="754" t="s">
        <v>215</v>
      </c>
      <c r="OWG31" s="754" t="s">
        <v>215</v>
      </c>
      <c r="OWH31" s="754" t="s">
        <v>215</v>
      </c>
      <c r="OWI31" s="754" t="s">
        <v>215</v>
      </c>
      <c r="OWJ31" s="754" t="s">
        <v>215</v>
      </c>
      <c r="OWK31" s="754" t="s">
        <v>215</v>
      </c>
      <c r="OWL31" s="754" t="s">
        <v>215</v>
      </c>
      <c r="OWM31" s="754" t="s">
        <v>215</v>
      </c>
      <c r="OWN31" s="754" t="s">
        <v>215</v>
      </c>
      <c r="OWO31" s="754" t="s">
        <v>215</v>
      </c>
      <c r="OWP31" s="754" t="s">
        <v>215</v>
      </c>
      <c r="OWQ31" s="754" t="s">
        <v>215</v>
      </c>
      <c r="OWR31" s="754" t="s">
        <v>215</v>
      </c>
      <c r="OWS31" s="754" t="s">
        <v>215</v>
      </c>
      <c r="OWT31" s="754" t="s">
        <v>215</v>
      </c>
      <c r="OWU31" s="754" t="s">
        <v>215</v>
      </c>
      <c r="OWV31" s="754" t="s">
        <v>215</v>
      </c>
      <c r="OWW31" s="754" t="s">
        <v>215</v>
      </c>
      <c r="OWX31" s="754" t="s">
        <v>215</v>
      </c>
      <c r="OWY31" s="754" t="s">
        <v>215</v>
      </c>
      <c r="OWZ31" s="754" t="s">
        <v>215</v>
      </c>
      <c r="OXA31" s="754" t="s">
        <v>215</v>
      </c>
      <c r="OXB31" s="754" t="s">
        <v>215</v>
      </c>
      <c r="OXC31" s="754" t="s">
        <v>215</v>
      </c>
      <c r="OXD31" s="754" t="s">
        <v>215</v>
      </c>
      <c r="OXE31" s="754" t="s">
        <v>215</v>
      </c>
      <c r="OXF31" s="754" t="s">
        <v>215</v>
      </c>
      <c r="OXG31" s="754" t="s">
        <v>215</v>
      </c>
      <c r="OXH31" s="754" t="s">
        <v>215</v>
      </c>
      <c r="OXI31" s="754" t="s">
        <v>215</v>
      </c>
      <c r="OXJ31" s="754" t="s">
        <v>215</v>
      </c>
      <c r="OXK31" s="754" t="s">
        <v>215</v>
      </c>
      <c r="OXL31" s="754" t="s">
        <v>215</v>
      </c>
      <c r="OXM31" s="754" t="s">
        <v>215</v>
      </c>
      <c r="OXN31" s="754" t="s">
        <v>215</v>
      </c>
      <c r="OXO31" s="754" t="s">
        <v>215</v>
      </c>
      <c r="OXP31" s="754" t="s">
        <v>215</v>
      </c>
      <c r="OXQ31" s="754" t="s">
        <v>215</v>
      </c>
      <c r="OXR31" s="754" t="s">
        <v>215</v>
      </c>
      <c r="OXS31" s="754" t="s">
        <v>215</v>
      </c>
      <c r="OXT31" s="754" t="s">
        <v>215</v>
      </c>
      <c r="OXU31" s="754" t="s">
        <v>215</v>
      </c>
      <c r="OXV31" s="754" t="s">
        <v>215</v>
      </c>
      <c r="OXW31" s="754" t="s">
        <v>215</v>
      </c>
      <c r="OXX31" s="754" t="s">
        <v>215</v>
      </c>
      <c r="OXY31" s="754" t="s">
        <v>215</v>
      </c>
      <c r="OXZ31" s="754" t="s">
        <v>215</v>
      </c>
      <c r="OYA31" s="754" t="s">
        <v>215</v>
      </c>
      <c r="OYB31" s="754" t="s">
        <v>215</v>
      </c>
      <c r="OYC31" s="754" t="s">
        <v>215</v>
      </c>
      <c r="OYD31" s="754" t="s">
        <v>215</v>
      </c>
      <c r="OYE31" s="754" t="s">
        <v>215</v>
      </c>
      <c r="OYF31" s="754" t="s">
        <v>215</v>
      </c>
      <c r="OYG31" s="754" t="s">
        <v>215</v>
      </c>
      <c r="OYH31" s="754" t="s">
        <v>215</v>
      </c>
      <c r="OYI31" s="754" t="s">
        <v>215</v>
      </c>
      <c r="OYJ31" s="754" t="s">
        <v>215</v>
      </c>
      <c r="OYK31" s="754" t="s">
        <v>215</v>
      </c>
      <c r="OYL31" s="754" t="s">
        <v>215</v>
      </c>
      <c r="OYM31" s="754" t="s">
        <v>215</v>
      </c>
      <c r="OYN31" s="754" t="s">
        <v>215</v>
      </c>
      <c r="OYO31" s="754" t="s">
        <v>215</v>
      </c>
      <c r="OYP31" s="754" t="s">
        <v>215</v>
      </c>
      <c r="OYQ31" s="754" t="s">
        <v>215</v>
      </c>
      <c r="OYR31" s="754" t="s">
        <v>215</v>
      </c>
      <c r="OYS31" s="754" t="s">
        <v>215</v>
      </c>
      <c r="OYT31" s="754" t="s">
        <v>215</v>
      </c>
      <c r="OYU31" s="754" t="s">
        <v>215</v>
      </c>
      <c r="OYV31" s="754" t="s">
        <v>215</v>
      </c>
      <c r="OYW31" s="754" t="s">
        <v>215</v>
      </c>
      <c r="OYX31" s="754" t="s">
        <v>215</v>
      </c>
      <c r="OYY31" s="754" t="s">
        <v>215</v>
      </c>
      <c r="OYZ31" s="754" t="s">
        <v>215</v>
      </c>
      <c r="OZA31" s="754" t="s">
        <v>215</v>
      </c>
      <c r="OZB31" s="754" t="s">
        <v>215</v>
      </c>
      <c r="OZC31" s="754" t="s">
        <v>215</v>
      </c>
      <c r="OZD31" s="754" t="s">
        <v>215</v>
      </c>
      <c r="OZE31" s="754" t="s">
        <v>215</v>
      </c>
      <c r="OZF31" s="754" t="s">
        <v>215</v>
      </c>
      <c r="OZG31" s="754" t="s">
        <v>215</v>
      </c>
      <c r="OZH31" s="754" t="s">
        <v>215</v>
      </c>
      <c r="OZI31" s="754" t="s">
        <v>215</v>
      </c>
      <c r="OZJ31" s="754" t="s">
        <v>215</v>
      </c>
      <c r="OZK31" s="754" t="s">
        <v>215</v>
      </c>
      <c r="OZL31" s="754" t="s">
        <v>215</v>
      </c>
      <c r="OZM31" s="754" t="s">
        <v>215</v>
      </c>
      <c r="OZN31" s="754" t="s">
        <v>215</v>
      </c>
      <c r="OZO31" s="754" t="s">
        <v>215</v>
      </c>
      <c r="OZP31" s="754" t="s">
        <v>215</v>
      </c>
      <c r="OZQ31" s="754" t="s">
        <v>215</v>
      </c>
      <c r="OZR31" s="754" t="s">
        <v>215</v>
      </c>
      <c r="OZS31" s="754" t="s">
        <v>215</v>
      </c>
      <c r="OZT31" s="754" t="s">
        <v>215</v>
      </c>
      <c r="OZU31" s="754" t="s">
        <v>215</v>
      </c>
      <c r="OZV31" s="754" t="s">
        <v>215</v>
      </c>
      <c r="OZW31" s="754" t="s">
        <v>215</v>
      </c>
      <c r="OZX31" s="754" t="s">
        <v>215</v>
      </c>
      <c r="OZY31" s="754" t="s">
        <v>215</v>
      </c>
      <c r="OZZ31" s="754" t="s">
        <v>215</v>
      </c>
      <c r="PAA31" s="754" t="s">
        <v>215</v>
      </c>
      <c r="PAB31" s="754" t="s">
        <v>215</v>
      </c>
      <c r="PAC31" s="754" t="s">
        <v>215</v>
      </c>
      <c r="PAD31" s="754" t="s">
        <v>215</v>
      </c>
      <c r="PAE31" s="754" t="s">
        <v>215</v>
      </c>
      <c r="PAF31" s="754" t="s">
        <v>215</v>
      </c>
      <c r="PAG31" s="754" t="s">
        <v>215</v>
      </c>
      <c r="PAH31" s="754" t="s">
        <v>215</v>
      </c>
      <c r="PAI31" s="754" t="s">
        <v>215</v>
      </c>
      <c r="PAJ31" s="754" t="s">
        <v>215</v>
      </c>
      <c r="PAK31" s="754" t="s">
        <v>215</v>
      </c>
      <c r="PAL31" s="754" t="s">
        <v>215</v>
      </c>
      <c r="PAM31" s="754" t="s">
        <v>215</v>
      </c>
      <c r="PAN31" s="754" t="s">
        <v>215</v>
      </c>
      <c r="PAO31" s="754" t="s">
        <v>215</v>
      </c>
      <c r="PAP31" s="754" t="s">
        <v>215</v>
      </c>
      <c r="PAQ31" s="754" t="s">
        <v>215</v>
      </c>
      <c r="PAR31" s="754" t="s">
        <v>215</v>
      </c>
      <c r="PAS31" s="754" t="s">
        <v>215</v>
      </c>
      <c r="PAT31" s="754" t="s">
        <v>215</v>
      </c>
      <c r="PAU31" s="754" t="s">
        <v>215</v>
      </c>
      <c r="PAV31" s="754" t="s">
        <v>215</v>
      </c>
      <c r="PAW31" s="754" t="s">
        <v>215</v>
      </c>
      <c r="PAX31" s="754" t="s">
        <v>215</v>
      </c>
      <c r="PAY31" s="754" t="s">
        <v>215</v>
      </c>
      <c r="PAZ31" s="754" t="s">
        <v>215</v>
      </c>
      <c r="PBA31" s="754" t="s">
        <v>215</v>
      </c>
      <c r="PBB31" s="754" t="s">
        <v>215</v>
      </c>
      <c r="PBC31" s="754" t="s">
        <v>215</v>
      </c>
      <c r="PBD31" s="754" t="s">
        <v>215</v>
      </c>
      <c r="PBE31" s="754" t="s">
        <v>215</v>
      </c>
      <c r="PBF31" s="754" t="s">
        <v>215</v>
      </c>
      <c r="PBG31" s="754" t="s">
        <v>215</v>
      </c>
      <c r="PBH31" s="754" t="s">
        <v>215</v>
      </c>
      <c r="PBI31" s="754" t="s">
        <v>215</v>
      </c>
      <c r="PBJ31" s="754" t="s">
        <v>215</v>
      </c>
      <c r="PBK31" s="754" t="s">
        <v>215</v>
      </c>
      <c r="PBL31" s="754" t="s">
        <v>215</v>
      </c>
      <c r="PBM31" s="754" t="s">
        <v>215</v>
      </c>
      <c r="PBN31" s="754" t="s">
        <v>215</v>
      </c>
      <c r="PBO31" s="754" t="s">
        <v>215</v>
      </c>
      <c r="PBP31" s="754" t="s">
        <v>215</v>
      </c>
      <c r="PBQ31" s="754" t="s">
        <v>215</v>
      </c>
      <c r="PBR31" s="754" t="s">
        <v>215</v>
      </c>
      <c r="PBS31" s="754" t="s">
        <v>215</v>
      </c>
      <c r="PBT31" s="754" t="s">
        <v>215</v>
      </c>
      <c r="PBU31" s="754" t="s">
        <v>215</v>
      </c>
      <c r="PBV31" s="754" t="s">
        <v>215</v>
      </c>
      <c r="PBW31" s="754" t="s">
        <v>215</v>
      </c>
      <c r="PBX31" s="754" t="s">
        <v>215</v>
      </c>
      <c r="PBY31" s="754" t="s">
        <v>215</v>
      </c>
      <c r="PBZ31" s="754" t="s">
        <v>215</v>
      </c>
      <c r="PCA31" s="754" t="s">
        <v>215</v>
      </c>
      <c r="PCB31" s="754" t="s">
        <v>215</v>
      </c>
      <c r="PCC31" s="754" t="s">
        <v>215</v>
      </c>
      <c r="PCD31" s="754" t="s">
        <v>215</v>
      </c>
      <c r="PCE31" s="754" t="s">
        <v>215</v>
      </c>
      <c r="PCF31" s="754" t="s">
        <v>215</v>
      </c>
      <c r="PCG31" s="754" t="s">
        <v>215</v>
      </c>
      <c r="PCH31" s="754" t="s">
        <v>215</v>
      </c>
      <c r="PCI31" s="754" t="s">
        <v>215</v>
      </c>
      <c r="PCJ31" s="754" t="s">
        <v>215</v>
      </c>
      <c r="PCK31" s="754" t="s">
        <v>215</v>
      </c>
      <c r="PCL31" s="754" t="s">
        <v>215</v>
      </c>
      <c r="PCM31" s="754" t="s">
        <v>215</v>
      </c>
      <c r="PCN31" s="754" t="s">
        <v>215</v>
      </c>
      <c r="PCO31" s="754" t="s">
        <v>215</v>
      </c>
      <c r="PCP31" s="754" t="s">
        <v>215</v>
      </c>
      <c r="PCQ31" s="754" t="s">
        <v>215</v>
      </c>
      <c r="PCR31" s="754" t="s">
        <v>215</v>
      </c>
      <c r="PCS31" s="754" t="s">
        <v>215</v>
      </c>
      <c r="PCT31" s="754" t="s">
        <v>215</v>
      </c>
      <c r="PCU31" s="754" t="s">
        <v>215</v>
      </c>
      <c r="PCV31" s="754" t="s">
        <v>215</v>
      </c>
      <c r="PCW31" s="754" t="s">
        <v>215</v>
      </c>
      <c r="PCX31" s="754" t="s">
        <v>215</v>
      </c>
      <c r="PCY31" s="754" t="s">
        <v>215</v>
      </c>
      <c r="PCZ31" s="754" t="s">
        <v>215</v>
      </c>
      <c r="PDA31" s="754" t="s">
        <v>215</v>
      </c>
      <c r="PDB31" s="754" t="s">
        <v>215</v>
      </c>
      <c r="PDC31" s="754" t="s">
        <v>215</v>
      </c>
      <c r="PDD31" s="754" t="s">
        <v>215</v>
      </c>
      <c r="PDE31" s="754" t="s">
        <v>215</v>
      </c>
      <c r="PDF31" s="754" t="s">
        <v>215</v>
      </c>
      <c r="PDG31" s="754" t="s">
        <v>215</v>
      </c>
      <c r="PDH31" s="754" t="s">
        <v>215</v>
      </c>
      <c r="PDI31" s="754" t="s">
        <v>215</v>
      </c>
      <c r="PDJ31" s="754" t="s">
        <v>215</v>
      </c>
      <c r="PDK31" s="754" t="s">
        <v>215</v>
      </c>
      <c r="PDL31" s="754" t="s">
        <v>215</v>
      </c>
      <c r="PDM31" s="754" t="s">
        <v>215</v>
      </c>
      <c r="PDN31" s="754" t="s">
        <v>215</v>
      </c>
      <c r="PDO31" s="754" t="s">
        <v>215</v>
      </c>
      <c r="PDP31" s="754" t="s">
        <v>215</v>
      </c>
      <c r="PDQ31" s="754" t="s">
        <v>215</v>
      </c>
      <c r="PDR31" s="754" t="s">
        <v>215</v>
      </c>
      <c r="PDS31" s="754" t="s">
        <v>215</v>
      </c>
      <c r="PDT31" s="754" t="s">
        <v>215</v>
      </c>
      <c r="PDU31" s="754" t="s">
        <v>215</v>
      </c>
      <c r="PDV31" s="754" t="s">
        <v>215</v>
      </c>
      <c r="PDW31" s="754" t="s">
        <v>215</v>
      </c>
      <c r="PDX31" s="754" t="s">
        <v>215</v>
      </c>
      <c r="PDY31" s="754" t="s">
        <v>215</v>
      </c>
      <c r="PDZ31" s="754" t="s">
        <v>215</v>
      </c>
      <c r="PEA31" s="754" t="s">
        <v>215</v>
      </c>
      <c r="PEB31" s="754" t="s">
        <v>215</v>
      </c>
      <c r="PEC31" s="754" t="s">
        <v>215</v>
      </c>
      <c r="PED31" s="754" t="s">
        <v>215</v>
      </c>
      <c r="PEE31" s="754" t="s">
        <v>215</v>
      </c>
      <c r="PEF31" s="754" t="s">
        <v>215</v>
      </c>
      <c r="PEG31" s="754" t="s">
        <v>215</v>
      </c>
      <c r="PEH31" s="754" t="s">
        <v>215</v>
      </c>
      <c r="PEI31" s="754" t="s">
        <v>215</v>
      </c>
      <c r="PEJ31" s="754" t="s">
        <v>215</v>
      </c>
      <c r="PEK31" s="754" t="s">
        <v>215</v>
      </c>
      <c r="PEL31" s="754" t="s">
        <v>215</v>
      </c>
      <c r="PEM31" s="754" t="s">
        <v>215</v>
      </c>
      <c r="PEN31" s="754" t="s">
        <v>215</v>
      </c>
      <c r="PEO31" s="754" t="s">
        <v>215</v>
      </c>
      <c r="PEP31" s="754" t="s">
        <v>215</v>
      </c>
      <c r="PEQ31" s="754" t="s">
        <v>215</v>
      </c>
      <c r="PER31" s="754" t="s">
        <v>215</v>
      </c>
      <c r="PES31" s="754" t="s">
        <v>215</v>
      </c>
      <c r="PET31" s="754" t="s">
        <v>215</v>
      </c>
      <c r="PEU31" s="754" t="s">
        <v>215</v>
      </c>
      <c r="PEV31" s="754" t="s">
        <v>215</v>
      </c>
      <c r="PEW31" s="754" t="s">
        <v>215</v>
      </c>
      <c r="PEX31" s="754" t="s">
        <v>215</v>
      </c>
      <c r="PEY31" s="754" t="s">
        <v>215</v>
      </c>
      <c r="PEZ31" s="754" t="s">
        <v>215</v>
      </c>
      <c r="PFA31" s="754" t="s">
        <v>215</v>
      </c>
      <c r="PFB31" s="754" t="s">
        <v>215</v>
      </c>
      <c r="PFC31" s="754" t="s">
        <v>215</v>
      </c>
      <c r="PFD31" s="754" t="s">
        <v>215</v>
      </c>
      <c r="PFE31" s="754" t="s">
        <v>215</v>
      </c>
      <c r="PFF31" s="754" t="s">
        <v>215</v>
      </c>
      <c r="PFG31" s="754" t="s">
        <v>215</v>
      </c>
      <c r="PFH31" s="754" t="s">
        <v>215</v>
      </c>
      <c r="PFI31" s="754" t="s">
        <v>215</v>
      </c>
      <c r="PFJ31" s="754" t="s">
        <v>215</v>
      </c>
      <c r="PFK31" s="754" t="s">
        <v>215</v>
      </c>
      <c r="PFL31" s="754" t="s">
        <v>215</v>
      </c>
      <c r="PFM31" s="754" t="s">
        <v>215</v>
      </c>
      <c r="PFN31" s="754" t="s">
        <v>215</v>
      </c>
      <c r="PFO31" s="754" t="s">
        <v>215</v>
      </c>
      <c r="PFP31" s="754" t="s">
        <v>215</v>
      </c>
      <c r="PFQ31" s="754" t="s">
        <v>215</v>
      </c>
      <c r="PFR31" s="754" t="s">
        <v>215</v>
      </c>
      <c r="PFS31" s="754" t="s">
        <v>215</v>
      </c>
      <c r="PFT31" s="754" t="s">
        <v>215</v>
      </c>
      <c r="PFU31" s="754" t="s">
        <v>215</v>
      </c>
      <c r="PFV31" s="754" t="s">
        <v>215</v>
      </c>
      <c r="PFW31" s="754" t="s">
        <v>215</v>
      </c>
      <c r="PFX31" s="754" t="s">
        <v>215</v>
      </c>
      <c r="PFY31" s="754" t="s">
        <v>215</v>
      </c>
      <c r="PFZ31" s="754" t="s">
        <v>215</v>
      </c>
      <c r="PGA31" s="754" t="s">
        <v>215</v>
      </c>
      <c r="PGB31" s="754" t="s">
        <v>215</v>
      </c>
      <c r="PGC31" s="754" t="s">
        <v>215</v>
      </c>
      <c r="PGD31" s="754" t="s">
        <v>215</v>
      </c>
      <c r="PGE31" s="754" t="s">
        <v>215</v>
      </c>
      <c r="PGF31" s="754" t="s">
        <v>215</v>
      </c>
      <c r="PGG31" s="754" t="s">
        <v>215</v>
      </c>
      <c r="PGH31" s="754" t="s">
        <v>215</v>
      </c>
      <c r="PGI31" s="754" t="s">
        <v>215</v>
      </c>
      <c r="PGJ31" s="754" t="s">
        <v>215</v>
      </c>
      <c r="PGK31" s="754" t="s">
        <v>215</v>
      </c>
      <c r="PGL31" s="754" t="s">
        <v>215</v>
      </c>
      <c r="PGM31" s="754" t="s">
        <v>215</v>
      </c>
      <c r="PGN31" s="754" t="s">
        <v>215</v>
      </c>
      <c r="PGO31" s="754" t="s">
        <v>215</v>
      </c>
      <c r="PGP31" s="754" t="s">
        <v>215</v>
      </c>
      <c r="PGQ31" s="754" t="s">
        <v>215</v>
      </c>
      <c r="PGR31" s="754" t="s">
        <v>215</v>
      </c>
      <c r="PGS31" s="754" t="s">
        <v>215</v>
      </c>
      <c r="PGT31" s="754" t="s">
        <v>215</v>
      </c>
      <c r="PGU31" s="754" t="s">
        <v>215</v>
      </c>
      <c r="PGV31" s="754" t="s">
        <v>215</v>
      </c>
      <c r="PGW31" s="754" t="s">
        <v>215</v>
      </c>
      <c r="PGX31" s="754" t="s">
        <v>215</v>
      </c>
      <c r="PGY31" s="754" t="s">
        <v>215</v>
      </c>
      <c r="PGZ31" s="754" t="s">
        <v>215</v>
      </c>
      <c r="PHA31" s="754" t="s">
        <v>215</v>
      </c>
      <c r="PHB31" s="754" t="s">
        <v>215</v>
      </c>
      <c r="PHC31" s="754" t="s">
        <v>215</v>
      </c>
      <c r="PHD31" s="754" t="s">
        <v>215</v>
      </c>
      <c r="PHE31" s="754" t="s">
        <v>215</v>
      </c>
      <c r="PHF31" s="754" t="s">
        <v>215</v>
      </c>
      <c r="PHG31" s="754" t="s">
        <v>215</v>
      </c>
      <c r="PHH31" s="754" t="s">
        <v>215</v>
      </c>
      <c r="PHI31" s="754" t="s">
        <v>215</v>
      </c>
      <c r="PHJ31" s="754" t="s">
        <v>215</v>
      </c>
      <c r="PHK31" s="754" t="s">
        <v>215</v>
      </c>
      <c r="PHL31" s="754" t="s">
        <v>215</v>
      </c>
      <c r="PHM31" s="754" t="s">
        <v>215</v>
      </c>
      <c r="PHN31" s="754" t="s">
        <v>215</v>
      </c>
      <c r="PHO31" s="754" t="s">
        <v>215</v>
      </c>
      <c r="PHP31" s="754" t="s">
        <v>215</v>
      </c>
      <c r="PHQ31" s="754" t="s">
        <v>215</v>
      </c>
      <c r="PHR31" s="754" t="s">
        <v>215</v>
      </c>
      <c r="PHS31" s="754" t="s">
        <v>215</v>
      </c>
      <c r="PHT31" s="754" t="s">
        <v>215</v>
      </c>
      <c r="PHU31" s="754" t="s">
        <v>215</v>
      </c>
      <c r="PHV31" s="754" t="s">
        <v>215</v>
      </c>
      <c r="PHW31" s="754" t="s">
        <v>215</v>
      </c>
      <c r="PHX31" s="754" t="s">
        <v>215</v>
      </c>
      <c r="PHY31" s="754" t="s">
        <v>215</v>
      </c>
      <c r="PHZ31" s="754" t="s">
        <v>215</v>
      </c>
      <c r="PIA31" s="754" t="s">
        <v>215</v>
      </c>
      <c r="PIB31" s="754" t="s">
        <v>215</v>
      </c>
      <c r="PIC31" s="754" t="s">
        <v>215</v>
      </c>
      <c r="PID31" s="754" t="s">
        <v>215</v>
      </c>
      <c r="PIE31" s="754" t="s">
        <v>215</v>
      </c>
      <c r="PIF31" s="754" t="s">
        <v>215</v>
      </c>
      <c r="PIG31" s="754" t="s">
        <v>215</v>
      </c>
      <c r="PIH31" s="754" t="s">
        <v>215</v>
      </c>
      <c r="PII31" s="754" t="s">
        <v>215</v>
      </c>
      <c r="PIJ31" s="754" t="s">
        <v>215</v>
      </c>
      <c r="PIK31" s="754" t="s">
        <v>215</v>
      </c>
      <c r="PIL31" s="754" t="s">
        <v>215</v>
      </c>
      <c r="PIM31" s="754" t="s">
        <v>215</v>
      </c>
      <c r="PIN31" s="754" t="s">
        <v>215</v>
      </c>
      <c r="PIO31" s="754" t="s">
        <v>215</v>
      </c>
      <c r="PIP31" s="754" t="s">
        <v>215</v>
      </c>
      <c r="PIQ31" s="754" t="s">
        <v>215</v>
      </c>
      <c r="PIR31" s="754" t="s">
        <v>215</v>
      </c>
      <c r="PIS31" s="754" t="s">
        <v>215</v>
      </c>
      <c r="PIT31" s="754" t="s">
        <v>215</v>
      </c>
      <c r="PIU31" s="754" t="s">
        <v>215</v>
      </c>
      <c r="PIV31" s="754" t="s">
        <v>215</v>
      </c>
      <c r="PIW31" s="754" t="s">
        <v>215</v>
      </c>
      <c r="PIX31" s="754" t="s">
        <v>215</v>
      </c>
      <c r="PIY31" s="754" t="s">
        <v>215</v>
      </c>
      <c r="PIZ31" s="754" t="s">
        <v>215</v>
      </c>
      <c r="PJA31" s="754" t="s">
        <v>215</v>
      </c>
      <c r="PJB31" s="754" t="s">
        <v>215</v>
      </c>
      <c r="PJC31" s="754" t="s">
        <v>215</v>
      </c>
      <c r="PJD31" s="754" t="s">
        <v>215</v>
      </c>
      <c r="PJE31" s="754" t="s">
        <v>215</v>
      </c>
      <c r="PJF31" s="754" t="s">
        <v>215</v>
      </c>
      <c r="PJG31" s="754" t="s">
        <v>215</v>
      </c>
      <c r="PJH31" s="754" t="s">
        <v>215</v>
      </c>
      <c r="PJI31" s="754" t="s">
        <v>215</v>
      </c>
      <c r="PJJ31" s="754" t="s">
        <v>215</v>
      </c>
      <c r="PJK31" s="754" t="s">
        <v>215</v>
      </c>
      <c r="PJL31" s="754" t="s">
        <v>215</v>
      </c>
      <c r="PJM31" s="754" t="s">
        <v>215</v>
      </c>
      <c r="PJN31" s="754" t="s">
        <v>215</v>
      </c>
      <c r="PJO31" s="754" t="s">
        <v>215</v>
      </c>
      <c r="PJP31" s="754" t="s">
        <v>215</v>
      </c>
      <c r="PJQ31" s="754" t="s">
        <v>215</v>
      </c>
      <c r="PJR31" s="754" t="s">
        <v>215</v>
      </c>
      <c r="PJS31" s="754" t="s">
        <v>215</v>
      </c>
      <c r="PJT31" s="754" t="s">
        <v>215</v>
      </c>
      <c r="PJU31" s="754" t="s">
        <v>215</v>
      </c>
      <c r="PJV31" s="754" t="s">
        <v>215</v>
      </c>
      <c r="PJW31" s="754" t="s">
        <v>215</v>
      </c>
      <c r="PJX31" s="754" t="s">
        <v>215</v>
      </c>
      <c r="PJY31" s="754" t="s">
        <v>215</v>
      </c>
      <c r="PJZ31" s="754" t="s">
        <v>215</v>
      </c>
      <c r="PKA31" s="754" t="s">
        <v>215</v>
      </c>
      <c r="PKB31" s="754" t="s">
        <v>215</v>
      </c>
      <c r="PKC31" s="754" t="s">
        <v>215</v>
      </c>
      <c r="PKD31" s="754" t="s">
        <v>215</v>
      </c>
      <c r="PKE31" s="754" t="s">
        <v>215</v>
      </c>
      <c r="PKF31" s="754" t="s">
        <v>215</v>
      </c>
      <c r="PKG31" s="754" t="s">
        <v>215</v>
      </c>
      <c r="PKH31" s="754" t="s">
        <v>215</v>
      </c>
      <c r="PKI31" s="754" t="s">
        <v>215</v>
      </c>
      <c r="PKJ31" s="754" t="s">
        <v>215</v>
      </c>
      <c r="PKK31" s="754" t="s">
        <v>215</v>
      </c>
      <c r="PKL31" s="754" t="s">
        <v>215</v>
      </c>
      <c r="PKM31" s="754" t="s">
        <v>215</v>
      </c>
      <c r="PKN31" s="754" t="s">
        <v>215</v>
      </c>
      <c r="PKO31" s="754" t="s">
        <v>215</v>
      </c>
      <c r="PKP31" s="754" t="s">
        <v>215</v>
      </c>
      <c r="PKQ31" s="754" t="s">
        <v>215</v>
      </c>
      <c r="PKR31" s="754" t="s">
        <v>215</v>
      </c>
      <c r="PKS31" s="754" t="s">
        <v>215</v>
      </c>
      <c r="PKT31" s="754" t="s">
        <v>215</v>
      </c>
      <c r="PKU31" s="754" t="s">
        <v>215</v>
      </c>
      <c r="PKV31" s="754" t="s">
        <v>215</v>
      </c>
      <c r="PKW31" s="754" t="s">
        <v>215</v>
      </c>
      <c r="PKX31" s="754" t="s">
        <v>215</v>
      </c>
      <c r="PKY31" s="754" t="s">
        <v>215</v>
      </c>
      <c r="PKZ31" s="754" t="s">
        <v>215</v>
      </c>
      <c r="PLA31" s="754" t="s">
        <v>215</v>
      </c>
      <c r="PLB31" s="754" t="s">
        <v>215</v>
      </c>
      <c r="PLC31" s="754" t="s">
        <v>215</v>
      </c>
      <c r="PLD31" s="754" t="s">
        <v>215</v>
      </c>
      <c r="PLE31" s="754" t="s">
        <v>215</v>
      </c>
      <c r="PLF31" s="754" t="s">
        <v>215</v>
      </c>
      <c r="PLG31" s="754" t="s">
        <v>215</v>
      </c>
      <c r="PLH31" s="754" t="s">
        <v>215</v>
      </c>
      <c r="PLI31" s="754" t="s">
        <v>215</v>
      </c>
      <c r="PLJ31" s="754" t="s">
        <v>215</v>
      </c>
      <c r="PLK31" s="754" t="s">
        <v>215</v>
      </c>
      <c r="PLL31" s="754" t="s">
        <v>215</v>
      </c>
      <c r="PLM31" s="754" t="s">
        <v>215</v>
      </c>
      <c r="PLN31" s="754" t="s">
        <v>215</v>
      </c>
      <c r="PLO31" s="754" t="s">
        <v>215</v>
      </c>
      <c r="PLP31" s="754" t="s">
        <v>215</v>
      </c>
      <c r="PLQ31" s="754" t="s">
        <v>215</v>
      </c>
      <c r="PLR31" s="754" t="s">
        <v>215</v>
      </c>
      <c r="PLS31" s="754" t="s">
        <v>215</v>
      </c>
      <c r="PLT31" s="754" t="s">
        <v>215</v>
      </c>
      <c r="PLU31" s="754" t="s">
        <v>215</v>
      </c>
      <c r="PLV31" s="754" t="s">
        <v>215</v>
      </c>
      <c r="PLW31" s="754" t="s">
        <v>215</v>
      </c>
      <c r="PLX31" s="754" t="s">
        <v>215</v>
      </c>
      <c r="PLY31" s="754" t="s">
        <v>215</v>
      </c>
      <c r="PLZ31" s="754" t="s">
        <v>215</v>
      </c>
      <c r="PMA31" s="754" t="s">
        <v>215</v>
      </c>
      <c r="PMB31" s="754" t="s">
        <v>215</v>
      </c>
      <c r="PMC31" s="754" t="s">
        <v>215</v>
      </c>
      <c r="PMD31" s="754" t="s">
        <v>215</v>
      </c>
      <c r="PME31" s="754" t="s">
        <v>215</v>
      </c>
      <c r="PMF31" s="754" t="s">
        <v>215</v>
      </c>
      <c r="PMG31" s="754" t="s">
        <v>215</v>
      </c>
      <c r="PMH31" s="754" t="s">
        <v>215</v>
      </c>
      <c r="PMI31" s="754" t="s">
        <v>215</v>
      </c>
      <c r="PMJ31" s="754" t="s">
        <v>215</v>
      </c>
      <c r="PMK31" s="754" t="s">
        <v>215</v>
      </c>
      <c r="PML31" s="754" t="s">
        <v>215</v>
      </c>
      <c r="PMM31" s="754" t="s">
        <v>215</v>
      </c>
      <c r="PMN31" s="754" t="s">
        <v>215</v>
      </c>
      <c r="PMO31" s="754" t="s">
        <v>215</v>
      </c>
      <c r="PMP31" s="754" t="s">
        <v>215</v>
      </c>
      <c r="PMQ31" s="754" t="s">
        <v>215</v>
      </c>
      <c r="PMR31" s="754" t="s">
        <v>215</v>
      </c>
      <c r="PMS31" s="754" t="s">
        <v>215</v>
      </c>
      <c r="PMT31" s="754" t="s">
        <v>215</v>
      </c>
      <c r="PMU31" s="754" t="s">
        <v>215</v>
      </c>
      <c r="PMV31" s="754" t="s">
        <v>215</v>
      </c>
      <c r="PMW31" s="754" t="s">
        <v>215</v>
      </c>
      <c r="PMX31" s="754" t="s">
        <v>215</v>
      </c>
      <c r="PMY31" s="754" t="s">
        <v>215</v>
      </c>
      <c r="PMZ31" s="754" t="s">
        <v>215</v>
      </c>
      <c r="PNA31" s="754" t="s">
        <v>215</v>
      </c>
      <c r="PNB31" s="754" t="s">
        <v>215</v>
      </c>
      <c r="PNC31" s="754" t="s">
        <v>215</v>
      </c>
      <c r="PND31" s="754" t="s">
        <v>215</v>
      </c>
      <c r="PNE31" s="754" t="s">
        <v>215</v>
      </c>
      <c r="PNF31" s="754" t="s">
        <v>215</v>
      </c>
      <c r="PNG31" s="754" t="s">
        <v>215</v>
      </c>
      <c r="PNH31" s="754" t="s">
        <v>215</v>
      </c>
      <c r="PNI31" s="754" t="s">
        <v>215</v>
      </c>
      <c r="PNJ31" s="754" t="s">
        <v>215</v>
      </c>
      <c r="PNK31" s="754" t="s">
        <v>215</v>
      </c>
      <c r="PNL31" s="754" t="s">
        <v>215</v>
      </c>
      <c r="PNM31" s="754" t="s">
        <v>215</v>
      </c>
      <c r="PNN31" s="754" t="s">
        <v>215</v>
      </c>
      <c r="PNO31" s="754" t="s">
        <v>215</v>
      </c>
      <c r="PNP31" s="754" t="s">
        <v>215</v>
      </c>
      <c r="PNQ31" s="754" t="s">
        <v>215</v>
      </c>
      <c r="PNR31" s="754" t="s">
        <v>215</v>
      </c>
      <c r="PNS31" s="754" t="s">
        <v>215</v>
      </c>
      <c r="PNT31" s="754" t="s">
        <v>215</v>
      </c>
      <c r="PNU31" s="754" t="s">
        <v>215</v>
      </c>
      <c r="PNV31" s="754" t="s">
        <v>215</v>
      </c>
      <c r="PNW31" s="754" t="s">
        <v>215</v>
      </c>
      <c r="PNX31" s="754" t="s">
        <v>215</v>
      </c>
      <c r="PNY31" s="754" t="s">
        <v>215</v>
      </c>
      <c r="PNZ31" s="754" t="s">
        <v>215</v>
      </c>
      <c r="POA31" s="754" t="s">
        <v>215</v>
      </c>
      <c r="POB31" s="754" t="s">
        <v>215</v>
      </c>
      <c r="POC31" s="754" t="s">
        <v>215</v>
      </c>
      <c r="POD31" s="754" t="s">
        <v>215</v>
      </c>
      <c r="POE31" s="754" t="s">
        <v>215</v>
      </c>
      <c r="POF31" s="754" t="s">
        <v>215</v>
      </c>
      <c r="POG31" s="754" t="s">
        <v>215</v>
      </c>
      <c r="POH31" s="754" t="s">
        <v>215</v>
      </c>
      <c r="POI31" s="754" t="s">
        <v>215</v>
      </c>
      <c r="POJ31" s="754" t="s">
        <v>215</v>
      </c>
      <c r="POK31" s="754" t="s">
        <v>215</v>
      </c>
      <c r="POL31" s="754" t="s">
        <v>215</v>
      </c>
      <c r="POM31" s="754" t="s">
        <v>215</v>
      </c>
      <c r="PON31" s="754" t="s">
        <v>215</v>
      </c>
      <c r="POO31" s="754" t="s">
        <v>215</v>
      </c>
      <c r="POP31" s="754" t="s">
        <v>215</v>
      </c>
      <c r="POQ31" s="754" t="s">
        <v>215</v>
      </c>
      <c r="POR31" s="754" t="s">
        <v>215</v>
      </c>
      <c r="POS31" s="754" t="s">
        <v>215</v>
      </c>
      <c r="POT31" s="754" t="s">
        <v>215</v>
      </c>
      <c r="POU31" s="754" t="s">
        <v>215</v>
      </c>
      <c r="POV31" s="754" t="s">
        <v>215</v>
      </c>
      <c r="POW31" s="754" t="s">
        <v>215</v>
      </c>
      <c r="POX31" s="754" t="s">
        <v>215</v>
      </c>
      <c r="POY31" s="754" t="s">
        <v>215</v>
      </c>
      <c r="POZ31" s="754" t="s">
        <v>215</v>
      </c>
      <c r="PPA31" s="754" t="s">
        <v>215</v>
      </c>
      <c r="PPB31" s="754" t="s">
        <v>215</v>
      </c>
      <c r="PPC31" s="754" t="s">
        <v>215</v>
      </c>
      <c r="PPD31" s="754" t="s">
        <v>215</v>
      </c>
      <c r="PPE31" s="754" t="s">
        <v>215</v>
      </c>
      <c r="PPF31" s="754" t="s">
        <v>215</v>
      </c>
      <c r="PPG31" s="754" t="s">
        <v>215</v>
      </c>
      <c r="PPH31" s="754" t="s">
        <v>215</v>
      </c>
      <c r="PPI31" s="754" t="s">
        <v>215</v>
      </c>
      <c r="PPJ31" s="754" t="s">
        <v>215</v>
      </c>
      <c r="PPK31" s="754" t="s">
        <v>215</v>
      </c>
      <c r="PPL31" s="754" t="s">
        <v>215</v>
      </c>
      <c r="PPM31" s="754" t="s">
        <v>215</v>
      </c>
      <c r="PPN31" s="754" t="s">
        <v>215</v>
      </c>
      <c r="PPO31" s="754" t="s">
        <v>215</v>
      </c>
      <c r="PPP31" s="754" t="s">
        <v>215</v>
      </c>
      <c r="PPQ31" s="754" t="s">
        <v>215</v>
      </c>
      <c r="PPR31" s="754" t="s">
        <v>215</v>
      </c>
      <c r="PPS31" s="754" t="s">
        <v>215</v>
      </c>
      <c r="PPT31" s="754" t="s">
        <v>215</v>
      </c>
      <c r="PPU31" s="754" t="s">
        <v>215</v>
      </c>
      <c r="PPV31" s="754" t="s">
        <v>215</v>
      </c>
      <c r="PPW31" s="754" t="s">
        <v>215</v>
      </c>
      <c r="PPX31" s="754" t="s">
        <v>215</v>
      </c>
      <c r="PPY31" s="754" t="s">
        <v>215</v>
      </c>
      <c r="PPZ31" s="754" t="s">
        <v>215</v>
      </c>
      <c r="PQA31" s="754" t="s">
        <v>215</v>
      </c>
      <c r="PQB31" s="754" t="s">
        <v>215</v>
      </c>
      <c r="PQC31" s="754" t="s">
        <v>215</v>
      </c>
      <c r="PQD31" s="754" t="s">
        <v>215</v>
      </c>
      <c r="PQE31" s="754" t="s">
        <v>215</v>
      </c>
      <c r="PQF31" s="754" t="s">
        <v>215</v>
      </c>
      <c r="PQG31" s="754" t="s">
        <v>215</v>
      </c>
      <c r="PQH31" s="754" t="s">
        <v>215</v>
      </c>
      <c r="PQI31" s="754" t="s">
        <v>215</v>
      </c>
      <c r="PQJ31" s="754" t="s">
        <v>215</v>
      </c>
      <c r="PQK31" s="754" t="s">
        <v>215</v>
      </c>
      <c r="PQL31" s="754" t="s">
        <v>215</v>
      </c>
      <c r="PQM31" s="754" t="s">
        <v>215</v>
      </c>
      <c r="PQN31" s="754" t="s">
        <v>215</v>
      </c>
      <c r="PQO31" s="754" t="s">
        <v>215</v>
      </c>
      <c r="PQP31" s="754" t="s">
        <v>215</v>
      </c>
      <c r="PQQ31" s="754" t="s">
        <v>215</v>
      </c>
      <c r="PQR31" s="754" t="s">
        <v>215</v>
      </c>
      <c r="PQS31" s="754" t="s">
        <v>215</v>
      </c>
      <c r="PQT31" s="754" t="s">
        <v>215</v>
      </c>
      <c r="PQU31" s="754" t="s">
        <v>215</v>
      </c>
      <c r="PQV31" s="754" t="s">
        <v>215</v>
      </c>
      <c r="PQW31" s="754" t="s">
        <v>215</v>
      </c>
      <c r="PQX31" s="754" t="s">
        <v>215</v>
      </c>
      <c r="PQY31" s="754" t="s">
        <v>215</v>
      </c>
      <c r="PQZ31" s="754" t="s">
        <v>215</v>
      </c>
      <c r="PRA31" s="754" t="s">
        <v>215</v>
      </c>
      <c r="PRB31" s="754" t="s">
        <v>215</v>
      </c>
      <c r="PRC31" s="754" t="s">
        <v>215</v>
      </c>
      <c r="PRD31" s="754" t="s">
        <v>215</v>
      </c>
      <c r="PRE31" s="754" t="s">
        <v>215</v>
      </c>
      <c r="PRF31" s="754" t="s">
        <v>215</v>
      </c>
      <c r="PRG31" s="754" t="s">
        <v>215</v>
      </c>
      <c r="PRH31" s="754" t="s">
        <v>215</v>
      </c>
      <c r="PRI31" s="754" t="s">
        <v>215</v>
      </c>
      <c r="PRJ31" s="754" t="s">
        <v>215</v>
      </c>
      <c r="PRK31" s="754" t="s">
        <v>215</v>
      </c>
      <c r="PRL31" s="754" t="s">
        <v>215</v>
      </c>
      <c r="PRM31" s="754" t="s">
        <v>215</v>
      </c>
      <c r="PRN31" s="754" t="s">
        <v>215</v>
      </c>
      <c r="PRO31" s="754" t="s">
        <v>215</v>
      </c>
      <c r="PRP31" s="754" t="s">
        <v>215</v>
      </c>
      <c r="PRQ31" s="754" t="s">
        <v>215</v>
      </c>
      <c r="PRR31" s="754" t="s">
        <v>215</v>
      </c>
      <c r="PRS31" s="754" t="s">
        <v>215</v>
      </c>
      <c r="PRT31" s="754" t="s">
        <v>215</v>
      </c>
      <c r="PRU31" s="754" t="s">
        <v>215</v>
      </c>
      <c r="PRV31" s="754" t="s">
        <v>215</v>
      </c>
      <c r="PRW31" s="754" t="s">
        <v>215</v>
      </c>
      <c r="PRX31" s="754" t="s">
        <v>215</v>
      </c>
      <c r="PRY31" s="754" t="s">
        <v>215</v>
      </c>
      <c r="PRZ31" s="754" t="s">
        <v>215</v>
      </c>
      <c r="PSA31" s="754" t="s">
        <v>215</v>
      </c>
      <c r="PSB31" s="754" t="s">
        <v>215</v>
      </c>
      <c r="PSC31" s="754" t="s">
        <v>215</v>
      </c>
      <c r="PSD31" s="754" t="s">
        <v>215</v>
      </c>
      <c r="PSE31" s="754" t="s">
        <v>215</v>
      </c>
      <c r="PSF31" s="754" t="s">
        <v>215</v>
      </c>
      <c r="PSG31" s="754" t="s">
        <v>215</v>
      </c>
      <c r="PSH31" s="754" t="s">
        <v>215</v>
      </c>
      <c r="PSI31" s="754" t="s">
        <v>215</v>
      </c>
      <c r="PSJ31" s="754" t="s">
        <v>215</v>
      </c>
      <c r="PSK31" s="754" t="s">
        <v>215</v>
      </c>
      <c r="PSL31" s="754" t="s">
        <v>215</v>
      </c>
      <c r="PSM31" s="754" t="s">
        <v>215</v>
      </c>
      <c r="PSN31" s="754" t="s">
        <v>215</v>
      </c>
      <c r="PSO31" s="754" t="s">
        <v>215</v>
      </c>
      <c r="PSP31" s="754" t="s">
        <v>215</v>
      </c>
      <c r="PSQ31" s="754" t="s">
        <v>215</v>
      </c>
      <c r="PSR31" s="754" t="s">
        <v>215</v>
      </c>
      <c r="PSS31" s="754" t="s">
        <v>215</v>
      </c>
      <c r="PST31" s="754" t="s">
        <v>215</v>
      </c>
      <c r="PSU31" s="754" t="s">
        <v>215</v>
      </c>
      <c r="PSV31" s="754" t="s">
        <v>215</v>
      </c>
      <c r="PSW31" s="754" t="s">
        <v>215</v>
      </c>
      <c r="PSX31" s="754" t="s">
        <v>215</v>
      </c>
      <c r="PSY31" s="754" t="s">
        <v>215</v>
      </c>
      <c r="PSZ31" s="754" t="s">
        <v>215</v>
      </c>
      <c r="PTA31" s="754" t="s">
        <v>215</v>
      </c>
      <c r="PTB31" s="754" t="s">
        <v>215</v>
      </c>
      <c r="PTC31" s="754" t="s">
        <v>215</v>
      </c>
      <c r="PTD31" s="754" t="s">
        <v>215</v>
      </c>
      <c r="PTE31" s="754" t="s">
        <v>215</v>
      </c>
      <c r="PTF31" s="754" t="s">
        <v>215</v>
      </c>
      <c r="PTG31" s="754" t="s">
        <v>215</v>
      </c>
      <c r="PTH31" s="754" t="s">
        <v>215</v>
      </c>
      <c r="PTI31" s="754" t="s">
        <v>215</v>
      </c>
      <c r="PTJ31" s="754" t="s">
        <v>215</v>
      </c>
      <c r="PTK31" s="754" t="s">
        <v>215</v>
      </c>
      <c r="PTL31" s="754" t="s">
        <v>215</v>
      </c>
      <c r="PTM31" s="754" t="s">
        <v>215</v>
      </c>
      <c r="PTN31" s="754" t="s">
        <v>215</v>
      </c>
      <c r="PTO31" s="754" t="s">
        <v>215</v>
      </c>
      <c r="PTP31" s="754" t="s">
        <v>215</v>
      </c>
      <c r="PTQ31" s="754" t="s">
        <v>215</v>
      </c>
      <c r="PTR31" s="754" t="s">
        <v>215</v>
      </c>
      <c r="PTS31" s="754" t="s">
        <v>215</v>
      </c>
      <c r="PTT31" s="754" t="s">
        <v>215</v>
      </c>
      <c r="PTU31" s="754" t="s">
        <v>215</v>
      </c>
      <c r="PTV31" s="754" t="s">
        <v>215</v>
      </c>
      <c r="PTW31" s="754" t="s">
        <v>215</v>
      </c>
      <c r="PTX31" s="754" t="s">
        <v>215</v>
      </c>
      <c r="PTY31" s="754" t="s">
        <v>215</v>
      </c>
      <c r="PTZ31" s="754" t="s">
        <v>215</v>
      </c>
      <c r="PUA31" s="754" t="s">
        <v>215</v>
      </c>
      <c r="PUB31" s="754" t="s">
        <v>215</v>
      </c>
      <c r="PUC31" s="754" t="s">
        <v>215</v>
      </c>
      <c r="PUD31" s="754" t="s">
        <v>215</v>
      </c>
      <c r="PUE31" s="754" t="s">
        <v>215</v>
      </c>
      <c r="PUF31" s="754" t="s">
        <v>215</v>
      </c>
      <c r="PUG31" s="754" t="s">
        <v>215</v>
      </c>
      <c r="PUH31" s="754" t="s">
        <v>215</v>
      </c>
      <c r="PUI31" s="754" t="s">
        <v>215</v>
      </c>
      <c r="PUJ31" s="754" t="s">
        <v>215</v>
      </c>
      <c r="PUK31" s="754" t="s">
        <v>215</v>
      </c>
      <c r="PUL31" s="754" t="s">
        <v>215</v>
      </c>
      <c r="PUM31" s="754" t="s">
        <v>215</v>
      </c>
      <c r="PUN31" s="754" t="s">
        <v>215</v>
      </c>
      <c r="PUO31" s="754" t="s">
        <v>215</v>
      </c>
      <c r="PUP31" s="754" t="s">
        <v>215</v>
      </c>
      <c r="PUQ31" s="754" t="s">
        <v>215</v>
      </c>
      <c r="PUR31" s="754" t="s">
        <v>215</v>
      </c>
      <c r="PUS31" s="754" t="s">
        <v>215</v>
      </c>
      <c r="PUT31" s="754" t="s">
        <v>215</v>
      </c>
      <c r="PUU31" s="754" t="s">
        <v>215</v>
      </c>
      <c r="PUV31" s="754" t="s">
        <v>215</v>
      </c>
      <c r="PUW31" s="754" t="s">
        <v>215</v>
      </c>
      <c r="PUX31" s="754" t="s">
        <v>215</v>
      </c>
      <c r="PUY31" s="754" t="s">
        <v>215</v>
      </c>
      <c r="PUZ31" s="754" t="s">
        <v>215</v>
      </c>
      <c r="PVA31" s="754" t="s">
        <v>215</v>
      </c>
      <c r="PVB31" s="754" t="s">
        <v>215</v>
      </c>
      <c r="PVC31" s="754" t="s">
        <v>215</v>
      </c>
      <c r="PVD31" s="754" t="s">
        <v>215</v>
      </c>
      <c r="PVE31" s="754" t="s">
        <v>215</v>
      </c>
      <c r="PVF31" s="754" t="s">
        <v>215</v>
      </c>
      <c r="PVG31" s="754" t="s">
        <v>215</v>
      </c>
      <c r="PVH31" s="754" t="s">
        <v>215</v>
      </c>
      <c r="PVI31" s="754" t="s">
        <v>215</v>
      </c>
      <c r="PVJ31" s="754" t="s">
        <v>215</v>
      </c>
      <c r="PVK31" s="754" t="s">
        <v>215</v>
      </c>
      <c r="PVL31" s="754" t="s">
        <v>215</v>
      </c>
      <c r="PVM31" s="754" t="s">
        <v>215</v>
      </c>
      <c r="PVN31" s="754" t="s">
        <v>215</v>
      </c>
      <c r="PVO31" s="754" t="s">
        <v>215</v>
      </c>
      <c r="PVP31" s="754" t="s">
        <v>215</v>
      </c>
      <c r="PVQ31" s="754" t="s">
        <v>215</v>
      </c>
      <c r="PVR31" s="754" t="s">
        <v>215</v>
      </c>
      <c r="PVS31" s="754" t="s">
        <v>215</v>
      </c>
      <c r="PVT31" s="754" t="s">
        <v>215</v>
      </c>
      <c r="PVU31" s="754" t="s">
        <v>215</v>
      </c>
      <c r="PVV31" s="754" t="s">
        <v>215</v>
      </c>
      <c r="PVW31" s="754" t="s">
        <v>215</v>
      </c>
      <c r="PVX31" s="754" t="s">
        <v>215</v>
      </c>
      <c r="PVY31" s="754" t="s">
        <v>215</v>
      </c>
      <c r="PVZ31" s="754" t="s">
        <v>215</v>
      </c>
      <c r="PWA31" s="754" t="s">
        <v>215</v>
      </c>
      <c r="PWB31" s="754" t="s">
        <v>215</v>
      </c>
      <c r="PWC31" s="754" t="s">
        <v>215</v>
      </c>
      <c r="PWD31" s="754" t="s">
        <v>215</v>
      </c>
      <c r="PWE31" s="754" t="s">
        <v>215</v>
      </c>
      <c r="PWF31" s="754" t="s">
        <v>215</v>
      </c>
      <c r="PWG31" s="754" t="s">
        <v>215</v>
      </c>
      <c r="PWH31" s="754" t="s">
        <v>215</v>
      </c>
      <c r="PWI31" s="754" t="s">
        <v>215</v>
      </c>
      <c r="PWJ31" s="754" t="s">
        <v>215</v>
      </c>
      <c r="PWK31" s="754" t="s">
        <v>215</v>
      </c>
      <c r="PWL31" s="754" t="s">
        <v>215</v>
      </c>
      <c r="PWM31" s="754" t="s">
        <v>215</v>
      </c>
      <c r="PWN31" s="754" t="s">
        <v>215</v>
      </c>
      <c r="PWO31" s="754" t="s">
        <v>215</v>
      </c>
      <c r="PWP31" s="754" t="s">
        <v>215</v>
      </c>
      <c r="PWQ31" s="754" t="s">
        <v>215</v>
      </c>
      <c r="PWR31" s="754" t="s">
        <v>215</v>
      </c>
      <c r="PWS31" s="754" t="s">
        <v>215</v>
      </c>
      <c r="PWT31" s="754" t="s">
        <v>215</v>
      </c>
      <c r="PWU31" s="754" t="s">
        <v>215</v>
      </c>
      <c r="PWV31" s="754" t="s">
        <v>215</v>
      </c>
      <c r="PWW31" s="754" t="s">
        <v>215</v>
      </c>
      <c r="PWX31" s="754" t="s">
        <v>215</v>
      </c>
      <c r="PWY31" s="754" t="s">
        <v>215</v>
      </c>
      <c r="PWZ31" s="754" t="s">
        <v>215</v>
      </c>
      <c r="PXA31" s="754" t="s">
        <v>215</v>
      </c>
      <c r="PXB31" s="754" t="s">
        <v>215</v>
      </c>
      <c r="PXC31" s="754" t="s">
        <v>215</v>
      </c>
      <c r="PXD31" s="754" t="s">
        <v>215</v>
      </c>
      <c r="PXE31" s="754" t="s">
        <v>215</v>
      </c>
      <c r="PXF31" s="754" t="s">
        <v>215</v>
      </c>
      <c r="PXG31" s="754" t="s">
        <v>215</v>
      </c>
      <c r="PXH31" s="754" t="s">
        <v>215</v>
      </c>
      <c r="PXI31" s="754" t="s">
        <v>215</v>
      </c>
      <c r="PXJ31" s="754" t="s">
        <v>215</v>
      </c>
      <c r="PXK31" s="754" t="s">
        <v>215</v>
      </c>
      <c r="PXL31" s="754" t="s">
        <v>215</v>
      </c>
      <c r="PXM31" s="754" t="s">
        <v>215</v>
      </c>
      <c r="PXN31" s="754" t="s">
        <v>215</v>
      </c>
      <c r="PXO31" s="754" t="s">
        <v>215</v>
      </c>
      <c r="PXP31" s="754" t="s">
        <v>215</v>
      </c>
      <c r="PXQ31" s="754" t="s">
        <v>215</v>
      </c>
      <c r="PXR31" s="754" t="s">
        <v>215</v>
      </c>
      <c r="PXS31" s="754" t="s">
        <v>215</v>
      </c>
      <c r="PXT31" s="754" t="s">
        <v>215</v>
      </c>
      <c r="PXU31" s="754" t="s">
        <v>215</v>
      </c>
      <c r="PXV31" s="754" t="s">
        <v>215</v>
      </c>
      <c r="PXW31" s="754" t="s">
        <v>215</v>
      </c>
      <c r="PXX31" s="754" t="s">
        <v>215</v>
      </c>
      <c r="PXY31" s="754" t="s">
        <v>215</v>
      </c>
      <c r="PXZ31" s="754" t="s">
        <v>215</v>
      </c>
      <c r="PYA31" s="754" t="s">
        <v>215</v>
      </c>
      <c r="PYB31" s="754" t="s">
        <v>215</v>
      </c>
      <c r="PYC31" s="754" t="s">
        <v>215</v>
      </c>
      <c r="PYD31" s="754" t="s">
        <v>215</v>
      </c>
      <c r="PYE31" s="754" t="s">
        <v>215</v>
      </c>
      <c r="PYF31" s="754" t="s">
        <v>215</v>
      </c>
      <c r="PYG31" s="754" t="s">
        <v>215</v>
      </c>
      <c r="PYH31" s="754" t="s">
        <v>215</v>
      </c>
      <c r="PYI31" s="754" t="s">
        <v>215</v>
      </c>
      <c r="PYJ31" s="754" t="s">
        <v>215</v>
      </c>
      <c r="PYK31" s="754" t="s">
        <v>215</v>
      </c>
      <c r="PYL31" s="754" t="s">
        <v>215</v>
      </c>
      <c r="PYM31" s="754" t="s">
        <v>215</v>
      </c>
      <c r="PYN31" s="754" t="s">
        <v>215</v>
      </c>
      <c r="PYO31" s="754" t="s">
        <v>215</v>
      </c>
      <c r="PYP31" s="754" t="s">
        <v>215</v>
      </c>
      <c r="PYQ31" s="754" t="s">
        <v>215</v>
      </c>
      <c r="PYR31" s="754" t="s">
        <v>215</v>
      </c>
      <c r="PYS31" s="754" t="s">
        <v>215</v>
      </c>
      <c r="PYT31" s="754" t="s">
        <v>215</v>
      </c>
      <c r="PYU31" s="754" t="s">
        <v>215</v>
      </c>
      <c r="PYV31" s="754" t="s">
        <v>215</v>
      </c>
      <c r="PYW31" s="754" t="s">
        <v>215</v>
      </c>
      <c r="PYX31" s="754" t="s">
        <v>215</v>
      </c>
      <c r="PYY31" s="754" t="s">
        <v>215</v>
      </c>
      <c r="PYZ31" s="754" t="s">
        <v>215</v>
      </c>
      <c r="PZA31" s="754" t="s">
        <v>215</v>
      </c>
      <c r="PZB31" s="754" t="s">
        <v>215</v>
      </c>
      <c r="PZC31" s="754" t="s">
        <v>215</v>
      </c>
      <c r="PZD31" s="754" t="s">
        <v>215</v>
      </c>
      <c r="PZE31" s="754" t="s">
        <v>215</v>
      </c>
      <c r="PZF31" s="754" t="s">
        <v>215</v>
      </c>
      <c r="PZG31" s="754" t="s">
        <v>215</v>
      </c>
      <c r="PZH31" s="754" t="s">
        <v>215</v>
      </c>
      <c r="PZI31" s="754" t="s">
        <v>215</v>
      </c>
      <c r="PZJ31" s="754" t="s">
        <v>215</v>
      </c>
      <c r="PZK31" s="754" t="s">
        <v>215</v>
      </c>
      <c r="PZL31" s="754" t="s">
        <v>215</v>
      </c>
      <c r="PZM31" s="754" t="s">
        <v>215</v>
      </c>
      <c r="PZN31" s="754" t="s">
        <v>215</v>
      </c>
      <c r="PZO31" s="754" t="s">
        <v>215</v>
      </c>
      <c r="PZP31" s="754" t="s">
        <v>215</v>
      </c>
      <c r="PZQ31" s="754" t="s">
        <v>215</v>
      </c>
      <c r="PZR31" s="754" t="s">
        <v>215</v>
      </c>
      <c r="PZS31" s="754" t="s">
        <v>215</v>
      </c>
      <c r="PZT31" s="754" t="s">
        <v>215</v>
      </c>
      <c r="PZU31" s="754" t="s">
        <v>215</v>
      </c>
      <c r="PZV31" s="754" t="s">
        <v>215</v>
      </c>
      <c r="PZW31" s="754" t="s">
        <v>215</v>
      </c>
      <c r="PZX31" s="754" t="s">
        <v>215</v>
      </c>
      <c r="PZY31" s="754" t="s">
        <v>215</v>
      </c>
      <c r="PZZ31" s="754" t="s">
        <v>215</v>
      </c>
      <c r="QAA31" s="754" t="s">
        <v>215</v>
      </c>
      <c r="QAB31" s="754" t="s">
        <v>215</v>
      </c>
      <c r="QAC31" s="754" t="s">
        <v>215</v>
      </c>
      <c r="QAD31" s="754" t="s">
        <v>215</v>
      </c>
      <c r="QAE31" s="754" t="s">
        <v>215</v>
      </c>
      <c r="QAF31" s="754" t="s">
        <v>215</v>
      </c>
      <c r="QAG31" s="754" t="s">
        <v>215</v>
      </c>
      <c r="QAH31" s="754" t="s">
        <v>215</v>
      </c>
      <c r="QAI31" s="754" t="s">
        <v>215</v>
      </c>
      <c r="QAJ31" s="754" t="s">
        <v>215</v>
      </c>
      <c r="QAK31" s="754" t="s">
        <v>215</v>
      </c>
      <c r="QAL31" s="754" t="s">
        <v>215</v>
      </c>
      <c r="QAM31" s="754" t="s">
        <v>215</v>
      </c>
      <c r="QAN31" s="754" t="s">
        <v>215</v>
      </c>
      <c r="QAO31" s="754" t="s">
        <v>215</v>
      </c>
      <c r="QAP31" s="754" t="s">
        <v>215</v>
      </c>
      <c r="QAQ31" s="754" t="s">
        <v>215</v>
      </c>
      <c r="QAR31" s="754" t="s">
        <v>215</v>
      </c>
      <c r="QAS31" s="754" t="s">
        <v>215</v>
      </c>
      <c r="QAT31" s="754" t="s">
        <v>215</v>
      </c>
      <c r="QAU31" s="754" t="s">
        <v>215</v>
      </c>
      <c r="QAV31" s="754" t="s">
        <v>215</v>
      </c>
      <c r="QAW31" s="754" t="s">
        <v>215</v>
      </c>
      <c r="QAX31" s="754" t="s">
        <v>215</v>
      </c>
      <c r="QAY31" s="754" t="s">
        <v>215</v>
      </c>
      <c r="QAZ31" s="754" t="s">
        <v>215</v>
      </c>
      <c r="QBA31" s="754" t="s">
        <v>215</v>
      </c>
      <c r="QBB31" s="754" t="s">
        <v>215</v>
      </c>
      <c r="QBC31" s="754" t="s">
        <v>215</v>
      </c>
      <c r="QBD31" s="754" t="s">
        <v>215</v>
      </c>
      <c r="QBE31" s="754" t="s">
        <v>215</v>
      </c>
      <c r="QBF31" s="754" t="s">
        <v>215</v>
      </c>
      <c r="QBG31" s="754" t="s">
        <v>215</v>
      </c>
      <c r="QBH31" s="754" t="s">
        <v>215</v>
      </c>
      <c r="QBI31" s="754" t="s">
        <v>215</v>
      </c>
      <c r="QBJ31" s="754" t="s">
        <v>215</v>
      </c>
      <c r="QBK31" s="754" t="s">
        <v>215</v>
      </c>
      <c r="QBL31" s="754" t="s">
        <v>215</v>
      </c>
      <c r="QBM31" s="754" t="s">
        <v>215</v>
      </c>
      <c r="QBN31" s="754" t="s">
        <v>215</v>
      </c>
      <c r="QBO31" s="754" t="s">
        <v>215</v>
      </c>
      <c r="QBP31" s="754" t="s">
        <v>215</v>
      </c>
      <c r="QBQ31" s="754" t="s">
        <v>215</v>
      </c>
      <c r="QBR31" s="754" t="s">
        <v>215</v>
      </c>
      <c r="QBS31" s="754" t="s">
        <v>215</v>
      </c>
      <c r="QBT31" s="754" t="s">
        <v>215</v>
      </c>
      <c r="QBU31" s="754" t="s">
        <v>215</v>
      </c>
      <c r="QBV31" s="754" t="s">
        <v>215</v>
      </c>
      <c r="QBW31" s="754" t="s">
        <v>215</v>
      </c>
      <c r="QBX31" s="754" t="s">
        <v>215</v>
      </c>
      <c r="QBY31" s="754" t="s">
        <v>215</v>
      </c>
      <c r="QBZ31" s="754" t="s">
        <v>215</v>
      </c>
      <c r="QCA31" s="754" t="s">
        <v>215</v>
      </c>
      <c r="QCB31" s="754" t="s">
        <v>215</v>
      </c>
      <c r="QCC31" s="754" t="s">
        <v>215</v>
      </c>
      <c r="QCD31" s="754" t="s">
        <v>215</v>
      </c>
      <c r="QCE31" s="754" t="s">
        <v>215</v>
      </c>
      <c r="QCF31" s="754" t="s">
        <v>215</v>
      </c>
      <c r="QCG31" s="754" t="s">
        <v>215</v>
      </c>
      <c r="QCH31" s="754" t="s">
        <v>215</v>
      </c>
      <c r="QCI31" s="754" t="s">
        <v>215</v>
      </c>
      <c r="QCJ31" s="754" t="s">
        <v>215</v>
      </c>
      <c r="QCK31" s="754" t="s">
        <v>215</v>
      </c>
      <c r="QCL31" s="754" t="s">
        <v>215</v>
      </c>
      <c r="QCM31" s="754" t="s">
        <v>215</v>
      </c>
      <c r="QCN31" s="754" t="s">
        <v>215</v>
      </c>
      <c r="QCO31" s="754" t="s">
        <v>215</v>
      </c>
      <c r="QCP31" s="754" t="s">
        <v>215</v>
      </c>
      <c r="QCQ31" s="754" t="s">
        <v>215</v>
      </c>
      <c r="QCR31" s="754" t="s">
        <v>215</v>
      </c>
      <c r="QCS31" s="754" t="s">
        <v>215</v>
      </c>
      <c r="QCT31" s="754" t="s">
        <v>215</v>
      </c>
      <c r="QCU31" s="754" t="s">
        <v>215</v>
      </c>
      <c r="QCV31" s="754" t="s">
        <v>215</v>
      </c>
      <c r="QCW31" s="754" t="s">
        <v>215</v>
      </c>
      <c r="QCX31" s="754" t="s">
        <v>215</v>
      </c>
      <c r="QCY31" s="754" t="s">
        <v>215</v>
      </c>
      <c r="QCZ31" s="754" t="s">
        <v>215</v>
      </c>
      <c r="QDA31" s="754" t="s">
        <v>215</v>
      </c>
      <c r="QDB31" s="754" t="s">
        <v>215</v>
      </c>
      <c r="QDC31" s="754" t="s">
        <v>215</v>
      </c>
      <c r="QDD31" s="754" t="s">
        <v>215</v>
      </c>
      <c r="QDE31" s="754" t="s">
        <v>215</v>
      </c>
      <c r="QDF31" s="754" t="s">
        <v>215</v>
      </c>
      <c r="QDG31" s="754" t="s">
        <v>215</v>
      </c>
      <c r="QDH31" s="754" t="s">
        <v>215</v>
      </c>
      <c r="QDI31" s="754" t="s">
        <v>215</v>
      </c>
      <c r="QDJ31" s="754" t="s">
        <v>215</v>
      </c>
      <c r="QDK31" s="754" t="s">
        <v>215</v>
      </c>
      <c r="QDL31" s="754" t="s">
        <v>215</v>
      </c>
      <c r="QDM31" s="754" t="s">
        <v>215</v>
      </c>
      <c r="QDN31" s="754" t="s">
        <v>215</v>
      </c>
      <c r="QDO31" s="754" t="s">
        <v>215</v>
      </c>
      <c r="QDP31" s="754" t="s">
        <v>215</v>
      </c>
      <c r="QDQ31" s="754" t="s">
        <v>215</v>
      </c>
      <c r="QDR31" s="754" t="s">
        <v>215</v>
      </c>
      <c r="QDS31" s="754" t="s">
        <v>215</v>
      </c>
      <c r="QDT31" s="754" t="s">
        <v>215</v>
      </c>
      <c r="QDU31" s="754" t="s">
        <v>215</v>
      </c>
      <c r="QDV31" s="754" t="s">
        <v>215</v>
      </c>
      <c r="QDW31" s="754" t="s">
        <v>215</v>
      </c>
      <c r="QDX31" s="754" t="s">
        <v>215</v>
      </c>
      <c r="QDY31" s="754" t="s">
        <v>215</v>
      </c>
      <c r="QDZ31" s="754" t="s">
        <v>215</v>
      </c>
      <c r="QEA31" s="754" t="s">
        <v>215</v>
      </c>
      <c r="QEB31" s="754" t="s">
        <v>215</v>
      </c>
      <c r="QEC31" s="754" t="s">
        <v>215</v>
      </c>
      <c r="QED31" s="754" t="s">
        <v>215</v>
      </c>
      <c r="QEE31" s="754" t="s">
        <v>215</v>
      </c>
      <c r="QEF31" s="754" t="s">
        <v>215</v>
      </c>
      <c r="QEG31" s="754" t="s">
        <v>215</v>
      </c>
      <c r="QEH31" s="754" t="s">
        <v>215</v>
      </c>
      <c r="QEI31" s="754" t="s">
        <v>215</v>
      </c>
      <c r="QEJ31" s="754" t="s">
        <v>215</v>
      </c>
      <c r="QEK31" s="754" t="s">
        <v>215</v>
      </c>
      <c r="QEL31" s="754" t="s">
        <v>215</v>
      </c>
      <c r="QEM31" s="754" t="s">
        <v>215</v>
      </c>
      <c r="QEN31" s="754" t="s">
        <v>215</v>
      </c>
      <c r="QEO31" s="754" t="s">
        <v>215</v>
      </c>
      <c r="QEP31" s="754" t="s">
        <v>215</v>
      </c>
      <c r="QEQ31" s="754" t="s">
        <v>215</v>
      </c>
      <c r="QER31" s="754" t="s">
        <v>215</v>
      </c>
      <c r="QES31" s="754" t="s">
        <v>215</v>
      </c>
      <c r="QET31" s="754" t="s">
        <v>215</v>
      </c>
      <c r="QEU31" s="754" t="s">
        <v>215</v>
      </c>
      <c r="QEV31" s="754" t="s">
        <v>215</v>
      </c>
      <c r="QEW31" s="754" t="s">
        <v>215</v>
      </c>
      <c r="QEX31" s="754" t="s">
        <v>215</v>
      </c>
      <c r="QEY31" s="754" t="s">
        <v>215</v>
      </c>
      <c r="QEZ31" s="754" t="s">
        <v>215</v>
      </c>
      <c r="QFA31" s="754" t="s">
        <v>215</v>
      </c>
      <c r="QFB31" s="754" t="s">
        <v>215</v>
      </c>
      <c r="QFC31" s="754" t="s">
        <v>215</v>
      </c>
      <c r="QFD31" s="754" t="s">
        <v>215</v>
      </c>
      <c r="QFE31" s="754" t="s">
        <v>215</v>
      </c>
      <c r="QFF31" s="754" t="s">
        <v>215</v>
      </c>
      <c r="QFG31" s="754" t="s">
        <v>215</v>
      </c>
      <c r="QFH31" s="754" t="s">
        <v>215</v>
      </c>
      <c r="QFI31" s="754" t="s">
        <v>215</v>
      </c>
      <c r="QFJ31" s="754" t="s">
        <v>215</v>
      </c>
      <c r="QFK31" s="754" t="s">
        <v>215</v>
      </c>
      <c r="QFL31" s="754" t="s">
        <v>215</v>
      </c>
      <c r="QFM31" s="754" t="s">
        <v>215</v>
      </c>
      <c r="QFN31" s="754" t="s">
        <v>215</v>
      </c>
      <c r="QFO31" s="754" t="s">
        <v>215</v>
      </c>
      <c r="QFP31" s="754" t="s">
        <v>215</v>
      </c>
      <c r="QFQ31" s="754" t="s">
        <v>215</v>
      </c>
      <c r="QFR31" s="754" t="s">
        <v>215</v>
      </c>
      <c r="QFS31" s="754" t="s">
        <v>215</v>
      </c>
      <c r="QFT31" s="754" t="s">
        <v>215</v>
      </c>
      <c r="QFU31" s="754" t="s">
        <v>215</v>
      </c>
      <c r="QFV31" s="754" t="s">
        <v>215</v>
      </c>
      <c r="QFW31" s="754" t="s">
        <v>215</v>
      </c>
      <c r="QFX31" s="754" t="s">
        <v>215</v>
      </c>
      <c r="QFY31" s="754" t="s">
        <v>215</v>
      </c>
      <c r="QFZ31" s="754" t="s">
        <v>215</v>
      </c>
      <c r="QGA31" s="754" t="s">
        <v>215</v>
      </c>
      <c r="QGB31" s="754" t="s">
        <v>215</v>
      </c>
      <c r="QGC31" s="754" t="s">
        <v>215</v>
      </c>
      <c r="QGD31" s="754" t="s">
        <v>215</v>
      </c>
      <c r="QGE31" s="754" t="s">
        <v>215</v>
      </c>
      <c r="QGF31" s="754" t="s">
        <v>215</v>
      </c>
      <c r="QGG31" s="754" t="s">
        <v>215</v>
      </c>
      <c r="QGH31" s="754" t="s">
        <v>215</v>
      </c>
      <c r="QGI31" s="754" t="s">
        <v>215</v>
      </c>
      <c r="QGJ31" s="754" t="s">
        <v>215</v>
      </c>
      <c r="QGK31" s="754" t="s">
        <v>215</v>
      </c>
      <c r="QGL31" s="754" t="s">
        <v>215</v>
      </c>
      <c r="QGM31" s="754" t="s">
        <v>215</v>
      </c>
      <c r="QGN31" s="754" t="s">
        <v>215</v>
      </c>
      <c r="QGO31" s="754" t="s">
        <v>215</v>
      </c>
      <c r="QGP31" s="754" t="s">
        <v>215</v>
      </c>
      <c r="QGQ31" s="754" t="s">
        <v>215</v>
      </c>
      <c r="QGR31" s="754" t="s">
        <v>215</v>
      </c>
      <c r="QGS31" s="754" t="s">
        <v>215</v>
      </c>
      <c r="QGT31" s="754" t="s">
        <v>215</v>
      </c>
      <c r="QGU31" s="754" t="s">
        <v>215</v>
      </c>
      <c r="QGV31" s="754" t="s">
        <v>215</v>
      </c>
      <c r="QGW31" s="754" t="s">
        <v>215</v>
      </c>
      <c r="QGX31" s="754" t="s">
        <v>215</v>
      </c>
      <c r="QGY31" s="754" t="s">
        <v>215</v>
      </c>
      <c r="QGZ31" s="754" t="s">
        <v>215</v>
      </c>
      <c r="QHA31" s="754" t="s">
        <v>215</v>
      </c>
      <c r="QHB31" s="754" t="s">
        <v>215</v>
      </c>
      <c r="QHC31" s="754" t="s">
        <v>215</v>
      </c>
      <c r="QHD31" s="754" t="s">
        <v>215</v>
      </c>
      <c r="QHE31" s="754" t="s">
        <v>215</v>
      </c>
      <c r="QHF31" s="754" t="s">
        <v>215</v>
      </c>
      <c r="QHG31" s="754" t="s">
        <v>215</v>
      </c>
      <c r="QHH31" s="754" t="s">
        <v>215</v>
      </c>
      <c r="QHI31" s="754" t="s">
        <v>215</v>
      </c>
      <c r="QHJ31" s="754" t="s">
        <v>215</v>
      </c>
      <c r="QHK31" s="754" t="s">
        <v>215</v>
      </c>
      <c r="QHL31" s="754" t="s">
        <v>215</v>
      </c>
      <c r="QHM31" s="754" t="s">
        <v>215</v>
      </c>
      <c r="QHN31" s="754" t="s">
        <v>215</v>
      </c>
      <c r="QHO31" s="754" t="s">
        <v>215</v>
      </c>
      <c r="QHP31" s="754" t="s">
        <v>215</v>
      </c>
      <c r="QHQ31" s="754" t="s">
        <v>215</v>
      </c>
      <c r="QHR31" s="754" t="s">
        <v>215</v>
      </c>
      <c r="QHS31" s="754" t="s">
        <v>215</v>
      </c>
      <c r="QHT31" s="754" t="s">
        <v>215</v>
      </c>
      <c r="QHU31" s="754" t="s">
        <v>215</v>
      </c>
      <c r="QHV31" s="754" t="s">
        <v>215</v>
      </c>
      <c r="QHW31" s="754" t="s">
        <v>215</v>
      </c>
      <c r="QHX31" s="754" t="s">
        <v>215</v>
      </c>
      <c r="QHY31" s="754" t="s">
        <v>215</v>
      </c>
      <c r="QHZ31" s="754" t="s">
        <v>215</v>
      </c>
      <c r="QIA31" s="754" t="s">
        <v>215</v>
      </c>
      <c r="QIB31" s="754" t="s">
        <v>215</v>
      </c>
      <c r="QIC31" s="754" t="s">
        <v>215</v>
      </c>
      <c r="QID31" s="754" t="s">
        <v>215</v>
      </c>
      <c r="QIE31" s="754" t="s">
        <v>215</v>
      </c>
      <c r="QIF31" s="754" t="s">
        <v>215</v>
      </c>
      <c r="QIG31" s="754" t="s">
        <v>215</v>
      </c>
      <c r="QIH31" s="754" t="s">
        <v>215</v>
      </c>
      <c r="QII31" s="754" t="s">
        <v>215</v>
      </c>
      <c r="QIJ31" s="754" t="s">
        <v>215</v>
      </c>
      <c r="QIK31" s="754" t="s">
        <v>215</v>
      </c>
      <c r="QIL31" s="754" t="s">
        <v>215</v>
      </c>
      <c r="QIM31" s="754" t="s">
        <v>215</v>
      </c>
      <c r="QIN31" s="754" t="s">
        <v>215</v>
      </c>
      <c r="QIO31" s="754" t="s">
        <v>215</v>
      </c>
      <c r="QIP31" s="754" t="s">
        <v>215</v>
      </c>
      <c r="QIQ31" s="754" t="s">
        <v>215</v>
      </c>
      <c r="QIR31" s="754" t="s">
        <v>215</v>
      </c>
      <c r="QIS31" s="754" t="s">
        <v>215</v>
      </c>
      <c r="QIT31" s="754" t="s">
        <v>215</v>
      </c>
      <c r="QIU31" s="754" t="s">
        <v>215</v>
      </c>
      <c r="QIV31" s="754" t="s">
        <v>215</v>
      </c>
      <c r="QIW31" s="754" t="s">
        <v>215</v>
      </c>
      <c r="QIX31" s="754" t="s">
        <v>215</v>
      </c>
      <c r="QIY31" s="754" t="s">
        <v>215</v>
      </c>
      <c r="QIZ31" s="754" t="s">
        <v>215</v>
      </c>
      <c r="QJA31" s="754" t="s">
        <v>215</v>
      </c>
      <c r="QJB31" s="754" t="s">
        <v>215</v>
      </c>
      <c r="QJC31" s="754" t="s">
        <v>215</v>
      </c>
      <c r="QJD31" s="754" t="s">
        <v>215</v>
      </c>
      <c r="QJE31" s="754" t="s">
        <v>215</v>
      </c>
      <c r="QJF31" s="754" t="s">
        <v>215</v>
      </c>
      <c r="QJG31" s="754" t="s">
        <v>215</v>
      </c>
      <c r="QJH31" s="754" t="s">
        <v>215</v>
      </c>
      <c r="QJI31" s="754" t="s">
        <v>215</v>
      </c>
      <c r="QJJ31" s="754" t="s">
        <v>215</v>
      </c>
      <c r="QJK31" s="754" t="s">
        <v>215</v>
      </c>
      <c r="QJL31" s="754" t="s">
        <v>215</v>
      </c>
      <c r="QJM31" s="754" t="s">
        <v>215</v>
      </c>
      <c r="QJN31" s="754" t="s">
        <v>215</v>
      </c>
      <c r="QJO31" s="754" t="s">
        <v>215</v>
      </c>
      <c r="QJP31" s="754" t="s">
        <v>215</v>
      </c>
      <c r="QJQ31" s="754" t="s">
        <v>215</v>
      </c>
      <c r="QJR31" s="754" t="s">
        <v>215</v>
      </c>
      <c r="QJS31" s="754" t="s">
        <v>215</v>
      </c>
      <c r="QJT31" s="754" t="s">
        <v>215</v>
      </c>
      <c r="QJU31" s="754" t="s">
        <v>215</v>
      </c>
      <c r="QJV31" s="754" t="s">
        <v>215</v>
      </c>
      <c r="QJW31" s="754" t="s">
        <v>215</v>
      </c>
      <c r="QJX31" s="754" t="s">
        <v>215</v>
      </c>
      <c r="QJY31" s="754" t="s">
        <v>215</v>
      </c>
      <c r="QJZ31" s="754" t="s">
        <v>215</v>
      </c>
      <c r="QKA31" s="754" t="s">
        <v>215</v>
      </c>
      <c r="QKB31" s="754" t="s">
        <v>215</v>
      </c>
      <c r="QKC31" s="754" t="s">
        <v>215</v>
      </c>
      <c r="QKD31" s="754" t="s">
        <v>215</v>
      </c>
      <c r="QKE31" s="754" t="s">
        <v>215</v>
      </c>
      <c r="QKF31" s="754" t="s">
        <v>215</v>
      </c>
      <c r="QKG31" s="754" t="s">
        <v>215</v>
      </c>
      <c r="QKH31" s="754" t="s">
        <v>215</v>
      </c>
      <c r="QKI31" s="754" t="s">
        <v>215</v>
      </c>
      <c r="QKJ31" s="754" t="s">
        <v>215</v>
      </c>
      <c r="QKK31" s="754" t="s">
        <v>215</v>
      </c>
      <c r="QKL31" s="754" t="s">
        <v>215</v>
      </c>
      <c r="QKM31" s="754" t="s">
        <v>215</v>
      </c>
      <c r="QKN31" s="754" t="s">
        <v>215</v>
      </c>
      <c r="QKO31" s="754" t="s">
        <v>215</v>
      </c>
      <c r="QKP31" s="754" t="s">
        <v>215</v>
      </c>
      <c r="QKQ31" s="754" t="s">
        <v>215</v>
      </c>
      <c r="QKR31" s="754" t="s">
        <v>215</v>
      </c>
      <c r="QKS31" s="754" t="s">
        <v>215</v>
      </c>
      <c r="QKT31" s="754" t="s">
        <v>215</v>
      </c>
      <c r="QKU31" s="754" t="s">
        <v>215</v>
      </c>
      <c r="QKV31" s="754" t="s">
        <v>215</v>
      </c>
      <c r="QKW31" s="754" t="s">
        <v>215</v>
      </c>
      <c r="QKX31" s="754" t="s">
        <v>215</v>
      </c>
      <c r="QKY31" s="754" t="s">
        <v>215</v>
      </c>
      <c r="QKZ31" s="754" t="s">
        <v>215</v>
      </c>
      <c r="QLA31" s="754" t="s">
        <v>215</v>
      </c>
      <c r="QLB31" s="754" t="s">
        <v>215</v>
      </c>
      <c r="QLC31" s="754" t="s">
        <v>215</v>
      </c>
      <c r="QLD31" s="754" t="s">
        <v>215</v>
      </c>
      <c r="QLE31" s="754" t="s">
        <v>215</v>
      </c>
      <c r="QLF31" s="754" t="s">
        <v>215</v>
      </c>
      <c r="QLG31" s="754" t="s">
        <v>215</v>
      </c>
      <c r="QLH31" s="754" t="s">
        <v>215</v>
      </c>
      <c r="QLI31" s="754" t="s">
        <v>215</v>
      </c>
      <c r="QLJ31" s="754" t="s">
        <v>215</v>
      </c>
      <c r="QLK31" s="754" t="s">
        <v>215</v>
      </c>
      <c r="QLL31" s="754" t="s">
        <v>215</v>
      </c>
      <c r="QLM31" s="754" t="s">
        <v>215</v>
      </c>
      <c r="QLN31" s="754" t="s">
        <v>215</v>
      </c>
      <c r="QLO31" s="754" t="s">
        <v>215</v>
      </c>
      <c r="QLP31" s="754" t="s">
        <v>215</v>
      </c>
      <c r="QLQ31" s="754" t="s">
        <v>215</v>
      </c>
      <c r="QLR31" s="754" t="s">
        <v>215</v>
      </c>
      <c r="QLS31" s="754" t="s">
        <v>215</v>
      </c>
      <c r="QLT31" s="754" t="s">
        <v>215</v>
      </c>
      <c r="QLU31" s="754" t="s">
        <v>215</v>
      </c>
      <c r="QLV31" s="754" t="s">
        <v>215</v>
      </c>
      <c r="QLW31" s="754" t="s">
        <v>215</v>
      </c>
      <c r="QLX31" s="754" t="s">
        <v>215</v>
      </c>
      <c r="QLY31" s="754" t="s">
        <v>215</v>
      </c>
      <c r="QLZ31" s="754" t="s">
        <v>215</v>
      </c>
      <c r="QMA31" s="754" t="s">
        <v>215</v>
      </c>
      <c r="QMB31" s="754" t="s">
        <v>215</v>
      </c>
      <c r="QMC31" s="754" t="s">
        <v>215</v>
      </c>
      <c r="QMD31" s="754" t="s">
        <v>215</v>
      </c>
      <c r="QME31" s="754" t="s">
        <v>215</v>
      </c>
      <c r="QMF31" s="754" t="s">
        <v>215</v>
      </c>
      <c r="QMG31" s="754" t="s">
        <v>215</v>
      </c>
      <c r="QMH31" s="754" t="s">
        <v>215</v>
      </c>
      <c r="QMI31" s="754" t="s">
        <v>215</v>
      </c>
      <c r="QMJ31" s="754" t="s">
        <v>215</v>
      </c>
      <c r="QMK31" s="754" t="s">
        <v>215</v>
      </c>
      <c r="QML31" s="754" t="s">
        <v>215</v>
      </c>
      <c r="QMM31" s="754" t="s">
        <v>215</v>
      </c>
      <c r="QMN31" s="754" t="s">
        <v>215</v>
      </c>
      <c r="QMO31" s="754" t="s">
        <v>215</v>
      </c>
      <c r="QMP31" s="754" t="s">
        <v>215</v>
      </c>
      <c r="QMQ31" s="754" t="s">
        <v>215</v>
      </c>
      <c r="QMR31" s="754" t="s">
        <v>215</v>
      </c>
      <c r="QMS31" s="754" t="s">
        <v>215</v>
      </c>
      <c r="QMT31" s="754" t="s">
        <v>215</v>
      </c>
      <c r="QMU31" s="754" t="s">
        <v>215</v>
      </c>
      <c r="QMV31" s="754" t="s">
        <v>215</v>
      </c>
      <c r="QMW31" s="754" t="s">
        <v>215</v>
      </c>
      <c r="QMX31" s="754" t="s">
        <v>215</v>
      </c>
      <c r="QMY31" s="754" t="s">
        <v>215</v>
      </c>
      <c r="QMZ31" s="754" t="s">
        <v>215</v>
      </c>
      <c r="QNA31" s="754" t="s">
        <v>215</v>
      </c>
      <c r="QNB31" s="754" t="s">
        <v>215</v>
      </c>
      <c r="QNC31" s="754" t="s">
        <v>215</v>
      </c>
      <c r="QND31" s="754" t="s">
        <v>215</v>
      </c>
      <c r="QNE31" s="754" t="s">
        <v>215</v>
      </c>
      <c r="QNF31" s="754" t="s">
        <v>215</v>
      </c>
      <c r="QNG31" s="754" t="s">
        <v>215</v>
      </c>
      <c r="QNH31" s="754" t="s">
        <v>215</v>
      </c>
      <c r="QNI31" s="754" t="s">
        <v>215</v>
      </c>
      <c r="QNJ31" s="754" t="s">
        <v>215</v>
      </c>
      <c r="QNK31" s="754" t="s">
        <v>215</v>
      </c>
      <c r="QNL31" s="754" t="s">
        <v>215</v>
      </c>
      <c r="QNM31" s="754" t="s">
        <v>215</v>
      </c>
      <c r="QNN31" s="754" t="s">
        <v>215</v>
      </c>
      <c r="QNO31" s="754" t="s">
        <v>215</v>
      </c>
      <c r="QNP31" s="754" t="s">
        <v>215</v>
      </c>
      <c r="QNQ31" s="754" t="s">
        <v>215</v>
      </c>
      <c r="QNR31" s="754" t="s">
        <v>215</v>
      </c>
      <c r="QNS31" s="754" t="s">
        <v>215</v>
      </c>
      <c r="QNT31" s="754" t="s">
        <v>215</v>
      </c>
      <c r="QNU31" s="754" t="s">
        <v>215</v>
      </c>
      <c r="QNV31" s="754" t="s">
        <v>215</v>
      </c>
      <c r="QNW31" s="754" t="s">
        <v>215</v>
      </c>
      <c r="QNX31" s="754" t="s">
        <v>215</v>
      </c>
      <c r="QNY31" s="754" t="s">
        <v>215</v>
      </c>
      <c r="QNZ31" s="754" t="s">
        <v>215</v>
      </c>
      <c r="QOA31" s="754" t="s">
        <v>215</v>
      </c>
      <c r="QOB31" s="754" t="s">
        <v>215</v>
      </c>
      <c r="QOC31" s="754" t="s">
        <v>215</v>
      </c>
      <c r="QOD31" s="754" t="s">
        <v>215</v>
      </c>
      <c r="QOE31" s="754" t="s">
        <v>215</v>
      </c>
      <c r="QOF31" s="754" t="s">
        <v>215</v>
      </c>
      <c r="QOG31" s="754" t="s">
        <v>215</v>
      </c>
      <c r="QOH31" s="754" t="s">
        <v>215</v>
      </c>
      <c r="QOI31" s="754" t="s">
        <v>215</v>
      </c>
      <c r="QOJ31" s="754" t="s">
        <v>215</v>
      </c>
      <c r="QOK31" s="754" t="s">
        <v>215</v>
      </c>
      <c r="QOL31" s="754" t="s">
        <v>215</v>
      </c>
      <c r="QOM31" s="754" t="s">
        <v>215</v>
      </c>
      <c r="QON31" s="754" t="s">
        <v>215</v>
      </c>
      <c r="QOO31" s="754" t="s">
        <v>215</v>
      </c>
      <c r="QOP31" s="754" t="s">
        <v>215</v>
      </c>
      <c r="QOQ31" s="754" t="s">
        <v>215</v>
      </c>
      <c r="QOR31" s="754" t="s">
        <v>215</v>
      </c>
      <c r="QOS31" s="754" t="s">
        <v>215</v>
      </c>
      <c r="QOT31" s="754" t="s">
        <v>215</v>
      </c>
      <c r="QOU31" s="754" t="s">
        <v>215</v>
      </c>
      <c r="QOV31" s="754" t="s">
        <v>215</v>
      </c>
      <c r="QOW31" s="754" t="s">
        <v>215</v>
      </c>
      <c r="QOX31" s="754" t="s">
        <v>215</v>
      </c>
      <c r="QOY31" s="754" t="s">
        <v>215</v>
      </c>
      <c r="QOZ31" s="754" t="s">
        <v>215</v>
      </c>
      <c r="QPA31" s="754" t="s">
        <v>215</v>
      </c>
      <c r="QPB31" s="754" t="s">
        <v>215</v>
      </c>
      <c r="QPC31" s="754" t="s">
        <v>215</v>
      </c>
      <c r="QPD31" s="754" t="s">
        <v>215</v>
      </c>
      <c r="QPE31" s="754" t="s">
        <v>215</v>
      </c>
      <c r="QPF31" s="754" t="s">
        <v>215</v>
      </c>
      <c r="QPG31" s="754" t="s">
        <v>215</v>
      </c>
      <c r="QPH31" s="754" t="s">
        <v>215</v>
      </c>
      <c r="QPI31" s="754" t="s">
        <v>215</v>
      </c>
      <c r="QPJ31" s="754" t="s">
        <v>215</v>
      </c>
      <c r="QPK31" s="754" t="s">
        <v>215</v>
      </c>
      <c r="QPL31" s="754" t="s">
        <v>215</v>
      </c>
      <c r="QPM31" s="754" t="s">
        <v>215</v>
      </c>
      <c r="QPN31" s="754" t="s">
        <v>215</v>
      </c>
      <c r="QPO31" s="754" t="s">
        <v>215</v>
      </c>
      <c r="QPP31" s="754" t="s">
        <v>215</v>
      </c>
      <c r="QPQ31" s="754" t="s">
        <v>215</v>
      </c>
      <c r="QPR31" s="754" t="s">
        <v>215</v>
      </c>
      <c r="QPS31" s="754" t="s">
        <v>215</v>
      </c>
      <c r="QPT31" s="754" t="s">
        <v>215</v>
      </c>
      <c r="QPU31" s="754" t="s">
        <v>215</v>
      </c>
      <c r="QPV31" s="754" t="s">
        <v>215</v>
      </c>
      <c r="QPW31" s="754" t="s">
        <v>215</v>
      </c>
      <c r="QPX31" s="754" t="s">
        <v>215</v>
      </c>
      <c r="QPY31" s="754" t="s">
        <v>215</v>
      </c>
      <c r="QPZ31" s="754" t="s">
        <v>215</v>
      </c>
      <c r="QQA31" s="754" t="s">
        <v>215</v>
      </c>
      <c r="QQB31" s="754" t="s">
        <v>215</v>
      </c>
      <c r="QQC31" s="754" t="s">
        <v>215</v>
      </c>
      <c r="QQD31" s="754" t="s">
        <v>215</v>
      </c>
      <c r="QQE31" s="754" t="s">
        <v>215</v>
      </c>
      <c r="QQF31" s="754" t="s">
        <v>215</v>
      </c>
      <c r="QQG31" s="754" t="s">
        <v>215</v>
      </c>
      <c r="QQH31" s="754" t="s">
        <v>215</v>
      </c>
      <c r="QQI31" s="754" t="s">
        <v>215</v>
      </c>
      <c r="QQJ31" s="754" t="s">
        <v>215</v>
      </c>
      <c r="QQK31" s="754" t="s">
        <v>215</v>
      </c>
      <c r="QQL31" s="754" t="s">
        <v>215</v>
      </c>
      <c r="QQM31" s="754" t="s">
        <v>215</v>
      </c>
      <c r="QQN31" s="754" t="s">
        <v>215</v>
      </c>
      <c r="QQO31" s="754" t="s">
        <v>215</v>
      </c>
      <c r="QQP31" s="754" t="s">
        <v>215</v>
      </c>
      <c r="QQQ31" s="754" t="s">
        <v>215</v>
      </c>
      <c r="QQR31" s="754" t="s">
        <v>215</v>
      </c>
      <c r="QQS31" s="754" t="s">
        <v>215</v>
      </c>
      <c r="QQT31" s="754" t="s">
        <v>215</v>
      </c>
      <c r="QQU31" s="754" t="s">
        <v>215</v>
      </c>
      <c r="QQV31" s="754" t="s">
        <v>215</v>
      </c>
      <c r="QQW31" s="754" t="s">
        <v>215</v>
      </c>
      <c r="QQX31" s="754" t="s">
        <v>215</v>
      </c>
      <c r="QQY31" s="754" t="s">
        <v>215</v>
      </c>
      <c r="QQZ31" s="754" t="s">
        <v>215</v>
      </c>
      <c r="QRA31" s="754" t="s">
        <v>215</v>
      </c>
      <c r="QRB31" s="754" t="s">
        <v>215</v>
      </c>
      <c r="QRC31" s="754" t="s">
        <v>215</v>
      </c>
      <c r="QRD31" s="754" t="s">
        <v>215</v>
      </c>
      <c r="QRE31" s="754" t="s">
        <v>215</v>
      </c>
      <c r="QRF31" s="754" t="s">
        <v>215</v>
      </c>
      <c r="QRG31" s="754" t="s">
        <v>215</v>
      </c>
      <c r="QRH31" s="754" t="s">
        <v>215</v>
      </c>
      <c r="QRI31" s="754" t="s">
        <v>215</v>
      </c>
      <c r="QRJ31" s="754" t="s">
        <v>215</v>
      </c>
      <c r="QRK31" s="754" t="s">
        <v>215</v>
      </c>
      <c r="QRL31" s="754" t="s">
        <v>215</v>
      </c>
      <c r="QRM31" s="754" t="s">
        <v>215</v>
      </c>
      <c r="QRN31" s="754" t="s">
        <v>215</v>
      </c>
      <c r="QRO31" s="754" t="s">
        <v>215</v>
      </c>
      <c r="QRP31" s="754" t="s">
        <v>215</v>
      </c>
      <c r="QRQ31" s="754" t="s">
        <v>215</v>
      </c>
      <c r="QRR31" s="754" t="s">
        <v>215</v>
      </c>
      <c r="QRS31" s="754" t="s">
        <v>215</v>
      </c>
      <c r="QRT31" s="754" t="s">
        <v>215</v>
      </c>
      <c r="QRU31" s="754" t="s">
        <v>215</v>
      </c>
      <c r="QRV31" s="754" t="s">
        <v>215</v>
      </c>
      <c r="QRW31" s="754" t="s">
        <v>215</v>
      </c>
      <c r="QRX31" s="754" t="s">
        <v>215</v>
      </c>
      <c r="QRY31" s="754" t="s">
        <v>215</v>
      </c>
      <c r="QRZ31" s="754" t="s">
        <v>215</v>
      </c>
    </row>
    <row r="32" spans="1:11986" s="397" customFormat="1" ht="57.75" customHeight="1">
      <c r="A32" s="768"/>
      <c r="B32" s="786"/>
      <c r="C32" s="760"/>
      <c r="D32" s="760"/>
      <c r="E32" s="756"/>
      <c r="F32" s="756"/>
      <c r="G32" s="758"/>
      <c r="H32" s="760"/>
      <c r="I32" s="760"/>
      <c r="J32" s="760"/>
      <c r="K32" s="760"/>
      <c r="L32" s="760"/>
      <c r="M32" s="760"/>
      <c r="N32" s="777"/>
      <c r="O32" s="778"/>
      <c r="P32" s="754"/>
      <c r="Q32" s="754"/>
      <c r="R32" s="754"/>
      <c r="S32" s="754"/>
      <c r="T32" s="754"/>
      <c r="U32" s="754"/>
      <c r="V32" s="754"/>
      <c r="W32" s="754"/>
      <c r="X32" s="754"/>
      <c r="Y32" s="754"/>
      <c r="Z32" s="754"/>
      <c r="AA32" s="754"/>
      <c r="AB32" s="754"/>
      <c r="AC32" s="754"/>
      <c r="AD32" s="754"/>
      <c r="AE32" s="754"/>
      <c r="AF32" s="754"/>
      <c r="AG32" s="754"/>
      <c r="AH32" s="754"/>
      <c r="AI32" s="754"/>
      <c r="AJ32" s="754"/>
      <c r="AK32" s="754"/>
      <c r="AL32" s="754"/>
      <c r="AM32" s="754"/>
      <c r="AN32" s="754"/>
      <c r="AO32" s="754"/>
      <c r="AP32" s="754"/>
      <c r="AQ32" s="754"/>
      <c r="AR32" s="754"/>
      <c r="AS32" s="754"/>
      <c r="AT32" s="754"/>
      <c r="AU32" s="754"/>
      <c r="AV32" s="754"/>
      <c r="AW32" s="754"/>
      <c r="AX32" s="754"/>
      <c r="AY32" s="754"/>
      <c r="AZ32" s="754"/>
      <c r="BA32" s="754"/>
      <c r="BB32" s="754"/>
      <c r="BC32" s="754"/>
      <c r="BD32" s="754"/>
      <c r="BE32" s="754"/>
      <c r="BF32" s="754"/>
      <c r="BG32" s="754"/>
      <c r="BH32" s="754"/>
      <c r="BI32" s="754"/>
      <c r="BJ32" s="754"/>
      <c r="BK32" s="754"/>
      <c r="BL32" s="754"/>
      <c r="BM32" s="754"/>
      <c r="BN32" s="754"/>
      <c r="BO32" s="754"/>
      <c r="BP32" s="754"/>
      <c r="BQ32" s="754"/>
      <c r="BR32" s="754"/>
      <c r="BS32" s="754"/>
      <c r="BT32" s="754"/>
      <c r="BU32" s="754"/>
      <c r="BV32" s="754"/>
      <c r="BW32" s="754"/>
      <c r="BX32" s="754"/>
      <c r="BY32" s="754"/>
      <c r="BZ32" s="754"/>
      <c r="CA32" s="754"/>
      <c r="CB32" s="754"/>
      <c r="CC32" s="754"/>
      <c r="CD32" s="754"/>
      <c r="CE32" s="754"/>
      <c r="CF32" s="754"/>
      <c r="CG32" s="754"/>
      <c r="CH32" s="754"/>
      <c r="CI32" s="754"/>
      <c r="CJ32" s="754"/>
      <c r="CK32" s="754"/>
      <c r="CL32" s="754"/>
      <c r="CM32" s="754"/>
      <c r="CN32" s="754"/>
      <c r="CO32" s="754"/>
      <c r="CP32" s="754"/>
      <c r="CQ32" s="754"/>
      <c r="CR32" s="754"/>
      <c r="CS32" s="754"/>
      <c r="CT32" s="754"/>
      <c r="CU32" s="754"/>
      <c r="CV32" s="754"/>
      <c r="CW32" s="754"/>
      <c r="CX32" s="754"/>
      <c r="CY32" s="754"/>
      <c r="CZ32" s="754"/>
      <c r="DA32" s="754"/>
      <c r="DB32" s="754"/>
      <c r="DC32" s="754"/>
      <c r="DD32" s="754"/>
      <c r="DE32" s="754"/>
      <c r="DF32" s="754"/>
      <c r="DG32" s="754"/>
      <c r="DH32" s="754"/>
      <c r="DI32" s="754"/>
      <c r="DJ32" s="754"/>
      <c r="DK32" s="754"/>
      <c r="DL32" s="754"/>
      <c r="DM32" s="754"/>
      <c r="DN32" s="754"/>
      <c r="DO32" s="754"/>
      <c r="DP32" s="754"/>
      <c r="DQ32" s="754"/>
      <c r="DR32" s="754"/>
      <c r="DS32" s="754"/>
      <c r="DT32" s="754"/>
      <c r="DU32" s="754"/>
      <c r="DV32" s="754"/>
      <c r="DW32" s="754"/>
      <c r="DX32" s="754"/>
      <c r="DY32" s="754"/>
      <c r="DZ32" s="754"/>
      <c r="EA32" s="754"/>
      <c r="EB32" s="754"/>
      <c r="EC32" s="754"/>
      <c r="ED32" s="754"/>
      <c r="EE32" s="754"/>
      <c r="EF32" s="754"/>
      <c r="EG32" s="754"/>
      <c r="EH32" s="754"/>
      <c r="EI32" s="754"/>
      <c r="EJ32" s="754"/>
      <c r="EK32" s="754"/>
      <c r="EL32" s="754"/>
      <c r="EM32" s="754"/>
      <c r="EN32" s="754"/>
      <c r="EO32" s="754"/>
      <c r="EP32" s="754"/>
      <c r="EQ32" s="754"/>
      <c r="ER32" s="754"/>
      <c r="ES32" s="754"/>
      <c r="ET32" s="754"/>
      <c r="EU32" s="754"/>
      <c r="EV32" s="754"/>
      <c r="EW32" s="754"/>
      <c r="EX32" s="754"/>
      <c r="EY32" s="754"/>
      <c r="EZ32" s="754"/>
      <c r="FA32" s="754"/>
      <c r="FB32" s="754"/>
      <c r="FC32" s="754"/>
      <c r="FD32" s="754"/>
      <c r="FE32" s="754"/>
      <c r="FF32" s="754"/>
      <c r="FG32" s="754"/>
      <c r="FH32" s="754"/>
      <c r="FI32" s="754"/>
      <c r="FJ32" s="754"/>
      <c r="FK32" s="754"/>
      <c r="FL32" s="754"/>
      <c r="FM32" s="754"/>
      <c r="FN32" s="754"/>
      <c r="FO32" s="754"/>
      <c r="FP32" s="754"/>
      <c r="FQ32" s="754"/>
      <c r="FR32" s="754"/>
      <c r="FS32" s="754"/>
      <c r="FT32" s="754"/>
      <c r="FU32" s="754"/>
      <c r="FV32" s="754"/>
      <c r="FW32" s="754"/>
      <c r="FX32" s="754"/>
      <c r="FY32" s="754"/>
      <c r="FZ32" s="754"/>
      <c r="GA32" s="754"/>
      <c r="GB32" s="754"/>
      <c r="GC32" s="754"/>
      <c r="GD32" s="754"/>
      <c r="GE32" s="754"/>
      <c r="GF32" s="754"/>
      <c r="GG32" s="754"/>
      <c r="GH32" s="754"/>
      <c r="GI32" s="754"/>
      <c r="GJ32" s="754"/>
      <c r="GK32" s="754"/>
      <c r="GL32" s="754"/>
      <c r="GM32" s="754"/>
      <c r="GN32" s="754"/>
      <c r="GO32" s="754"/>
      <c r="GP32" s="754"/>
      <c r="GQ32" s="754"/>
      <c r="GR32" s="754"/>
      <c r="GS32" s="754"/>
      <c r="GT32" s="754"/>
      <c r="GU32" s="754"/>
      <c r="GV32" s="754"/>
      <c r="GW32" s="754"/>
      <c r="GX32" s="754"/>
      <c r="GY32" s="754"/>
      <c r="GZ32" s="754"/>
      <c r="HA32" s="754"/>
      <c r="HB32" s="754"/>
      <c r="HC32" s="754"/>
      <c r="HD32" s="754"/>
      <c r="HE32" s="754"/>
      <c r="HF32" s="754"/>
      <c r="HG32" s="754"/>
      <c r="HH32" s="754"/>
      <c r="HI32" s="754"/>
      <c r="HJ32" s="754"/>
      <c r="HK32" s="754"/>
      <c r="HL32" s="754"/>
      <c r="HM32" s="754"/>
      <c r="HN32" s="754"/>
      <c r="HO32" s="754"/>
      <c r="HP32" s="754"/>
      <c r="HQ32" s="754"/>
      <c r="HR32" s="754"/>
      <c r="HS32" s="754"/>
      <c r="HT32" s="754"/>
      <c r="HU32" s="754"/>
      <c r="HV32" s="754"/>
      <c r="HW32" s="754"/>
      <c r="HX32" s="754"/>
      <c r="HY32" s="754"/>
      <c r="HZ32" s="754"/>
      <c r="IA32" s="754"/>
      <c r="IB32" s="754"/>
      <c r="IC32" s="754"/>
      <c r="ID32" s="754"/>
      <c r="IE32" s="754"/>
      <c r="IF32" s="754"/>
      <c r="IG32" s="754"/>
      <c r="IH32" s="754"/>
      <c r="II32" s="754"/>
      <c r="IJ32" s="754"/>
      <c r="IK32" s="754"/>
      <c r="IL32" s="754"/>
      <c r="IM32" s="754"/>
      <c r="IN32" s="754"/>
      <c r="IO32" s="754"/>
      <c r="IP32" s="754"/>
      <c r="IQ32" s="754"/>
      <c r="IR32" s="754"/>
      <c r="IS32" s="754"/>
      <c r="IT32" s="754"/>
      <c r="IU32" s="754"/>
      <c r="IV32" s="754"/>
      <c r="IW32" s="754"/>
      <c r="IX32" s="754"/>
      <c r="IY32" s="754"/>
      <c r="IZ32" s="754"/>
      <c r="JA32" s="754"/>
      <c r="JB32" s="754"/>
      <c r="JC32" s="754"/>
      <c r="JD32" s="754"/>
      <c r="JE32" s="754"/>
      <c r="JF32" s="754"/>
      <c r="JG32" s="754"/>
      <c r="JH32" s="754"/>
      <c r="JI32" s="754"/>
      <c r="JJ32" s="754"/>
      <c r="JK32" s="754"/>
      <c r="JL32" s="754"/>
      <c r="JM32" s="754"/>
      <c r="JN32" s="754"/>
      <c r="JO32" s="754"/>
      <c r="JP32" s="754"/>
      <c r="JQ32" s="754"/>
      <c r="JR32" s="754"/>
      <c r="JS32" s="754"/>
      <c r="JT32" s="754"/>
      <c r="JU32" s="754"/>
      <c r="JV32" s="754"/>
      <c r="JW32" s="754"/>
      <c r="JX32" s="754"/>
      <c r="JY32" s="754"/>
      <c r="JZ32" s="754"/>
      <c r="KA32" s="754"/>
      <c r="KB32" s="754"/>
      <c r="KC32" s="754"/>
      <c r="KD32" s="754"/>
      <c r="KE32" s="754"/>
      <c r="KF32" s="754"/>
      <c r="KG32" s="754"/>
      <c r="KH32" s="754"/>
      <c r="KI32" s="754"/>
      <c r="KJ32" s="754"/>
      <c r="KK32" s="754"/>
      <c r="KL32" s="754"/>
      <c r="KM32" s="754"/>
      <c r="KN32" s="754"/>
      <c r="KO32" s="754"/>
      <c r="KP32" s="754"/>
      <c r="KQ32" s="754"/>
      <c r="KR32" s="754"/>
      <c r="KS32" s="754"/>
      <c r="KT32" s="754"/>
      <c r="KU32" s="754"/>
      <c r="KV32" s="754"/>
      <c r="KW32" s="754"/>
      <c r="KX32" s="754"/>
      <c r="KY32" s="754"/>
      <c r="KZ32" s="754"/>
      <c r="LA32" s="754"/>
      <c r="LB32" s="754"/>
      <c r="LC32" s="754"/>
      <c r="LD32" s="754"/>
      <c r="LE32" s="754"/>
      <c r="LF32" s="754"/>
      <c r="LG32" s="754"/>
      <c r="LH32" s="754"/>
      <c r="LI32" s="754"/>
      <c r="LJ32" s="754"/>
      <c r="LK32" s="754"/>
      <c r="LL32" s="754"/>
      <c r="LM32" s="754"/>
      <c r="LN32" s="754"/>
      <c r="LO32" s="754"/>
      <c r="LP32" s="754"/>
      <c r="LQ32" s="754"/>
      <c r="LR32" s="754"/>
      <c r="LS32" s="754"/>
      <c r="LT32" s="754"/>
      <c r="LU32" s="754"/>
      <c r="LV32" s="754"/>
      <c r="LW32" s="754"/>
      <c r="LX32" s="754"/>
      <c r="LY32" s="754"/>
      <c r="LZ32" s="754"/>
      <c r="MA32" s="754"/>
      <c r="MB32" s="754"/>
      <c r="MC32" s="754"/>
      <c r="MD32" s="754"/>
      <c r="ME32" s="754"/>
      <c r="MF32" s="754"/>
      <c r="MG32" s="754"/>
      <c r="MH32" s="754"/>
      <c r="MI32" s="754"/>
      <c r="MJ32" s="754"/>
      <c r="MK32" s="754"/>
      <c r="ML32" s="754"/>
      <c r="MM32" s="754"/>
      <c r="MN32" s="754"/>
      <c r="MO32" s="754"/>
      <c r="MP32" s="754"/>
      <c r="MQ32" s="754"/>
      <c r="MR32" s="754"/>
      <c r="MS32" s="754"/>
      <c r="MT32" s="754"/>
      <c r="MU32" s="754"/>
      <c r="MV32" s="754"/>
      <c r="MW32" s="754"/>
      <c r="MX32" s="754"/>
      <c r="MY32" s="754"/>
      <c r="MZ32" s="754"/>
      <c r="NA32" s="754"/>
      <c r="NB32" s="754"/>
      <c r="NC32" s="754"/>
      <c r="ND32" s="754"/>
      <c r="NE32" s="754"/>
      <c r="NF32" s="754"/>
      <c r="NG32" s="754"/>
      <c r="NH32" s="754"/>
      <c r="NI32" s="754"/>
      <c r="NJ32" s="754"/>
      <c r="NK32" s="754"/>
      <c r="NL32" s="754"/>
      <c r="NM32" s="754"/>
      <c r="NN32" s="754"/>
      <c r="NO32" s="754"/>
      <c r="NP32" s="754"/>
      <c r="NQ32" s="754"/>
      <c r="NR32" s="754"/>
      <c r="NS32" s="754"/>
      <c r="NT32" s="754"/>
      <c r="NU32" s="754"/>
      <c r="NV32" s="754"/>
      <c r="NW32" s="754"/>
      <c r="NX32" s="754"/>
      <c r="NY32" s="754"/>
      <c r="NZ32" s="754"/>
      <c r="OA32" s="754"/>
      <c r="OB32" s="754"/>
      <c r="OC32" s="754"/>
      <c r="OD32" s="754"/>
      <c r="OE32" s="754"/>
      <c r="OF32" s="754"/>
      <c r="OG32" s="754"/>
      <c r="OH32" s="754"/>
      <c r="OI32" s="754"/>
      <c r="OJ32" s="754"/>
      <c r="OK32" s="754"/>
      <c r="OL32" s="754"/>
      <c r="OM32" s="754"/>
      <c r="ON32" s="754"/>
      <c r="OO32" s="754"/>
      <c r="OP32" s="754"/>
      <c r="OQ32" s="754"/>
      <c r="OR32" s="754"/>
      <c r="OS32" s="754"/>
      <c r="OT32" s="754"/>
      <c r="OU32" s="754"/>
      <c r="OV32" s="754"/>
      <c r="OW32" s="754"/>
      <c r="OX32" s="754"/>
      <c r="OY32" s="754"/>
      <c r="OZ32" s="754"/>
      <c r="PA32" s="754"/>
      <c r="PB32" s="754"/>
      <c r="PC32" s="754"/>
      <c r="PD32" s="754"/>
      <c r="PE32" s="754"/>
      <c r="PF32" s="754"/>
      <c r="PG32" s="754"/>
      <c r="PH32" s="754"/>
      <c r="PI32" s="754"/>
      <c r="PJ32" s="754"/>
      <c r="PK32" s="754"/>
      <c r="PL32" s="754"/>
      <c r="PM32" s="754"/>
      <c r="PN32" s="754"/>
      <c r="PO32" s="754"/>
      <c r="PP32" s="754"/>
      <c r="PQ32" s="754"/>
      <c r="PR32" s="754"/>
      <c r="PS32" s="754"/>
      <c r="PT32" s="754"/>
      <c r="PU32" s="754"/>
      <c r="PV32" s="754"/>
      <c r="PW32" s="754"/>
      <c r="PX32" s="754"/>
      <c r="PY32" s="754"/>
      <c r="PZ32" s="754"/>
      <c r="QA32" s="754"/>
      <c r="QB32" s="754"/>
      <c r="QC32" s="754"/>
      <c r="QD32" s="754"/>
      <c r="QE32" s="754"/>
      <c r="QF32" s="754"/>
      <c r="QG32" s="754"/>
      <c r="QH32" s="754"/>
      <c r="QI32" s="754"/>
      <c r="QJ32" s="754"/>
      <c r="QK32" s="754"/>
      <c r="QL32" s="754"/>
      <c r="QM32" s="754"/>
      <c r="QN32" s="754"/>
      <c r="QO32" s="754"/>
      <c r="QP32" s="754"/>
      <c r="QQ32" s="754"/>
      <c r="QR32" s="754"/>
      <c r="QS32" s="754"/>
      <c r="QT32" s="754"/>
      <c r="QU32" s="754"/>
      <c r="QV32" s="754"/>
      <c r="QW32" s="754"/>
      <c r="QX32" s="754"/>
      <c r="QY32" s="754"/>
      <c r="QZ32" s="754"/>
      <c r="RA32" s="754"/>
      <c r="RB32" s="754"/>
      <c r="RC32" s="754"/>
      <c r="RD32" s="754"/>
      <c r="RE32" s="754"/>
      <c r="RF32" s="754"/>
      <c r="RG32" s="754"/>
      <c r="RH32" s="754"/>
      <c r="RI32" s="754"/>
      <c r="RJ32" s="754"/>
      <c r="RK32" s="754"/>
      <c r="RL32" s="754"/>
      <c r="RM32" s="754"/>
      <c r="RN32" s="754"/>
      <c r="RO32" s="754"/>
      <c r="RP32" s="754"/>
      <c r="RQ32" s="754"/>
      <c r="RR32" s="754"/>
      <c r="RS32" s="754"/>
      <c r="RT32" s="754"/>
      <c r="RU32" s="754"/>
      <c r="RV32" s="754"/>
      <c r="RW32" s="754"/>
      <c r="RX32" s="754"/>
      <c r="RY32" s="754"/>
      <c r="RZ32" s="754"/>
      <c r="SA32" s="754"/>
      <c r="SB32" s="754"/>
      <c r="SC32" s="754"/>
      <c r="SD32" s="754"/>
      <c r="SE32" s="754"/>
      <c r="SF32" s="754"/>
      <c r="SG32" s="754"/>
      <c r="SH32" s="754"/>
      <c r="SI32" s="754"/>
      <c r="SJ32" s="754"/>
      <c r="SK32" s="754"/>
      <c r="SL32" s="754"/>
      <c r="SM32" s="754"/>
      <c r="SN32" s="754"/>
      <c r="SO32" s="754"/>
      <c r="SP32" s="754"/>
      <c r="SQ32" s="754"/>
      <c r="SR32" s="754"/>
      <c r="SS32" s="754"/>
      <c r="ST32" s="754"/>
      <c r="SU32" s="754"/>
      <c r="SV32" s="754"/>
      <c r="SW32" s="754"/>
      <c r="SX32" s="754"/>
      <c r="SY32" s="754"/>
      <c r="SZ32" s="754"/>
      <c r="TA32" s="754"/>
      <c r="TB32" s="754"/>
      <c r="TC32" s="754"/>
      <c r="TD32" s="754"/>
      <c r="TE32" s="754"/>
      <c r="TF32" s="754"/>
      <c r="TG32" s="754"/>
      <c r="TH32" s="754"/>
      <c r="TI32" s="754"/>
      <c r="TJ32" s="754"/>
      <c r="TK32" s="754"/>
      <c r="TL32" s="754"/>
      <c r="TM32" s="754"/>
      <c r="TN32" s="754"/>
      <c r="TO32" s="754"/>
      <c r="TP32" s="754"/>
      <c r="TQ32" s="754"/>
      <c r="TR32" s="754"/>
      <c r="TS32" s="754"/>
      <c r="TT32" s="754"/>
      <c r="TU32" s="754"/>
      <c r="TV32" s="754"/>
      <c r="TW32" s="754"/>
      <c r="TX32" s="754"/>
      <c r="TY32" s="754"/>
      <c r="TZ32" s="754"/>
      <c r="UA32" s="754"/>
      <c r="UB32" s="754"/>
      <c r="UC32" s="754"/>
      <c r="UD32" s="754"/>
      <c r="UE32" s="754"/>
      <c r="UF32" s="754"/>
      <c r="UG32" s="754"/>
      <c r="UH32" s="754"/>
      <c r="UI32" s="754"/>
      <c r="UJ32" s="754"/>
      <c r="UK32" s="754"/>
      <c r="UL32" s="754"/>
      <c r="UM32" s="754"/>
      <c r="UN32" s="754"/>
      <c r="UO32" s="754"/>
      <c r="UP32" s="754"/>
      <c r="UQ32" s="754"/>
      <c r="UR32" s="754"/>
      <c r="US32" s="754"/>
      <c r="UT32" s="754"/>
      <c r="UU32" s="754"/>
      <c r="UV32" s="754"/>
      <c r="UW32" s="754"/>
      <c r="UX32" s="754"/>
      <c r="UY32" s="754"/>
      <c r="UZ32" s="754"/>
      <c r="VA32" s="754"/>
      <c r="VB32" s="754"/>
      <c r="VC32" s="754"/>
      <c r="VD32" s="754"/>
      <c r="VE32" s="754"/>
      <c r="VF32" s="754"/>
      <c r="VG32" s="754"/>
      <c r="VH32" s="754"/>
      <c r="VI32" s="754"/>
      <c r="VJ32" s="754"/>
      <c r="VK32" s="754"/>
      <c r="VL32" s="754"/>
      <c r="VM32" s="754"/>
      <c r="VN32" s="754"/>
      <c r="VO32" s="754"/>
      <c r="VP32" s="754"/>
      <c r="VQ32" s="754"/>
      <c r="VR32" s="754"/>
      <c r="VS32" s="754"/>
      <c r="VT32" s="754"/>
      <c r="VU32" s="754"/>
      <c r="VV32" s="754"/>
      <c r="VW32" s="754"/>
      <c r="VX32" s="754"/>
      <c r="VY32" s="754"/>
      <c r="VZ32" s="754"/>
      <c r="WA32" s="754"/>
      <c r="WB32" s="754"/>
      <c r="WC32" s="754"/>
      <c r="WD32" s="754"/>
      <c r="WE32" s="754"/>
      <c r="WF32" s="754"/>
      <c r="WG32" s="754"/>
      <c r="WH32" s="754"/>
      <c r="WI32" s="754"/>
      <c r="WJ32" s="754"/>
      <c r="WK32" s="754"/>
      <c r="WL32" s="754"/>
      <c r="WM32" s="754"/>
      <c r="WN32" s="754"/>
      <c r="WO32" s="754"/>
      <c r="WP32" s="754"/>
      <c r="WQ32" s="754"/>
      <c r="WR32" s="754"/>
      <c r="WS32" s="754"/>
      <c r="WT32" s="754"/>
      <c r="WU32" s="754"/>
      <c r="WV32" s="754"/>
      <c r="WW32" s="754"/>
      <c r="WX32" s="754"/>
      <c r="WY32" s="754"/>
      <c r="WZ32" s="754"/>
      <c r="XA32" s="754"/>
      <c r="XB32" s="754"/>
      <c r="XC32" s="754"/>
      <c r="XD32" s="754"/>
      <c r="XE32" s="754"/>
      <c r="XF32" s="754"/>
      <c r="XG32" s="754"/>
      <c r="XH32" s="754"/>
      <c r="XI32" s="754"/>
      <c r="XJ32" s="754"/>
      <c r="XK32" s="754"/>
      <c r="XL32" s="754"/>
      <c r="XM32" s="754"/>
      <c r="XN32" s="754"/>
      <c r="XO32" s="754"/>
      <c r="XP32" s="754"/>
      <c r="XQ32" s="754"/>
      <c r="XR32" s="754"/>
      <c r="XS32" s="754"/>
      <c r="XT32" s="754"/>
      <c r="XU32" s="754"/>
      <c r="XV32" s="754"/>
      <c r="XW32" s="754"/>
      <c r="XX32" s="754"/>
      <c r="XY32" s="754"/>
      <c r="XZ32" s="754"/>
      <c r="YA32" s="754"/>
      <c r="YB32" s="754"/>
      <c r="YC32" s="754"/>
      <c r="YD32" s="754"/>
      <c r="YE32" s="754"/>
      <c r="YF32" s="754"/>
      <c r="YG32" s="754"/>
      <c r="YH32" s="754"/>
      <c r="YI32" s="754"/>
      <c r="YJ32" s="754"/>
      <c r="YK32" s="754"/>
      <c r="YL32" s="754"/>
      <c r="YM32" s="754"/>
      <c r="YN32" s="754"/>
      <c r="YO32" s="754"/>
      <c r="YP32" s="754"/>
      <c r="YQ32" s="754"/>
      <c r="YR32" s="754"/>
      <c r="YS32" s="754"/>
      <c r="YT32" s="754"/>
      <c r="YU32" s="754"/>
      <c r="YV32" s="754"/>
      <c r="YW32" s="754"/>
      <c r="YX32" s="754"/>
      <c r="YY32" s="754"/>
      <c r="YZ32" s="754"/>
      <c r="ZA32" s="754"/>
      <c r="ZB32" s="754"/>
      <c r="ZC32" s="754"/>
      <c r="ZD32" s="754"/>
      <c r="ZE32" s="754"/>
      <c r="ZF32" s="754"/>
      <c r="ZG32" s="754"/>
      <c r="ZH32" s="754"/>
      <c r="ZI32" s="754"/>
      <c r="ZJ32" s="754"/>
      <c r="ZK32" s="754"/>
      <c r="ZL32" s="754"/>
      <c r="ZM32" s="754"/>
      <c r="ZN32" s="754"/>
      <c r="ZO32" s="754"/>
      <c r="ZP32" s="754"/>
      <c r="ZQ32" s="754"/>
      <c r="ZR32" s="754"/>
      <c r="ZS32" s="754"/>
      <c r="ZT32" s="754"/>
      <c r="ZU32" s="754"/>
      <c r="ZV32" s="754"/>
      <c r="ZW32" s="754"/>
      <c r="ZX32" s="754"/>
      <c r="ZY32" s="754"/>
      <c r="ZZ32" s="754"/>
      <c r="AAA32" s="754"/>
      <c r="AAB32" s="754"/>
      <c r="AAC32" s="754"/>
      <c r="AAD32" s="754"/>
      <c r="AAE32" s="754"/>
      <c r="AAF32" s="754"/>
      <c r="AAG32" s="754"/>
      <c r="AAH32" s="754"/>
      <c r="AAI32" s="754"/>
      <c r="AAJ32" s="754"/>
      <c r="AAK32" s="754"/>
      <c r="AAL32" s="754"/>
      <c r="AAM32" s="754"/>
      <c r="AAN32" s="754"/>
      <c r="AAO32" s="754"/>
      <c r="AAP32" s="754"/>
      <c r="AAQ32" s="754"/>
      <c r="AAR32" s="754"/>
      <c r="AAS32" s="754"/>
      <c r="AAT32" s="754"/>
      <c r="AAU32" s="754"/>
      <c r="AAV32" s="754"/>
      <c r="AAW32" s="754"/>
      <c r="AAX32" s="754"/>
      <c r="AAY32" s="754"/>
      <c r="AAZ32" s="754"/>
      <c r="ABA32" s="754"/>
      <c r="ABB32" s="754"/>
      <c r="ABC32" s="754"/>
      <c r="ABD32" s="754"/>
      <c r="ABE32" s="754"/>
      <c r="ABF32" s="754"/>
      <c r="ABG32" s="754"/>
      <c r="ABH32" s="754"/>
      <c r="ABI32" s="754"/>
      <c r="ABJ32" s="754"/>
      <c r="ABK32" s="754"/>
      <c r="ABL32" s="754"/>
      <c r="ABM32" s="754"/>
      <c r="ABN32" s="754"/>
      <c r="ABO32" s="754"/>
      <c r="ABP32" s="754"/>
      <c r="ABQ32" s="754"/>
      <c r="ABR32" s="754"/>
      <c r="ABS32" s="754"/>
      <c r="ABT32" s="754"/>
      <c r="ABU32" s="754"/>
      <c r="ABV32" s="754"/>
      <c r="ABW32" s="754"/>
      <c r="ABX32" s="754"/>
      <c r="ABY32" s="754"/>
      <c r="ABZ32" s="754"/>
      <c r="ACA32" s="754"/>
      <c r="ACB32" s="754"/>
      <c r="ACC32" s="754"/>
      <c r="ACD32" s="754"/>
      <c r="ACE32" s="754"/>
      <c r="ACF32" s="754"/>
      <c r="ACG32" s="754"/>
      <c r="ACH32" s="754"/>
      <c r="ACI32" s="754"/>
      <c r="ACJ32" s="754"/>
      <c r="ACK32" s="754"/>
      <c r="ACL32" s="754"/>
      <c r="ACM32" s="754"/>
      <c r="ACN32" s="754"/>
      <c r="ACO32" s="754"/>
      <c r="ACP32" s="754"/>
      <c r="ACQ32" s="754"/>
      <c r="ACR32" s="754"/>
      <c r="ACS32" s="754"/>
      <c r="ACT32" s="754"/>
      <c r="ACU32" s="754"/>
      <c r="ACV32" s="754"/>
      <c r="ACW32" s="754"/>
      <c r="ACX32" s="754"/>
      <c r="ACY32" s="754"/>
      <c r="ACZ32" s="754"/>
      <c r="ADA32" s="754"/>
      <c r="ADB32" s="754"/>
      <c r="ADC32" s="754"/>
      <c r="ADD32" s="754"/>
      <c r="ADE32" s="754"/>
      <c r="ADF32" s="754"/>
      <c r="ADG32" s="754"/>
      <c r="ADH32" s="754"/>
      <c r="ADI32" s="754"/>
      <c r="ADJ32" s="754"/>
      <c r="ADK32" s="754"/>
      <c r="ADL32" s="754"/>
      <c r="ADM32" s="754"/>
      <c r="ADN32" s="754"/>
      <c r="ADO32" s="754"/>
      <c r="ADP32" s="754"/>
      <c r="ADQ32" s="754"/>
      <c r="ADR32" s="754"/>
      <c r="ADS32" s="754"/>
      <c r="ADT32" s="754"/>
      <c r="ADU32" s="754"/>
      <c r="ADV32" s="754"/>
      <c r="ADW32" s="754"/>
      <c r="ADX32" s="754"/>
      <c r="ADY32" s="754"/>
      <c r="ADZ32" s="754"/>
      <c r="AEA32" s="754"/>
      <c r="AEB32" s="754"/>
      <c r="AEC32" s="754"/>
      <c r="AED32" s="754"/>
      <c r="AEE32" s="754"/>
      <c r="AEF32" s="754"/>
      <c r="AEG32" s="754"/>
      <c r="AEH32" s="754"/>
      <c r="AEI32" s="754"/>
      <c r="AEJ32" s="754"/>
      <c r="AEK32" s="754"/>
      <c r="AEL32" s="754"/>
      <c r="AEM32" s="754"/>
      <c r="AEN32" s="754"/>
      <c r="AEO32" s="754"/>
      <c r="AEP32" s="754"/>
      <c r="AEQ32" s="754"/>
      <c r="AER32" s="754"/>
      <c r="AES32" s="754"/>
      <c r="AET32" s="754"/>
      <c r="AEU32" s="754"/>
      <c r="AEV32" s="754"/>
      <c r="AEW32" s="754"/>
      <c r="AEX32" s="754"/>
      <c r="AEY32" s="754"/>
      <c r="AEZ32" s="754"/>
      <c r="AFA32" s="754"/>
      <c r="AFB32" s="754"/>
      <c r="AFC32" s="754"/>
      <c r="AFD32" s="754"/>
      <c r="AFE32" s="754"/>
      <c r="AFF32" s="754"/>
      <c r="AFG32" s="754"/>
      <c r="AFH32" s="754"/>
      <c r="AFI32" s="754"/>
      <c r="AFJ32" s="754"/>
      <c r="AFK32" s="754"/>
      <c r="AFL32" s="754"/>
      <c r="AFM32" s="754"/>
      <c r="AFN32" s="754"/>
      <c r="AFO32" s="754"/>
      <c r="AFP32" s="754"/>
      <c r="AFQ32" s="754"/>
      <c r="AFR32" s="754"/>
      <c r="AFS32" s="754"/>
      <c r="AFT32" s="754"/>
      <c r="AFU32" s="754"/>
      <c r="AFV32" s="754"/>
      <c r="AFW32" s="754"/>
      <c r="AFX32" s="754"/>
      <c r="AFY32" s="754"/>
      <c r="AFZ32" s="754"/>
      <c r="AGA32" s="754"/>
      <c r="AGB32" s="754"/>
      <c r="AGC32" s="754"/>
      <c r="AGD32" s="754"/>
      <c r="AGE32" s="754"/>
      <c r="AGF32" s="754"/>
      <c r="AGG32" s="754"/>
      <c r="AGH32" s="754"/>
      <c r="AGI32" s="754"/>
      <c r="AGJ32" s="754"/>
      <c r="AGK32" s="754"/>
      <c r="AGL32" s="754"/>
      <c r="AGM32" s="754"/>
      <c r="AGN32" s="754"/>
      <c r="AGO32" s="754"/>
      <c r="AGP32" s="754"/>
      <c r="AGQ32" s="754"/>
      <c r="AGR32" s="754"/>
      <c r="AGS32" s="754"/>
      <c r="AGT32" s="754"/>
      <c r="AGU32" s="754"/>
      <c r="AGV32" s="754"/>
      <c r="AGW32" s="754"/>
      <c r="AGX32" s="754"/>
      <c r="AGY32" s="754"/>
      <c r="AGZ32" s="754"/>
      <c r="AHA32" s="754"/>
      <c r="AHB32" s="754"/>
      <c r="AHC32" s="754"/>
      <c r="AHD32" s="754"/>
      <c r="AHE32" s="754"/>
      <c r="AHF32" s="754"/>
      <c r="AHG32" s="754"/>
      <c r="AHH32" s="754"/>
      <c r="AHI32" s="754"/>
      <c r="AHJ32" s="754"/>
      <c r="AHK32" s="754"/>
      <c r="AHL32" s="754"/>
      <c r="AHM32" s="754"/>
      <c r="AHN32" s="754"/>
      <c r="AHO32" s="754"/>
      <c r="AHP32" s="754"/>
      <c r="AHQ32" s="754"/>
      <c r="AHR32" s="754"/>
      <c r="AHS32" s="754"/>
      <c r="AHT32" s="754"/>
      <c r="AHU32" s="754"/>
      <c r="AHV32" s="754"/>
      <c r="AHW32" s="754"/>
      <c r="AHX32" s="754"/>
      <c r="AHY32" s="754"/>
      <c r="AHZ32" s="754"/>
      <c r="AIA32" s="754"/>
      <c r="AIB32" s="754"/>
      <c r="AIC32" s="754"/>
      <c r="AID32" s="754"/>
      <c r="AIE32" s="754"/>
      <c r="AIF32" s="754"/>
      <c r="AIG32" s="754"/>
      <c r="AIH32" s="754"/>
      <c r="AII32" s="754"/>
      <c r="AIJ32" s="754"/>
      <c r="AIK32" s="754"/>
      <c r="AIL32" s="754"/>
      <c r="AIM32" s="754"/>
      <c r="AIN32" s="754"/>
      <c r="AIO32" s="754"/>
      <c r="AIP32" s="754"/>
      <c r="AIQ32" s="754"/>
      <c r="AIR32" s="754"/>
      <c r="AIS32" s="754"/>
      <c r="AIT32" s="754"/>
      <c r="AIU32" s="754"/>
      <c r="AIV32" s="754"/>
      <c r="AIW32" s="754"/>
      <c r="AIX32" s="754"/>
      <c r="AIY32" s="754"/>
      <c r="AIZ32" s="754"/>
      <c r="AJA32" s="754"/>
      <c r="AJB32" s="754"/>
      <c r="AJC32" s="754"/>
      <c r="AJD32" s="754"/>
      <c r="AJE32" s="754"/>
      <c r="AJF32" s="754"/>
      <c r="AJG32" s="754"/>
      <c r="AJH32" s="754"/>
      <c r="AJI32" s="754"/>
      <c r="AJJ32" s="754"/>
      <c r="AJK32" s="754"/>
      <c r="AJL32" s="754"/>
      <c r="AJM32" s="754"/>
      <c r="AJN32" s="754"/>
      <c r="AJO32" s="754"/>
      <c r="AJP32" s="754"/>
      <c r="AJQ32" s="754"/>
      <c r="AJR32" s="754"/>
      <c r="AJS32" s="754"/>
      <c r="AJT32" s="754"/>
      <c r="AJU32" s="754"/>
      <c r="AJV32" s="754"/>
      <c r="AJW32" s="754"/>
      <c r="AJX32" s="754"/>
      <c r="AJY32" s="754"/>
      <c r="AJZ32" s="754"/>
      <c r="AKA32" s="754"/>
      <c r="AKB32" s="754"/>
      <c r="AKC32" s="754"/>
      <c r="AKD32" s="754"/>
      <c r="AKE32" s="754"/>
      <c r="AKF32" s="754"/>
      <c r="AKG32" s="754"/>
      <c r="AKH32" s="754"/>
      <c r="AKI32" s="754"/>
      <c r="AKJ32" s="754"/>
      <c r="AKK32" s="754"/>
      <c r="AKL32" s="754"/>
      <c r="AKM32" s="754"/>
      <c r="AKN32" s="754"/>
      <c r="AKO32" s="754"/>
      <c r="AKP32" s="754"/>
      <c r="AKQ32" s="754"/>
      <c r="AKR32" s="754"/>
      <c r="AKS32" s="754"/>
      <c r="AKT32" s="754"/>
      <c r="AKU32" s="754"/>
      <c r="AKV32" s="754"/>
      <c r="AKW32" s="754"/>
      <c r="AKX32" s="754"/>
      <c r="AKY32" s="754"/>
      <c r="AKZ32" s="754"/>
      <c r="ALA32" s="754"/>
      <c r="ALB32" s="754"/>
      <c r="ALC32" s="754"/>
      <c r="ALD32" s="754"/>
      <c r="ALE32" s="754"/>
      <c r="ALF32" s="754"/>
      <c r="ALG32" s="754"/>
      <c r="ALH32" s="754"/>
      <c r="ALI32" s="754"/>
      <c r="ALJ32" s="754"/>
      <c r="ALK32" s="754"/>
      <c r="ALL32" s="754"/>
      <c r="ALM32" s="754"/>
      <c r="ALN32" s="754"/>
      <c r="ALO32" s="754"/>
      <c r="ALP32" s="754"/>
      <c r="ALQ32" s="754"/>
      <c r="ALR32" s="754"/>
      <c r="ALS32" s="754"/>
      <c r="ALT32" s="754"/>
      <c r="ALU32" s="754"/>
      <c r="ALV32" s="754"/>
      <c r="ALW32" s="754"/>
      <c r="ALX32" s="754"/>
      <c r="ALY32" s="754"/>
      <c r="ALZ32" s="754"/>
      <c r="AMA32" s="754"/>
      <c r="AMB32" s="754"/>
      <c r="AMC32" s="754"/>
      <c r="AMD32" s="754"/>
      <c r="AME32" s="754"/>
      <c r="AMF32" s="754"/>
      <c r="AMG32" s="754"/>
      <c r="AMH32" s="754"/>
      <c r="AMI32" s="754"/>
      <c r="AMJ32" s="754"/>
      <c r="AMK32" s="754"/>
      <c r="AML32" s="754"/>
      <c r="AMM32" s="754"/>
      <c r="AMN32" s="754"/>
      <c r="AMO32" s="754"/>
      <c r="AMP32" s="754"/>
      <c r="AMQ32" s="754"/>
      <c r="AMR32" s="754"/>
      <c r="AMS32" s="754"/>
      <c r="AMT32" s="754"/>
      <c r="AMU32" s="754"/>
      <c r="AMV32" s="754"/>
      <c r="AMW32" s="754"/>
      <c r="AMX32" s="754"/>
      <c r="AMY32" s="754"/>
      <c r="AMZ32" s="754"/>
      <c r="ANA32" s="754"/>
      <c r="ANB32" s="754"/>
      <c r="ANC32" s="754"/>
      <c r="AND32" s="754"/>
      <c r="ANE32" s="754"/>
      <c r="ANF32" s="754"/>
      <c r="ANG32" s="754"/>
      <c r="ANH32" s="754"/>
      <c r="ANI32" s="754"/>
      <c r="ANJ32" s="754"/>
      <c r="ANK32" s="754"/>
      <c r="ANL32" s="754"/>
      <c r="ANM32" s="754"/>
      <c r="ANN32" s="754"/>
      <c r="ANO32" s="754"/>
      <c r="ANP32" s="754"/>
      <c r="ANQ32" s="754"/>
      <c r="ANR32" s="754"/>
      <c r="ANS32" s="754"/>
      <c r="ANT32" s="754"/>
      <c r="ANU32" s="754"/>
      <c r="ANV32" s="754"/>
      <c r="ANW32" s="754"/>
      <c r="ANX32" s="754"/>
      <c r="ANY32" s="754"/>
      <c r="ANZ32" s="754"/>
      <c r="AOA32" s="754"/>
      <c r="AOB32" s="754"/>
      <c r="AOC32" s="754"/>
      <c r="AOD32" s="754"/>
      <c r="AOE32" s="754"/>
      <c r="AOF32" s="754"/>
      <c r="AOG32" s="754"/>
      <c r="AOH32" s="754"/>
      <c r="AOI32" s="754"/>
      <c r="AOJ32" s="754"/>
      <c r="AOK32" s="754"/>
      <c r="AOL32" s="754"/>
      <c r="AOM32" s="754"/>
      <c r="AON32" s="754"/>
      <c r="AOO32" s="754"/>
      <c r="AOP32" s="754"/>
      <c r="AOQ32" s="754"/>
      <c r="AOR32" s="754"/>
      <c r="AOS32" s="754"/>
      <c r="AOT32" s="754"/>
      <c r="AOU32" s="754"/>
      <c r="AOV32" s="754"/>
      <c r="AOW32" s="754"/>
      <c r="AOX32" s="754"/>
      <c r="AOY32" s="754"/>
      <c r="AOZ32" s="754"/>
      <c r="APA32" s="754"/>
      <c r="APB32" s="754"/>
      <c r="APC32" s="754"/>
      <c r="APD32" s="754"/>
      <c r="APE32" s="754"/>
      <c r="APF32" s="754"/>
      <c r="APG32" s="754"/>
      <c r="APH32" s="754"/>
      <c r="API32" s="754"/>
      <c r="APJ32" s="754"/>
      <c r="APK32" s="754"/>
      <c r="APL32" s="754"/>
      <c r="APM32" s="754"/>
      <c r="APN32" s="754"/>
      <c r="APO32" s="754"/>
      <c r="APP32" s="754"/>
      <c r="APQ32" s="754"/>
      <c r="APR32" s="754"/>
      <c r="APS32" s="754"/>
      <c r="APT32" s="754"/>
      <c r="APU32" s="754"/>
      <c r="APV32" s="754"/>
      <c r="APW32" s="754"/>
      <c r="APX32" s="754"/>
      <c r="APY32" s="754"/>
      <c r="APZ32" s="754"/>
      <c r="AQA32" s="754"/>
      <c r="AQB32" s="754"/>
      <c r="AQC32" s="754"/>
      <c r="AQD32" s="754"/>
      <c r="AQE32" s="754"/>
      <c r="AQF32" s="754"/>
      <c r="AQG32" s="754"/>
      <c r="AQH32" s="754"/>
      <c r="AQI32" s="754"/>
      <c r="AQJ32" s="754"/>
      <c r="AQK32" s="754"/>
      <c r="AQL32" s="754"/>
      <c r="AQM32" s="754"/>
      <c r="AQN32" s="754"/>
      <c r="AQO32" s="754"/>
      <c r="AQP32" s="754"/>
      <c r="AQQ32" s="754"/>
      <c r="AQR32" s="754"/>
      <c r="AQS32" s="754"/>
      <c r="AQT32" s="754"/>
      <c r="AQU32" s="754"/>
      <c r="AQV32" s="754"/>
      <c r="AQW32" s="754"/>
      <c r="AQX32" s="754"/>
      <c r="AQY32" s="754"/>
      <c r="AQZ32" s="754"/>
      <c r="ARA32" s="754"/>
      <c r="ARB32" s="754"/>
      <c r="ARC32" s="754"/>
      <c r="ARD32" s="754"/>
      <c r="ARE32" s="754"/>
      <c r="ARF32" s="754"/>
      <c r="ARG32" s="754"/>
      <c r="ARH32" s="754"/>
      <c r="ARI32" s="754"/>
      <c r="ARJ32" s="754"/>
      <c r="ARK32" s="754"/>
      <c r="ARL32" s="754"/>
      <c r="ARM32" s="754"/>
      <c r="ARN32" s="754"/>
      <c r="ARO32" s="754"/>
      <c r="ARP32" s="754"/>
      <c r="ARQ32" s="754"/>
      <c r="ARR32" s="754"/>
      <c r="ARS32" s="754"/>
      <c r="ART32" s="754"/>
      <c r="ARU32" s="754"/>
      <c r="ARV32" s="754"/>
      <c r="ARW32" s="754"/>
      <c r="ARX32" s="754"/>
      <c r="ARY32" s="754"/>
      <c r="ARZ32" s="754"/>
      <c r="ASA32" s="754"/>
      <c r="ASB32" s="754"/>
      <c r="ASC32" s="754"/>
      <c r="ASD32" s="754"/>
      <c r="ASE32" s="754"/>
      <c r="ASF32" s="754"/>
      <c r="ASG32" s="754"/>
      <c r="ASH32" s="754"/>
      <c r="ASI32" s="754"/>
      <c r="ASJ32" s="754"/>
      <c r="ASK32" s="754"/>
      <c r="ASL32" s="754"/>
      <c r="ASM32" s="754"/>
      <c r="ASN32" s="754"/>
      <c r="ASO32" s="754"/>
      <c r="ASP32" s="754"/>
      <c r="ASQ32" s="754"/>
      <c r="ASR32" s="754"/>
      <c r="ASS32" s="754"/>
      <c r="AST32" s="754"/>
      <c r="ASU32" s="754"/>
      <c r="ASV32" s="754"/>
      <c r="ASW32" s="754"/>
      <c r="ASX32" s="754"/>
      <c r="ASY32" s="754"/>
      <c r="ASZ32" s="754"/>
      <c r="ATA32" s="754"/>
      <c r="ATB32" s="754"/>
      <c r="ATC32" s="754"/>
      <c r="ATD32" s="754"/>
      <c r="ATE32" s="754"/>
      <c r="ATF32" s="754"/>
      <c r="ATG32" s="754"/>
      <c r="ATH32" s="754"/>
      <c r="ATI32" s="754"/>
      <c r="ATJ32" s="754"/>
      <c r="ATK32" s="754"/>
      <c r="ATL32" s="754"/>
      <c r="ATM32" s="754"/>
      <c r="ATN32" s="754"/>
      <c r="ATO32" s="754"/>
      <c r="ATP32" s="754"/>
      <c r="ATQ32" s="754"/>
      <c r="ATR32" s="754"/>
      <c r="ATS32" s="754"/>
      <c r="ATT32" s="754"/>
      <c r="ATU32" s="754"/>
      <c r="ATV32" s="754"/>
      <c r="ATW32" s="754"/>
      <c r="ATX32" s="754"/>
      <c r="ATY32" s="754"/>
      <c r="ATZ32" s="754"/>
      <c r="AUA32" s="754"/>
      <c r="AUB32" s="754"/>
      <c r="AUC32" s="754"/>
      <c r="AUD32" s="754"/>
      <c r="AUE32" s="754"/>
      <c r="AUF32" s="754"/>
      <c r="AUG32" s="754"/>
      <c r="AUH32" s="754"/>
      <c r="AUI32" s="754"/>
      <c r="AUJ32" s="754"/>
      <c r="AUK32" s="754"/>
      <c r="AUL32" s="754"/>
      <c r="AUM32" s="754"/>
      <c r="AUN32" s="754"/>
      <c r="AUO32" s="754"/>
      <c r="AUP32" s="754"/>
      <c r="AUQ32" s="754"/>
      <c r="AUR32" s="754"/>
      <c r="AUS32" s="754"/>
      <c r="AUT32" s="754"/>
      <c r="AUU32" s="754"/>
      <c r="AUV32" s="754"/>
      <c r="AUW32" s="754"/>
      <c r="AUX32" s="754"/>
      <c r="AUY32" s="754"/>
      <c r="AUZ32" s="754"/>
      <c r="AVA32" s="754"/>
      <c r="AVB32" s="754"/>
      <c r="AVC32" s="754"/>
      <c r="AVD32" s="754"/>
      <c r="AVE32" s="754"/>
      <c r="AVF32" s="754"/>
      <c r="AVG32" s="754"/>
      <c r="AVH32" s="754"/>
      <c r="AVI32" s="754"/>
      <c r="AVJ32" s="754"/>
      <c r="AVK32" s="754"/>
      <c r="AVL32" s="754"/>
      <c r="AVM32" s="754"/>
      <c r="AVN32" s="754"/>
      <c r="AVO32" s="754"/>
      <c r="AVP32" s="754"/>
      <c r="AVQ32" s="754"/>
      <c r="AVR32" s="754"/>
      <c r="AVS32" s="754"/>
      <c r="AVT32" s="754"/>
      <c r="AVU32" s="754"/>
      <c r="AVV32" s="754"/>
      <c r="AVW32" s="754"/>
      <c r="AVX32" s="754"/>
      <c r="AVY32" s="754"/>
      <c r="AVZ32" s="754"/>
      <c r="AWA32" s="754"/>
      <c r="AWB32" s="754"/>
      <c r="AWC32" s="754"/>
      <c r="AWD32" s="754"/>
      <c r="AWE32" s="754"/>
      <c r="AWF32" s="754"/>
      <c r="AWG32" s="754"/>
      <c r="AWH32" s="754"/>
      <c r="AWI32" s="754"/>
      <c r="AWJ32" s="754"/>
      <c r="AWK32" s="754"/>
      <c r="AWL32" s="754"/>
      <c r="AWM32" s="754"/>
      <c r="AWN32" s="754"/>
      <c r="AWO32" s="754"/>
      <c r="AWP32" s="754"/>
      <c r="AWQ32" s="754"/>
      <c r="AWR32" s="754"/>
      <c r="AWS32" s="754"/>
      <c r="AWT32" s="754"/>
      <c r="AWU32" s="754"/>
      <c r="AWV32" s="754"/>
      <c r="AWW32" s="754"/>
      <c r="AWX32" s="754"/>
      <c r="AWY32" s="754"/>
      <c r="AWZ32" s="754"/>
      <c r="AXA32" s="754"/>
      <c r="AXB32" s="754"/>
      <c r="AXC32" s="754"/>
      <c r="AXD32" s="754"/>
      <c r="AXE32" s="754"/>
      <c r="AXF32" s="754"/>
      <c r="AXG32" s="754"/>
      <c r="AXH32" s="754"/>
      <c r="AXI32" s="754"/>
      <c r="AXJ32" s="754"/>
      <c r="AXK32" s="754"/>
      <c r="AXL32" s="754"/>
      <c r="AXM32" s="754"/>
      <c r="AXN32" s="754"/>
      <c r="AXO32" s="754"/>
      <c r="AXP32" s="754"/>
      <c r="AXQ32" s="754"/>
      <c r="AXR32" s="754"/>
      <c r="AXS32" s="754"/>
      <c r="AXT32" s="754"/>
      <c r="AXU32" s="754"/>
      <c r="AXV32" s="754"/>
      <c r="AXW32" s="754"/>
      <c r="AXX32" s="754"/>
      <c r="AXY32" s="754"/>
      <c r="AXZ32" s="754"/>
      <c r="AYA32" s="754"/>
      <c r="AYB32" s="754"/>
      <c r="AYC32" s="754"/>
      <c r="AYD32" s="754"/>
      <c r="AYE32" s="754"/>
      <c r="AYF32" s="754"/>
      <c r="AYG32" s="754"/>
      <c r="AYH32" s="754"/>
      <c r="AYI32" s="754"/>
      <c r="AYJ32" s="754"/>
      <c r="AYK32" s="754"/>
      <c r="AYL32" s="754"/>
      <c r="AYM32" s="754"/>
      <c r="AYN32" s="754"/>
      <c r="AYO32" s="754"/>
      <c r="AYP32" s="754"/>
      <c r="AYQ32" s="754"/>
      <c r="AYR32" s="754"/>
      <c r="AYS32" s="754"/>
      <c r="AYT32" s="754"/>
      <c r="AYU32" s="754"/>
      <c r="AYV32" s="754"/>
      <c r="AYW32" s="754"/>
      <c r="AYX32" s="754"/>
      <c r="AYY32" s="754"/>
      <c r="AYZ32" s="754"/>
      <c r="AZA32" s="754"/>
      <c r="AZB32" s="754"/>
      <c r="AZC32" s="754"/>
      <c r="AZD32" s="754"/>
      <c r="AZE32" s="754"/>
      <c r="AZF32" s="754"/>
      <c r="AZG32" s="754"/>
      <c r="AZH32" s="754"/>
      <c r="AZI32" s="754"/>
      <c r="AZJ32" s="754"/>
      <c r="AZK32" s="754"/>
      <c r="AZL32" s="754"/>
      <c r="AZM32" s="754"/>
      <c r="AZN32" s="754"/>
      <c r="AZO32" s="754"/>
      <c r="AZP32" s="754"/>
      <c r="AZQ32" s="754"/>
      <c r="AZR32" s="754"/>
      <c r="AZS32" s="754"/>
      <c r="AZT32" s="754"/>
      <c r="AZU32" s="754"/>
      <c r="AZV32" s="754"/>
      <c r="AZW32" s="754"/>
      <c r="AZX32" s="754"/>
      <c r="AZY32" s="754"/>
      <c r="AZZ32" s="754"/>
      <c r="BAA32" s="754"/>
      <c r="BAB32" s="754"/>
      <c r="BAC32" s="754"/>
      <c r="BAD32" s="754"/>
      <c r="BAE32" s="754"/>
      <c r="BAF32" s="754"/>
      <c r="BAG32" s="754"/>
      <c r="BAH32" s="754"/>
      <c r="BAI32" s="754"/>
      <c r="BAJ32" s="754"/>
      <c r="BAK32" s="754"/>
      <c r="BAL32" s="754"/>
      <c r="BAM32" s="754"/>
      <c r="BAN32" s="754"/>
      <c r="BAO32" s="754"/>
      <c r="BAP32" s="754"/>
      <c r="BAQ32" s="754"/>
      <c r="BAR32" s="754"/>
      <c r="BAS32" s="754"/>
      <c r="BAT32" s="754"/>
      <c r="BAU32" s="754"/>
      <c r="BAV32" s="754"/>
      <c r="BAW32" s="754"/>
      <c r="BAX32" s="754"/>
      <c r="BAY32" s="754"/>
      <c r="BAZ32" s="754"/>
      <c r="BBA32" s="754"/>
      <c r="BBB32" s="754"/>
      <c r="BBC32" s="754"/>
      <c r="BBD32" s="754"/>
      <c r="BBE32" s="754"/>
      <c r="BBF32" s="754"/>
      <c r="BBG32" s="754"/>
      <c r="BBH32" s="754"/>
      <c r="BBI32" s="754"/>
      <c r="BBJ32" s="754"/>
      <c r="BBK32" s="754"/>
      <c r="BBL32" s="754"/>
      <c r="BBM32" s="754"/>
      <c r="BBN32" s="754"/>
      <c r="BBO32" s="754"/>
      <c r="BBP32" s="754"/>
      <c r="BBQ32" s="754"/>
      <c r="BBR32" s="754"/>
      <c r="BBS32" s="754"/>
      <c r="BBT32" s="754"/>
      <c r="BBU32" s="754"/>
      <c r="BBV32" s="754"/>
      <c r="BBW32" s="754"/>
      <c r="BBX32" s="754"/>
      <c r="BBY32" s="754"/>
      <c r="BBZ32" s="754"/>
      <c r="BCA32" s="754"/>
      <c r="BCB32" s="754"/>
      <c r="BCC32" s="754"/>
      <c r="BCD32" s="754"/>
      <c r="BCE32" s="754"/>
      <c r="BCF32" s="754"/>
      <c r="BCG32" s="754"/>
      <c r="BCH32" s="754"/>
      <c r="BCI32" s="754"/>
      <c r="BCJ32" s="754"/>
      <c r="BCK32" s="754"/>
      <c r="BCL32" s="754"/>
      <c r="BCM32" s="754"/>
      <c r="BCN32" s="754"/>
      <c r="BCO32" s="754"/>
      <c r="BCP32" s="754"/>
      <c r="BCQ32" s="754"/>
      <c r="BCR32" s="754"/>
      <c r="BCS32" s="754"/>
      <c r="BCT32" s="754"/>
      <c r="BCU32" s="754"/>
      <c r="BCV32" s="754"/>
      <c r="BCW32" s="754"/>
      <c r="BCX32" s="754"/>
      <c r="BCY32" s="754"/>
      <c r="BCZ32" s="754"/>
      <c r="BDA32" s="754"/>
      <c r="BDB32" s="754"/>
      <c r="BDC32" s="754"/>
      <c r="BDD32" s="754"/>
      <c r="BDE32" s="754"/>
      <c r="BDF32" s="754"/>
      <c r="BDG32" s="754"/>
      <c r="BDH32" s="754"/>
      <c r="BDI32" s="754"/>
      <c r="BDJ32" s="754"/>
      <c r="BDK32" s="754"/>
      <c r="BDL32" s="754"/>
      <c r="BDM32" s="754"/>
      <c r="BDN32" s="754"/>
      <c r="BDO32" s="754"/>
      <c r="BDP32" s="754"/>
      <c r="BDQ32" s="754"/>
      <c r="BDR32" s="754"/>
      <c r="BDS32" s="754"/>
      <c r="BDT32" s="754"/>
      <c r="BDU32" s="754"/>
      <c r="BDV32" s="754"/>
      <c r="BDW32" s="754"/>
      <c r="BDX32" s="754"/>
      <c r="BDY32" s="754"/>
      <c r="BDZ32" s="754"/>
      <c r="BEA32" s="754"/>
      <c r="BEB32" s="754"/>
      <c r="BEC32" s="754"/>
      <c r="BED32" s="754"/>
      <c r="BEE32" s="754"/>
      <c r="BEF32" s="754"/>
      <c r="BEG32" s="754"/>
      <c r="BEH32" s="754"/>
      <c r="BEI32" s="754"/>
      <c r="BEJ32" s="754"/>
      <c r="BEK32" s="754"/>
      <c r="BEL32" s="754"/>
      <c r="BEM32" s="754"/>
      <c r="BEN32" s="754"/>
      <c r="BEO32" s="754"/>
      <c r="BEP32" s="754"/>
      <c r="BEQ32" s="754"/>
      <c r="BER32" s="754"/>
      <c r="BES32" s="754"/>
      <c r="BET32" s="754"/>
      <c r="BEU32" s="754"/>
      <c r="BEV32" s="754"/>
      <c r="BEW32" s="754"/>
      <c r="BEX32" s="754"/>
      <c r="BEY32" s="754"/>
      <c r="BEZ32" s="754"/>
      <c r="BFA32" s="754"/>
      <c r="BFB32" s="754"/>
      <c r="BFC32" s="754"/>
      <c r="BFD32" s="754"/>
      <c r="BFE32" s="754"/>
      <c r="BFF32" s="754"/>
      <c r="BFG32" s="754"/>
      <c r="BFH32" s="754"/>
      <c r="BFI32" s="754"/>
      <c r="BFJ32" s="754"/>
      <c r="BFK32" s="754"/>
      <c r="BFL32" s="754"/>
      <c r="BFM32" s="754"/>
      <c r="BFN32" s="754"/>
      <c r="BFO32" s="754"/>
      <c r="BFP32" s="754"/>
      <c r="BFQ32" s="754"/>
      <c r="BFR32" s="754"/>
      <c r="BFS32" s="754"/>
      <c r="BFT32" s="754"/>
      <c r="BFU32" s="754"/>
      <c r="BFV32" s="754"/>
      <c r="BFW32" s="754"/>
      <c r="BFX32" s="754"/>
      <c r="BFY32" s="754"/>
      <c r="BFZ32" s="754"/>
      <c r="BGA32" s="754"/>
      <c r="BGB32" s="754"/>
      <c r="BGC32" s="754"/>
      <c r="BGD32" s="754"/>
      <c r="BGE32" s="754"/>
      <c r="BGF32" s="754"/>
      <c r="BGG32" s="754"/>
      <c r="BGH32" s="754"/>
      <c r="BGI32" s="754"/>
      <c r="BGJ32" s="754"/>
      <c r="BGK32" s="754"/>
      <c r="BGL32" s="754"/>
      <c r="BGM32" s="754"/>
      <c r="BGN32" s="754"/>
      <c r="BGO32" s="754"/>
      <c r="BGP32" s="754"/>
      <c r="BGQ32" s="754"/>
      <c r="BGR32" s="754"/>
      <c r="BGS32" s="754"/>
      <c r="BGT32" s="754"/>
      <c r="BGU32" s="754"/>
      <c r="BGV32" s="754"/>
      <c r="BGW32" s="754"/>
      <c r="BGX32" s="754"/>
      <c r="BGY32" s="754"/>
      <c r="BGZ32" s="754"/>
      <c r="BHA32" s="754"/>
      <c r="BHB32" s="754"/>
      <c r="BHC32" s="754"/>
      <c r="BHD32" s="754"/>
      <c r="BHE32" s="754"/>
      <c r="BHF32" s="754"/>
      <c r="BHG32" s="754"/>
      <c r="BHH32" s="754"/>
      <c r="BHI32" s="754"/>
      <c r="BHJ32" s="754"/>
      <c r="BHK32" s="754"/>
      <c r="BHL32" s="754"/>
      <c r="BHM32" s="754"/>
      <c r="BHN32" s="754"/>
      <c r="BHO32" s="754"/>
      <c r="BHP32" s="754"/>
      <c r="BHQ32" s="754"/>
      <c r="BHR32" s="754"/>
      <c r="BHS32" s="754"/>
      <c r="BHT32" s="754"/>
      <c r="BHU32" s="754"/>
      <c r="BHV32" s="754"/>
      <c r="BHW32" s="754"/>
      <c r="BHX32" s="754"/>
      <c r="BHY32" s="754"/>
      <c r="BHZ32" s="754"/>
      <c r="BIA32" s="754"/>
      <c r="BIB32" s="754"/>
      <c r="BIC32" s="754"/>
      <c r="BID32" s="754"/>
      <c r="BIE32" s="754"/>
      <c r="BIF32" s="754"/>
      <c r="BIG32" s="754"/>
      <c r="BIH32" s="754"/>
      <c r="BII32" s="754"/>
      <c r="BIJ32" s="754"/>
      <c r="BIK32" s="754"/>
      <c r="BIL32" s="754"/>
      <c r="BIM32" s="754"/>
      <c r="BIN32" s="754"/>
      <c r="BIO32" s="754"/>
      <c r="BIP32" s="754"/>
      <c r="BIQ32" s="754"/>
      <c r="BIR32" s="754"/>
      <c r="BIS32" s="754"/>
      <c r="BIT32" s="754"/>
      <c r="BIU32" s="754"/>
      <c r="BIV32" s="754"/>
      <c r="BIW32" s="754"/>
      <c r="BIX32" s="754"/>
      <c r="BIY32" s="754"/>
      <c r="BIZ32" s="754"/>
      <c r="BJA32" s="754"/>
      <c r="BJB32" s="754"/>
      <c r="BJC32" s="754"/>
      <c r="BJD32" s="754"/>
      <c r="BJE32" s="754"/>
      <c r="BJF32" s="754"/>
      <c r="BJG32" s="754"/>
      <c r="BJH32" s="754"/>
      <c r="BJI32" s="754"/>
      <c r="BJJ32" s="754"/>
      <c r="BJK32" s="754"/>
      <c r="BJL32" s="754"/>
      <c r="BJM32" s="754"/>
      <c r="BJN32" s="754"/>
      <c r="BJO32" s="754"/>
      <c r="BJP32" s="754"/>
      <c r="BJQ32" s="754"/>
      <c r="BJR32" s="754"/>
      <c r="BJS32" s="754"/>
      <c r="BJT32" s="754"/>
      <c r="BJU32" s="754"/>
      <c r="BJV32" s="754"/>
      <c r="BJW32" s="754"/>
      <c r="BJX32" s="754"/>
      <c r="BJY32" s="754"/>
      <c r="BJZ32" s="754"/>
      <c r="BKA32" s="754"/>
      <c r="BKB32" s="754"/>
      <c r="BKC32" s="754"/>
      <c r="BKD32" s="754"/>
      <c r="BKE32" s="754"/>
      <c r="BKF32" s="754"/>
      <c r="BKG32" s="754"/>
      <c r="BKH32" s="754"/>
      <c r="BKI32" s="754"/>
      <c r="BKJ32" s="754"/>
      <c r="BKK32" s="754"/>
      <c r="BKL32" s="754"/>
      <c r="BKM32" s="754"/>
      <c r="BKN32" s="754"/>
      <c r="BKO32" s="754"/>
      <c r="BKP32" s="754"/>
      <c r="BKQ32" s="754"/>
      <c r="BKR32" s="754"/>
      <c r="BKS32" s="754"/>
      <c r="BKT32" s="754"/>
      <c r="BKU32" s="754"/>
      <c r="BKV32" s="754"/>
      <c r="BKW32" s="754"/>
      <c r="BKX32" s="754"/>
      <c r="BKY32" s="754"/>
      <c r="BKZ32" s="754"/>
      <c r="BLA32" s="754"/>
      <c r="BLB32" s="754"/>
      <c r="BLC32" s="754"/>
      <c r="BLD32" s="754"/>
      <c r="BLE32" s="754"/>
      <c r="BLF32" s="754"/>
      <c r="BLG32" s="754"/>
      <c r="BLH32" s="754"/>
      <c r="BLI32" s="754"/>
      <c r="BLJ32" s="754"/>
      <c r="BLK32" s="754"/>
      <c r="BLL32" s="754"/>
      <c r="BLM32" s="754"/>
      <c r="BLN32" s="754"/>
      <c r="BLO32" s="754"/>
      <c r="BLP32" s="754"/>
      <c r="BLQ32" s="754"/>
      <c r="BLR32" s="754"/>
      <c r="BLS32" s="754"/>
      <c r="BLT32" s="754"/>
      <c r="BLU32" s="754"/>
      <c r="BLV32" s="754"/>
      <c r="BLW32" s="754"/>
      <c r="BLX32" s="754"/>
      <c r="BLY32" s="754"/>
      <c r="BLZ32" s="754"/>
      <c r="BMA32" s="754"/>
      <c r="BMB32" s="754"/>
      <c r="BMC32" s="754"/>
      <c r="BMD32" s="754"/>
      <c r="BME32" s="754"/>
      <c r="BMF32" s="754"/>
      <c r="BMG32" s="754"/>
      <c r="BMH32" s="754"/>
      <c r="BMI32" s="754"/>
      <c r="BMJ32" s="754"/>
      <c r="BMK32" s="754"/>
      <c r="BML32" s="754"/>
      <c r="BMM32" s="754"/>
      <c r="BMN32" s="754"/>
      <c r="BMO32" s="754"/>
      <c r="BMP32" s="754"/>
      <c r="BMQ32" s="754"/>
      <c r="BMR32" s="754"/>
      <c r="BMS32" s="754"/>
      <c r="BMT32" s="754"/>
      <c r="BMU32" s="754"/>
      <c r="BMV32" s="754"/>
      <c r="BMW32" s="754"/>
      <c r="BMX32" s="754"/>
      <c r="BMY32" s="754"/>
      <c r="BMZ32" s="754"/>
      <c r="BNA32" s="754"/>
      <c r="BNB32" s="754"/>
      <c r="BNC32" s="754"/>
      <c r="BND32" s="754"/>
      <c r="BNE32" s="754"/>
      <c r="BNF32" s="754"/>
      <c r="BNG32" s="754"/>
      <c r="BNH32" s="754"/>
      <c r="BNI32" s="754"/>
      <c r="BNJ32" s="754"/>
      <c r="BNK32" s="754"/>
      <c r="BNL32" s="754"/>
      <c r="BNM32" s="754"/>
      <c r="BNN32" s="754"/>
      <c r="BNO32" s="754"/>
      <c r="BNP32" s="754"/>
      <c r="BNQ32" s="754"/>
      <c r="BNR32" s="754"/>
      <c r="BNS32" s="754"/>
      <c r="BNT32" s="754"/>
      <c r="BNU32" s="754"/>
      <c r="BNV32" s="754"/>
      <c r="BNW32" s="754"/>
      <c r="BNX32" s="754"/>
      <c r="BNY32" s="754"/>
      <c r="BNZ32" s="754"/>
      <c r="BOA32" s="754"/>
      <c r="BOB32" s="754"/>
      <c r="BOC32" s="754"/>
      <c r="BOD32" s="754"/>
      <c r="BOE32" s="754"/>
      <c r="BOF32" s="754"/>
      <c r="BOG32" s="754"/>
      <c r="BOH32" s="754"/>
      <c r="BOI32" s="754"/>
      <c r="BOJ32" s="754"/>
      <c r="BOK32" s="754"/>
      <c r="BOL32" s="754"/>
      <c r="BOM32" s="754"/>
      <c r="BON32" s="754"/>
      <c r="BOO32" s="754"/>
      <c r="BOP32" s="754"/>
      <c r="BOQ32" s="754"/>
      <c r="BOR32" s="754"/>
      <c r="BOS32" s="754"/>
      <c r="BOT32" s="754"/>
      <c r="BOU32" s="754"/>
      <c r="BOV32" s="754"/>
      <c r="BOW32" s="754"/>
      <c r="BOX32" s="754"/>
      <c r="BOY32" s="754"/>
      <c r="BOZ32" s="754"/>
      <c r="BPA32" s="754"/>
      <c r="BPB32" s="754"/>
      <c r="BPC32" s="754"/>
      <c r="BPD32" s="754"/>
      <c r="BPE32" s="754"/>
      <c r="BPF32" s="754"/>
      <c r="BPG32" s="754"/>
      <c r="BPH32" s="754"/>
      <c r="BPI32" s="754"/>
      <c r="BPJ32" s="754"/>
      <c r="BPK32" s="754"/>
      <c r="BPL32" s="754"/>
      <c r="BPM32" s="754"/>
      <c r="BPN32" s="754"/>
      <c r="BPO32" s="754"/>
      <c r="BPP32" s="754"/>
      <c r="BPQ32" s="754"/>
      <c r="BPR32" s="754"/>
      <c r="BPS32" s="754"/>
      <c r="BPT32" s="754"/>
      <c r="BPU32" s="754"/>
      <c r="BPV32" s="754"/>
      <c r="BPW32" s="754"/>
      <c r="BPX32" s="754"/>
      <c r="BPY32" s="754"/>
      <c r="BPZ32" s="754"/>
      <c r="BQA32" s="754"/>
      <c r="BQB32" s="754"/>
      <c r="BQC32" s="754"/>
      <c r="BQD32" s="754"/>
      <c r="BQE32" s="754"/>
      <c r="BQF32" s="754"/>
      <c r="BQG32" s="754"/>
      <c r="BQH32" s="754"/>
      <c r="BQI32" s="754"/>
      <c r="BQJ32" s="754"/>
      <c r="BQK32" s="754"/>
      <c r="BQL32" s="754"/>
      <c r="BQM32" s="754"/>
      <c r="BQN32" s="754"/>
      <c r="BQO32" s="754"/>
      <c r="BQP32" s="754"/>
      <c r="BQQ32" s="754"/>
      <c r="BQR32" s="754"/>
      <c r="BQS32" s="754"/>
      <c r="BQT32" s="754"/>
      <c r="BQU32" s="754"/>
      <c r="BQV32" s="754"/>
      <c r="BQW32" s="754"/>
      <c r="BQX32" s="754"/>
      <c r="BQY32" s="754"/>
      <c r="BQZ32" s="754"/>
      <c r="BRA32" s="754"/>
      <c r="BRB32" s="754"/>
      <c r="BRC32" s="754"/>
      <c r="BRD32" s="754"/>
      <c r="BRE32" s="754"/>
      <c r="BRF32" s="754"/>
      <c r="BRG32" s="754"/>
      <c r="BRH32" s="754"/>
      <c r="BRI32" s="754"/>
      <c r="BRJ32" s="754"/>
      <c r="BRK32" s="754"/>
      <c r="BRL32" s="754"/>
      <c r="BRM32" s="754"/>
      <c r="BRN32" s="754"/>
      <c r="BRO32" s="754"/>
      <c r="BRP32" s="754"/>
      <c r="BRQ32" s="754"/>
      <c r="BRR32" s="754"/>
      <c r="BRS32" s="754"/>
      <c r="BRT32" s="754"/>
      <c r="BRU32" s="754"/>
      <c r="BRV32" s="754"/>
      <c r="BRW32" s="754"/>
      <c r="BRX32" s="754"/>
      <c r="BRY32" s="754"/>
      <c r="BRZ32" s="754"/>
      <c r="BSA32" s="754"/>
      <c r="BSB32" s="754"/>
      <c r="BSC32" s="754"/>
      <c r="BSD32" s="754"/>
      <c r="BSE32" s="754"/>
      <c r="BSF32" s="754"/>
      <c r="BSG32" s="754"/>
      <c r="BSH32" s="754"/>
      <c r="BSI32" s="754"/>
      <c r="BSJ32" s="754"/>
      <c r="BSK32" s="754"/>
      <c r="BSL32" s="754"/>
      <c r="BSM32" s="754"/>
      <c r="BSN32" s="754"/>
      <c r="BSO32" s="754"/>
      <c r="BSP32" s="754"/>
      <c r="BSQ32" s="754"/>
      <c r="BSR32" s="754"/>
      <c r="BSS32" s="754"/>
      <c r="BST32" s="754"/>
      <c r="BSU32" s="754"/>
      <c r="BSV32" s="754"/>
      <c r="BSW32" s="754"/>
      <c r="BSX32" s="754"/>
      <c r="BSY32" s="754"/>
      <c r="BSZ32" s="754"/>
      <c r="BTA32" s="754"/>
      <c r="BTB32" s="754"/>
      <c r="BTC32" s="754"/>
      <c r="BTD32" s="754"/>
      <c r="BTE32" s="754"/>
      <c r="BTF32" s="754"/>
      <c r="BTG32" s="754"/>
      <c r="BTH32" s="754"/>
      <c r="BTI32" s="754"/>
      <c r="BTJ32" s="754"/>
      <c r="BTK32" s="754"/>
      <c r="BTL32" s="754"/>
      <c r="BTM32" s="754"/>
      <c r="BTN32" s="754"/>
      <c r="BTO32" s="754"/>
      <c r="BTP32" s="754"/>
      <c r="BTQ32" s="754"/>
      <c r="BTR32" s="754"/>
      <c r="BTS32" s="754"/>
      <c r="BTT32" s="754"/>
      <c r="BTU32" s="754"/>
      <c r="BTV32" s="754"/>
      <c r="BTW32" s="754"/>
      <c r="BTX32" s="754"/>
      <c r="BTY32" s="754"/>
      <c r="BTZ32" s="754"/>
      <c r="BUA32" s="754"/>
      <c r="BUB32" s="754"/>
      <c r="BUC32" s="754"/>
      <c r="BUD32" s="754"/>
      <c r="BUE32" s="754"/>
      <c r="BUF32" s="754"/>
      <c r="BUG32" s="754"/>
      <c r="BUH32" s="754"/>
      <c r="BUI32" s="754"/>
      <c r="BUJ32" s="754"/>
      <c r="BUK32" s="754"/>
      <c r="BUL32" s="754"/>
      <c r="BUM32" s="754"/>
      <c r="BUN32" s="754"/>
      <c r="BUO32" s="754"/>
      <c r="BUP32" s="754"/>
      <c r="BUQ32" s="754"/>
      <c r="BUR32" s="754"/>
      <c r="BUS32" s="754"/>
      <c r="BUT32" s="754"/>
      <c r="BUU32" s="754"/>
      <c r="BUV32" s="754"/>
      <c r="BUW32" s="754"/>
      <c r="BUX32" s="754"/>
      <c r="BUY32" s="754"/>
      <c r="BUZ32" s="754"/>
      <c r="BVA32" s="754"/>
      <c r="BVB32" s="754"/>
      <c r="BVC32" s="754"/>
      <c r="BVD32" s="754"/>
      <c r="BVE32" s="754"/>
      <c r="BVF32" s="754"/>
      <c r="BVG32" s="754"/>
      <c r="BVH32" s="754"/>
      <c r="BVI32" s="754"/>
      <c r="BVJ32" s="754"/>
      <c r="BVK32" s="754"/>
      <c r="BVL32" s="754"/>
      <c r="BVM32" s="754"/>
      <c r="BVN32" s="754"/>
      <c r="BVO32" s="754"/>
      <c r="BVP32" s="754"/>
      <c r="BVQ32" s="754"/>
      <c r="BVR32" s="754"/>
      <c r="BVS32" s="754"/>
      <c r="BVT32" s="754"/>
      <c r="BVU32" s="754"/>
      <c r="BVV32" s="754"/>
      <c r="BVW32" s="754"/>
      <c r="BVX32" s="754"/>
      <c r="BVY32" s="754"/>
      <c r="BVZ32" s="754"/>
      <c r="BWA32" s="754"/>
      <c r="BWB32" s="754"/>
      <c r="BWC32" s="754"/>
      <c r="BWD32" s="754"/>
      <c r="BWE32" s="754"/>
      <c r="BWF32" s="754"/>
      <c r="BWG32" s="754"/>
      <c r="BWH32" s="754"/>
      <c r="BWI32" s="754"/>
      <c r="BWJ32" s="754"/>
      <c r="BWK32" s="754"/>
      <c r="BWL32" s="754"/>
      <c r="BWM32" s="754"/>
      <c r="BWN32" s="754"/>
      <c r="BWO32" s="754"/>
      <c r="BWP32" s="754"/>
      <c r="BWQ32" s="754"/>
      <c r="BWR32" s="754"/>
      <c r="BWS32" s="754"/>
      <c r="BWT32" s="754"/>
      <c r="BWU32" s="754"/>
      <c r="BWV32" s="754"/>
      <c r="BWW32" s="754"/>
      <c r="BWX32" s="754"/>
      <c r="BWY32" s="754"/>
      <c r="BWZ32" s="754"/>
      <c r="BXA32" s="754"/>
      <c r="BXB32" s="754"/>
      <c r="BXC32" s="754"/>
      <c r="BXD32" s="754"/>
      <c r="BXE32" s="754"/>
      <c r="BXF32" s="754"/>
      <c r="BXG32" s="754"/>
      <c r="BXH32" s="754"/>
      <c r="BXI32" s="754"/>
      <c r="BXJ32" s="754"/>
      <c r="BXK32" s="754"/>
      <c r="BXL32" s="754"/>
      <c r="BXM32" s="754"/>
      <c r="BXN32" s="754"/>
      <c r="BXO32" s="754"/>
      <c r="BXP32" s="754"/>
      <c r="BXQ32" s="754"/>
      <c r="BXR32" s="754"/>
      <c r="BXS32" s="754"/>
      <c r="BXT32" s="754"/>
      <c r="BXU32" s="754"/>
      <c r="BXV32" s="754"/>
      <c r="BXW32" s="754"/>
      <c r="BXX32" s="754"/>
      <c r="BXY32" s="754"/>
      <c r="BXZ32" s="754"/>
      <c r="BYA32" s="754"/>
      <c r="BYB32" s="754"/>
      <c r="BYC32" s="754"/>
      <c r="BYD32" s="754"/>
      <c r="BYE32" s="754"/>
      <c r="BYF32" s="754"/>
      <c r="BYG32" s="754"/>
      <c r="BYH32" s="754"/>
      <c r="BYI32" s="754"/>
      <c r="BYJ32" s="754"/>
      <c r="BYK32" s="754"/>
      <c r="BYL32" s="754"/>
      <c r="BYM32" s="754"/>
      <c r="BYN32" s="754"/>
      <c r="BYO32" s="754"/>
      <c r="BYP32" s="754"/>
      <c r="BYQ32" s="754"/>
      <c r="BYR32" s="754"/>
      <c r="BYS32" s="754"/>
      <c r="BYT32" s="754"/>
      <c r="BYU32" s="754"/>
      <c r="BYV32" s="754"/>
      <c r="BYW32" s="754"/>
      <c r="BYX32" s="754"/>
      <c r="BYY32" s="754"/>
      <c r="BYZ32" s="754"/>
      <c r="BZA32" s="754"/>
      <c r="BZB32" s="754"/>
      <c r="BZC32" s="754"/>
      <c r="BZD32" s="754"/>
      <c r="BZE32" s="754"/>
      <c r="BZF32" s="754"/>
      <c r="BZG32" s="754"/>
      <c r="BZH32" s="754"/>
      <c r="BZI32" s="754"/>
      <c r="BZJ32" s="754"/>
      <c r="BZK32" s="754"/>
      <c r="BZL32" s="754"/>
      <c r="BZM32" s="754"/>
      <c r="BZN32" s="754"/>
      <c r="BZO32" s="754"/>
      <c r="BZP32" s="754"/>
      <c r="BZQ32" s="754"/>
      <c r="BZR32" s="754"/>
      <c r="BZS32" s="754"/>
      <c r="BZT32" s="754"/>
      <c r="BZU32" s="754"/>
      <c r="BZV32" s="754"/>
      <c r="BZW32" s="754"/>
      <c r="BZX32" s="754"/>
      <c r="BZY32" s="754"/>
      <c r="BZZ32" s="754"/>
      <c r="CAA32" s="754"/>
      <c r="CAB32" s="754"/>
      <c r="CAC32" s="754"/>
      <c r="CAD32" s="754"/>
      <c r="CAE32" s="754"/>
      <c r="CAF32" s="754"/>
      <c r="CAG32" s="754"/>
      <c r="CAH32" s="754"/>
      <c r="CAI32" s="754"/>
      <c r="CAJ32" s="754"/>
      <c r="CAK32" s="754"/>
      <c r="CAL32" s="754"/>
      <c r="CAM32" s="754"/>
      <c r="CAN32" s="754"/>
      <c r="CAO32" s="754"/>
      <c r="CAP32" s="754"/>
      <c r="CAQ32" s="754"/>
      <c r="CAR32" s="754"/>
      <c r="CAS32" s="754"/>
      <c r="CAT32" s="754"/>
      <c r="CAU32" s="754"/>
      <c r="CAV32" s="754"/>
      <c r="CAW32" s="754"/>
      <c r="CAX32" s="754"/>
      <c r="CAY32" s="754"/>
      <c r="CAZ32" s="754"/>
      <c r="CBA32" s="754"/>
      <c r="CBB32" s="754"/>
      <c r="CBC32" s="754"/>
      <c r="CBD32" s="754"/>
      <c r="CBE32" s="754"/>
      <c r="CBF32" s="754"/>
      <c r="CBG32" s="754"/>
      <c r="CBH32" s="754"/>
      <c r="CBI32" s="754"/>
      <c r="CBJ32" s="754"/>
      <c r="CBK32" s="754"/>
      <c r="CBL32" s="754"/>
      <c r="CBM32" s="754"/>
      <c r="CBN32" s="754"/>
      <c r="CBO32" s="754"/>
      <c r="CBP32" s="754"/>
      <c r="CBQ32" s="754"/>
      <c r="CBR32" s="754"/>
      <c r="CBS32" s="754"/>
      <c r="CBT32" s="754"/>
      <c r="CBU32" s="754"/>
      <c r="CBV32" s="754"/>
      <c r="CBW32" s="754"/>
      <c r="CBX32" s="754"/>
      <c r="CBY32" s="754"/>
      <c r="CBZ32" s="754"/>
      <c r="CCA32" s="754"/>
      <c r="CCB32" s="754"/>
      <c r="CCC32" s="754"/>
      <c r="CCD32" s="754"/>
      <c r="CCE32" s="754"/>
      <c r="CCF32" s="754"/>
      <c r="CCG32" s="754"/>
      <c r="CCH32" s="754"/>
      <c r="CCI32" s="754"/>
      <c r="CCJ32" s="754"/>
      <c r="CCK32" s="754"/>
      <c r="CCL32" s="754"/>
      <c r="CCM32" s="754"/>
      <c r="CCN32" s="754"/>
      <c r="CCO32" s="754"/>
      <c r="CCP32" s="754"/>
      <c r="CCQ32" s="754"/>
      <c r="CCR32" s="754"/>
      <c r="CCS32" s="754"/>
      <c r="CCT32" s="754"/>
      <c r="CCU32" s="754"/>
      <c r="CCV32" s="754"/>
      <c r="CCW32" s="754"/>
      <c r="CCX32" s="754"/>
      <c r="CCY32" s="754"/>
      <c r="CCZ32" s="754"/>
      <c r="CDA32" s="754"/>
      <c r="CDB32" s="754"/>
      <c r="CDC32" s="754"/>
      <c r="CDD32" s="754"/>
      <c r="CDE32" s="754"/>
      <c r="CDF32" s="754"/>
      <c r="CDG32" s="754"/>
      <c r="CDH32" s="754"/>
      <c r="CDI32" s="754"/>
      <c r="CDJ32" s="754"/>
      <c r="CDK32" s="754"/>
      <c r="CDL32" s="754"/>
      <c r="CDM32" s="754"/>
      <c r="CDN32" s="754"/>
      <c r="CDO32" s="754"/>
      <c r="CDP32" s="754"/>
      <c r="CDQ32" s="754"/>
      <c r="CDR32" s="754"/>
      <c r="CDS32" s="754"/>
      <c r="CDT32" s="754"/>
      <c r="CDU32" s="754"/>
      <c r="CDV32" s="754"/>
      <c r="CDW32" s="754"/>
      <c r="CDX32" s="754"/>
      <c r="CDY32" s="754"/>
      <c r="CDZ32" s="754"/>
      <c r="CEA32" s="754"/>
      <c r="CEB32" s="754"/>
      <c r="CEC32" s="754"/>
      <c r="CED32" s="754"/>
      <c r="CEE32" s="754"/>
      <c r="CEF32" s="754"/>
      <c r="CEG32" s="754"/>
      <c r="CEH32" s="754"/>
      <c r="CEI32" s="754"/>
      <c r="CEJ32" s="754"/>
      <c r="CEK32" s="754"/>
      <c r="CEL32" s="754"/>
      <c r="CEM32" s="754"/>
      <c r="CEN32" s="754"/>
      <c r="CEO32" s="754"/>
      <c r="CEP32" s="754"/>
      <c r="CEQ32" s="754"/>
      <c r="CER32" s="754"/>
      <c r="CES32" s="754"/>
      <c r="CET32" s="754"/>
      <c r="CEU32" s="754"/>
      <c r="CEV32" s="754"/>
      <c r="CEW32" s="754"/>
      <c r="CEX32" s="754"/>
      <c r="CEY32" s="754"/>
      <c r="CEZ32" s="754"/>
      <c r="CFA32" s="754"/>
      <c r="CFB32" s="754"/>
      <c r="CFC32" s="754"/>
      <c r="CFD32" s="754"/>
      <c r="CFE32" s="754"/>
      <c r="CFF32" s="754"/>
      <c r="CFG32" s="754"/>
      <c r="CFH32" s="754"/>
      <c r="CFI32" s="754"/>
      <c r="CFJ32" s="754"/>
      <c r="CFK32" s="754"/>
      <c r="CFL32" s="754"/>
      <c r="CFM32" s="754"/>
      <c r="CFN32" s="754"/>
      <c r="CFO32" s="754"/>
      <c r="CFP32" s="754"/>
      <c r="CFQ32" s="754"/>
      <c r="CFR32" s="754"/>
      <c r="CFS32" s="754"/>
      <c r="CFT32" s="754"/>
      <c r="CFU32" s="754"/>
      <c r="CFV32" s="754"/>
      <c r="CFW32" s="754"/>
      <c r="CFX32" s="754"/>
      <c r="CFY32" s="754"/>
      <c r="CFZ32" s="754"/>
      <c r="CGA32" s="754"/>
      <c r="CGB32" s="754"/>
      <c r="CGC32" s="754"/>
      <c r="CGD32" s="754"/>
      <c r="CGE32" s="754"/>
      <c r="CGF32" s="754"/>
      <c r="CGG32" s="754"/>
      <c r="CGH32" s="754"/>
      <c r="CGI32" s="754"/>
      <c r="CGJ32" s="754"/>
      <c r="CGK32" s="754"/>
      <c r="CGL32" s="754"/>
      <c r="CGM32" s="754"/>
      <c r="CGN32" s="754"/>
      <c r="CGO32" s="754"/>
      <c r="CGP32" s="754"/>
      <c r="CGQ32" s="754"/>
      <c r="CGR32" s="754"/>
      <c r="CGS32" s="754"/>
      <c r="CGT32" s="754"/>
      <c r="CGU32" s="754"/>
      <c r="CGV32" s="754"/>
      <c r="CGW32" s="754"/>
      <c r="CGX32" s="754"/>
      <c r="CGY32" s="754"/>
      <c r="CGZ32" s="754"/>
      <c r="CHA32" s="754"/>
      <c r="CHB32" s="754"/>
      <c r="CHC32" s="754"/>
      <c r="CHD32" s="754"/>
      <c r="CHE32" s="754"/>
      <c r="CHF32" s="754"/>
      <c r="CHG32" s="754"/>
      <c r="CHH32" s="754"/>
      <c r="CHI32" s="754"/>
      <c r="CHJ32" s="754"/>
      <c r="CHK32" s="754"/>
      <c r="CHL32" s="754"/>
      <c r="CHM32" s="754"/>
      <c r="CHN32" s="754"/>
      <c r="CHO32" s="754"/>
      <c r="CHP32" s="754"/>
      <c r="CHQ32" s="754"/>
      <c r="CHR32" s="754"/>
      <c r="CHS32" s="754"/>
      <c r="CHT32" s="754"/>
      <c r="CHU32" s="754"/>
      <c r="CHV32" s="754"/>
      <c r="CHW32" s="754"/>
      <c r="CHX32" s="754"/>
      <c r="CHY32" s="754"/>
      <c r="CHZ32" s="754"/>
      <c r="CIA32" s="754"/>
      <c r="CIB32" s="754"/>
      <c r="CIC32" s="754"/>
      <c r="CID32" s="754"/>
      <c r="CIE32" s="754"/>
      <c r="CIF32" s="754"/>
      <c r="CIG32" s="754"/>
      <c r="CIH32" s="754"/>
      <c r="CII32" s="754"/>
      <c r="CIJ32" s="754"/>
      <c r="CIK32" s="754"/>
      <c r="CIL32" s="754"/>
      <c r="CIM32" s="754"/>
      <c r="CIN32" s="754"/>
      <c r="CIO32" s="754"/>
      <c r="CIP32" s="754"/>
      <c r="CIQ32" s="754"/>
      <c r="CIR32" s="754"/>
      <c r="CIS32" s="754"/>
      <c r="CIT32" s="754"/>
      <c r="CIU32" s="754"/>
      <c r="CIV32" s="754"/>
      <c r="CIW32" s="754"/>
      <c r="CIX32" s="754"/>
      <c r="CIY32" s="754"/>
      <c r="CIZ32" s="754"/>
      <c r="CJA32" s="754"/>
      <c r="CJB32" s="754"/>
      <c r="CJC32" s="754"/>
      <c r="CJD32" s="754"/>
      <c r="CJE32" s="754"/>
      <c r="CJF32" s="754"/>
      <c r="CJG32" s="754"/>
      <c r="CJH32" s="754"/>
      <c r="CJI32" s="754"/>
      <c r="CJJ32" s="754"/>
      <c r="CJK32" s="754"/>
      <c r="CJL32" s="754"/>
      <c r="CJM32" s="754"/>
      <c r="CJN32" s="754"/>
      <c r="CJO32" s="754"/>
      <c r="CJP32" s="754"/>
      <c r="CJQ32" s="754"/>
      <c r="CJR32" s="754"/>
      <c r="CJS32" s="754"/>
      <c r="CJT32" s="754"/>
      <c r="CJU32" s="754"/>
      <c r="CJV32" s="754"/>
      <c r="CJW32" s="754"/>
      <c r="CJX32" s="754"/>
      <c r="CJY32" s="754"/>
      <c r="CJZ32" s="754"/>
      <c r="CKA32" s="754"/>
      <c r="CKB32" s="754"/>
      <c r="CKC32" s="754"/>
      <c r="CKD32" s="754"/>
      <c r="CKE32" s="754"/>
      <c r="CKF32" s="754"/>
      <c r="CKG32" s="754"/>
      <c r="CKH32" s="754"/>
      <c r="CKI32" s="754"/>
      <c r="CKJ32" s="754"/>
      <c r="CKK32" s="754"/>
      <c r="CKL32" s="754"/>
      <c r="CKM32" s="754"/>
      <c r="CKN32" s="754"/>
      <c r="CKO32" s="754"/>
      <c r="CKP32" s="754"/>
      <c r="CKQ32" s="754"/>
      <c r="CKR32" s="754"/>
      <c r="CKS32" s="754"/>
      <c r="CKT32" s="754"/>
      <c r="CKU32" s="754"/>
      <c r="CKV32" s="754"/>
      <c r="CKW32" s="754"/>
      <c r="CKX32" s="754"/>
      <c r="CKY32" s="754"/>
      <c r="CKZ32" s="754"/>
      <c r="CLA32" s="754"/>
      <c r="CLB32" s="754"/>
      <c r="CLC32" s="754"/>
      <c r="CLD32" s="754"/>
      <c r="CLE32" s="754"/>
      <c r="CLF32" s="754"/>
      <c r="CLG32" s="754"/>
      <c r="CLH32" s="754"/>
      <c r="CLI32" s="754"/>
      <c r="CLJ32" s="754"/>
      <c r="CLK32" s="754"/>
      <c r="CLL32" s="754"/>
      <c r="CLM32" s="754"/>
      <c r="CLN32" s="754"/>
      <c r="CLO32" s="754"/>
      <c r="CLP32" s="754"/>
      <c r="CLQ32" s="754"/>
      <c r="CLR32" s="754"/>
      <c r="CLS32" s="754"/>
      <c r="CLT32" s="754"/>
      <c r="CLU32" s="754"/>
      <c r="CLV32" s="754"/>
      <c r="CLW32" s="754"/>
      <c r="CLX32" s="754"/>
      <c r="CLY32" s="754"/>
      <c r="CLZ32" s="754"/>
      <c r="CMA32" s="754"/>
      <c r="CMB32" s="754"/>
      <c r="CMC32" s="754"/>
      <c r="CMD32" s="754"/>
      <c r="CME32" s="754"/>
      <c r="CMF32" s="754"/>
      <c r="CMG32" s="754"/>
      <c r="CMH32" s="754"/>
      <c r="CMI32" s="754"/>
      <c r="CMJ32" s="754"/>
      <c r="CMK32" s="754"/>
      <c r="CML32" s="754"/>
      <c r="CMM32" s="754"/>
      <c r="CMN32" s="754"/>
      <c r="CMO32" s="754"/>
      <c r="CMP32" s="754"/>
      <c r="CMQ32" s="754"/>
      <c r="CMR32" s="754"/>
      <c r="CMS32" s="754"/>
      <c r="CMT32" s="754"/>
      <c r="CMU32" s="754"/>
      <c r="CMV32" s="754"/>
      <c r="CMW32" s="754"/>
      <c r="CMX32" s="754"/>
      <c r="CMY32" s="754"/>
      <c r="CMZ32" s="754"/>
      <c r="CNA32" s="754"/>
      <c r="CNB32" s="754"/>
      <c r="CNC32" s="754"/>
      <c r="CND32" s="754"/>
      <c r="CNE32" s="754"/>
      <c r="CNF32" s="754"/>
      <c r="CNG32" s="754"/>
      <c r="CNH32" s="754"/>
      <c r="CNI32" s="754"/>
      <c r="CNJ32" s="754"/>
      <c r="CNK32" s="754"/>
      <c r="CNL32" s="754"/>
      <c r="CNM32" s="754"/>
      <c r="CNN32" s="754"/>
      <c r="CNO32" s="754"/>
      <c r="CNP32" s="754"/>
      <c r="CNQ32" s="754"/>
      <c r="CNR32" s="754"/>
      <c r="CNS32" s="754"/>
      <c r="CNT32" s="754"/>
      <c r="CNU32" s="754"/>
      <c r="CNV32" s="754"/>
      <c r="CNW32" s="754"/>
      <c r="CNX32" s="754"/>
      <c r="CNY32" s="754"/>
      <c r="CNZ32" s="754"/>
      <c r="COA32" s="754"/>
      <c r="COB32" s="754"/>
      <c r="COC32" s="754"/>
      <c r="COD32" s="754"/>
      <c r="COE32" s="754"/>
      <c r="COF32" s="754"/>
      <c r="COG32" s="754"/>
      <c r="COH32" s="754"/>
      <c r="COI32" s="754"/>
      <c r="COJ32" s="754"/>
      <c r="COK32" s="754"/>
      <c r="COL32" s="754"/>
      <c r="COM32" s="754"/>
      <c r="CON32" s="754"/>
      <c r="COO32" s="754"/>
      <c r="COP32" s="754"/>
      <c r="COQ32" s="754"/>
      <c r="COR32" s="754"/>
      <c r="COS32" s="754"/>
      <c r="COT32" s="754"/>
      <c r="COU32" s="754"/>
      <c r="COV32" s="754"/>
      <c r="COW32" s="754"/>
      <c r="COX32" s="754"/>
      <c r="COY32" s="754"/>
      <c r="COZ32" s="754"/>
      <c r="CPA32" s="754"/>
      <c r="CPB32" s="754"/>
      <c r="CPC32" s="754"/>
      <c r="CPD32" s="754"/>
      <c r="CPE32" s="754"/>
      <c r="CPF32" s="754"/>
      <c r="CPG32" s="754"/>
      <c r="CPH32" s="754"/>
      <c r="CPI32" s="754"/>
      <c r="CPJ32" s="754"/>
      <c r="CPK32" s="754"/>
      <c r="CPL32" s="754"/>
      <c r="CPM32" s="754"/>
      <c r="CPN32" s="754"/>
      <c r="CPO32" s="754"/>
      <c r="CPP32" s="754"/>
      <c r="CPQ32" s="754"/>
      <c r="CPR32" s="754"/>
      <c r="CPS32" s="754"/>
      <c r="CPT32" s="754"/>
      <c r="CPU32" s="754"/>
      <c r="CPV32" s="754"/>
      <c r="CPW32" s="754"/>
      <c r="CPX32" s="754"/>
      <c r="CPY32" s="754"/>
      <c r="CPZ32" s="754"/>
      <c r="CQA32" s="754"/>
      <c r="CQB32" s="754"/>
      <c r="CQC32" s="754"/>
      <c r="CQD32" s="754"/>
      <c r="CQE32" s="754"/>
      <c r="CQF32" s="754"/>
      <c r="CQG32" s="754"/>
      <c r="CQH32" s="754"/>
      <c r="CQI32" s="754"/>
      <c r="CQJ32" s="754"/>
      <c r="CQK32" s="754"/>
      <c r="CQL32" s="754"/>
      <c r="CQM32" s="754"/>
      <c r="CQN32" s="754"/>
      <c r="CQO32" s="754"/>
      <c r="CQP32" s="754"/>
      <c r="CQQ32" s="754"/>
      <c r="CQR32" s="754"/>
      <c r="CQS32" s="754"/>
      <c r="CQT32" s="754"/>
      <c r="CQU32" s="754"/>
      <c r="CQV32" s="754"/>
      <c r="CQW32" s="754"/>
      <c r="CQX32" s="754"/>
      <c r="CQY32" s="754"/>
      <c r="CQZ32" s="754"/>
      <c r="CRA32" s="754"/>
      <c r="CRB32" s="754"/>
      <c r="CRC32" s="754"/>
      <c r="CRD32" s="754"/>
      <c r="CRE32" s="754"/>
      <c r="CRF32" s="754"/>
      <c r="CRG32" s="754"/>
      <c r="CRH32" s="754"/>
      <c r="CRI32" s="754"/>
      <c r="CRJ32" s="754"/>
      <c r="CRK32" s="754"/>
      <c r="CRL32" s="754"/>
      <c r="CRM32" s="754"/>
      <c r="CRN32" s="754"/>
      <c r="CRO32" s="754"/>
      <c r="CRP32" s="754"/>
      <c r="CRQ32" s="754"/>
      <c r="CRR32" s="754"/>
      <c r="CRS32" s="754"/>
      <c r="CRT32" s="754"/>
      <c r="CRU32" s="754"/>
      <c r="CRV32" s="754"/>
      <c r="CRW32" s="754"/>
      <c r="CRX32" s="754"/>
      <c r="CRY32" s="754"/>
      <c r="CRZ32" s="754"/>
      <c r="CSA32" s="754"/>
      <c r="CSB32" s="754"/>
      <c r="CSC32" s="754"/>
      <c r="CSD32" s="754"/>
      <c r="CSE32" s="754"/>
      <c r="CSF32" s="754"/>
      <c r="CSG32" s="754"/>
      <c r="CSH32" s="754"/>
      <c r="CSI32" s="754"/>
      <c r="CSJ32" s="754"/>
      <c r="CSK32" s="754"/>
      <c r="CSL32" s="754"/>
      <c r="CSM32" s="754"/>
      <c r="CSN32" s="754"/>
      <c r="CSO32" s="754"/>
      <c r="CSP32" s="754"/>
      <c r="CSQ32" s="754"/>
      <c r="CSR32" s="754"/>
      <c r="CSS32" s="754"/>
      <c r="CST32" s="754"/>
      <c r="CSU32" s="754"/>
      <c r="CSV32" s="754"/>
      <c r="CSW32" s="754"/>
      <c r="CSX32" s="754"/>
      <c r="CSY32" s="754"/>
      <c r="CSZ32" s="754"/>
      <c r="CTA32" s="754"/>
      <c r="CTB32" s="754"/>
      <c r="CTC32" s="754"/>
      <c r="CTD32" s="754"/>
      <c r="CTE32" s="754"/>
      <c r="CTF32" s="754"/>
      <c r="CTG32" s="754"/>
      <c r="CTH32" s="754"/>
      <c r="CTI32" s="754"/>
      <c r="CTJ32" s="754"/>
      <c r="CTK32" s="754"/>
      <c r="CTL32" s="754"/>
      <c r="CTM32" s="754"/>
      <c r="CTN32" s="754"/>
      <c r="CTO32" s="754"/>
      <c r="CTP32" s="754"/>
      <c r="CTQ32" s="754"/>
      <c r="CTR32" s="754"/>
      <c r="CTS32" s="754"/>
      <c r="CTT32" s="754"/>
      <c r="CTU32" s="754"/>
      <c r="CTV32" s="754"/>
      <c r="CTW32" s="754"/>
      <c r="CTX32" s="754"/>
      <c r="CTY32" s="754"/>
      <c r="CTZ32" s="754"/>
      <c r="CUA32" s="754"/>
      <c r="CUB32" s="754"/>
      <c r="CUC32" s="754"/>
      <c r="CUD32" s="754"/>
      <c r="CUE32" s="754"/>
      <c r="CUF32" s="754"/>
      <c r="CUG32" s="754"/>
      <c r="CUH32" s="754"/>
      <c r="CUI32" s="754"/>
      <c r="CUJ32" s="754"/>
      <c r="CUK32" s="754"/>
      <c r="CUL32" s="754"/>
      <c r="CUM32" s="754"/>
      <c r="CUN32" s="754"/>
      <c r="CUO32" s="754"/>
      <c r="CUP32" s="754"/>
      <c r="CUQ32" s="754"/>
      <c r="CUR32" s="754"/>
      <c r="CUS32" s="754"/>
      <c r="CUT32" s="754"/>
      <c r="CUU32" s="754"/>
      <c r="CUV32" s="754"/>
      <c r="CUW32" s="754"/>
      <c r="CUX32" s="754"/>
      <c r="CUY32" s="754"/>
      <c r="CUZ32" s="754"/>
      <c r="CVA32" s="754"/>
      <c r="CVB32" s="754"/>
      <c r="CVC32" s="754"/>
      <c r="CVD32" s="754"/>
      <c r="CVE32" s="754"/>
      <c r="CVF32" s="754"/>
      <c r="CVG32" s="754"/>
      <c r="CVH32" s="754"/>
      <c r="CVI32" s="754"/>
      <c r="CVJ32" s="754"/>
      <c r="CVK32" s="754"/>
      <c r="CVL32" s="754"/>
      <c r="CVM32" s="754"/>
      <c r="CVN32" s="754"/>
      <c r="CVO32" s="754"/>
      <c r="CVP32" s="754"/>
      <c r="CVQ32" s="754"/>
      <c r="CVR32" s="754"/>
      <c r="CVS32" s="754"/>
      <c r="CVT32" s="754"/>
      <c r="CVU32" s="754"/>
      <c r="CVV32" s="754"/>
      <c r="CVW32" s="754"/>
      <c r="CVX32" s="754"/>
      <c r="CVY32" s="754"/>
      <c r="CVZ32" s="754"/>
      <c r="CWA32" s="754"/>
      <c r="CWB32" s="754"/>
      <c r="CWC32" s="754"/>
      <c r="CWD32" s="754"/>
      <c r="CWE32" s="754"/>
      <c r="CWF32" s="754"/>
      <c r="CWG32" s="754"/>
      <c r="CWH32" s="754"/>
      <c r="CWI32" s="754"/>
      <c r="CWJ32" s="754"/>
      <c r="CWK32" s="754"/>
      <c r="CWL32" s="754"/>
      <c r="CWM32" s="754"/>
      <c r="CWN32" s="754"/>
      <c r="CWO32" s="754"/>
      <c r="CWP32" s="754"/>
      <c r="CWQ32" s="754"/>
      <c r="CWR32" s="754"/>
      <c r="CWS32" s="754"/>
      <c r="CWT32" s="754"/>
      <c r="CWU32" s="754"/>
      <c r="CWV32" s="754"/>
      <c r="CWW32" s="754"/>
      <c r="CWX32" s="754"/>
      <c r="CWY32" s="754"/>
      <c r="CWZ32" s="754"/>
      <c r="CXA32" s="754"/>
      <c r="CXB32" s="754"/>
      <c r="CXC32" s="754"/>
      <c r="CXD32" s="754"/>
      <c r="CXE32" s="754"/>
      <c r="CXF32" s="754"/>
      <c r="CXG32" s="754"/>
      <c r="CXH32" s="754"/>
      <c r="CXI32" s="754"/>
      <c r="CXJ32" s="754"/>
      <c r="CXK32" s="754"/>
      <c r="CXL32" s="754"/>
      <c r="CXM32" s="754"/>
      <c r="CXN32" s="754"/>
      <c r="CXO32" s="754"/>
      <c r="CXP32" s="754"/>
      <c r="CXQ32" s="754"/>
      <c r="CXR32" s="754"/>
      <c r="CXS32" s="754"/>
      <c r="CXT32" s="754"/>
      <c r="CXU32" s="754"/>
      <c r="CXV32" s="754"/>
      <c r="CXW32" s="754"/>
      <c r="CXX32" s="754"/>
      <c r="CXY32" s="754"/>
      <c r="CXZ32" s="754"/>
      <c r="CYA32" s="754"/>
      <c r="CYB32" s="754"/>
      <c r="CYC32" s="754"/>
      <c r="CYD32" s="754"/>
      <c r="CYE32" s="754"/>
      <c r="CYF32" s="754"/>
      <c r="CYG32" s="754"/>
      <c r="CYH32" s="754"/>
      <c r="CYI32" s="754"/>
      <c r="CYJ32" s="754"/>
      <c r="CYK32" s="754"/>
      <c r="CYL32" s="754"/>
      <c r="CYM32" s="754"/>
      <c r="CYN32" s="754"/>
      <c r="CYO32" s="754"/>
      <c r="CYP32" s="754"/>
      <c r="CYQ32" s="754"/>
      <c r="CYR32" s="754"/>
      <c r="CYS32" s="754"/>
      <c r="CYT32" s="754"/>
      <c r="CYU32" s="754"/>
      <c r="CYV32" s="754"/>
      <c r="CYW32" s="754"/>
      <c r="CYX32" s="754"/>
      <c r="CYY32" s="754"/>
      <c r="CYZ32" s="754"/>
      <c r="CZA32" s="754"/>
      <c r="CZB32" s="754"/>
      <c r="CZC32" s="754"/>
      <c r="CZD32" s="754"/>
      <c r="CZE32" s="754"/>
      <c r="CZF32" s="754"/>
      <c r="CZG32" s="754"/>
      <c r="CZH32" s="754"/>
      <c r="CZI32" s="754"/>
      <c r="CZJ32" s="754"/>
      <c r="CZK32" s="754"/>
      <c r="CZL32" s="754"/>
      <c r="CZM32" s="754"/>
      <c r="CZN32" s="754"/>
      <c r="CZO32" s="754"/>
      <c r="CZP32" s="754"/>
      <c r="CZQ32" s="754"/>
      <c r="CZR32" s="754"/>
      <c r="CZS32" s="754"/>
      <c r="CZT32" s="754"/>
      <c r="CZU32" s="754"/>
      <c r="CZV32" s="754"/>
      <c r="CZW32" s="754"/>
      <c r="CZX32" s="754"/>
      <c r="CZY32" s="754"/>
      <c r="CZZ32" s="754"/>
      <c r="DAA32" s="754"/>
      <c r="DAB32" s="754"/>
      <c r="DAC32" s="754"/>
      <c r="DAD32" s="754"/>
      <c r="DAE32" s="754"/>
      <c r="DAF32" s="754"/>
      <c r="DAG32" s="754"/>
      <c r="DAH32" s="754"/>
      <c r="DAI32" s="754"/>
      <c r="DAJ32" s="754"/>
      <c r="DAK32" s="754"/>
      <c r="DAL32" s="754"/>
      <c r="DAM32" s="754"/>
      <c r="DAN32" s="754"/>
      <c r="DAO32" s="754"/>
      <c r="DAP32" s="754"/>
      <c r="DAQ32" s="754"/>
      <c r="DAR32" s="754"/>
      <c r="DAS32" s="754"/>
      <c r="DAT32" s="754"/>
      <c r="DAU32" s="754"/>
      <c r="DAV32" s="754"/>
      <c r="DAW32" s="754"/>
      <c r="DAX32" s="754"/>
      <c r="DAY32" s="754"/>
      <c r="DAZ32" s="754"/>
      <c r="DBA32" s="754"/>
      <c r="DBB32" s="754"/>
      <c r="DBC32" s="754"/>
      <c r="DBD32" s="754"/>
      <c r="DBE32" s="754"/>
      <c r="DBF32" s="754"/>
      <c r="DBG32" s="754"/>
      <c r="DBH32" s="754"/>
      <c r="DBI32" s="754"/>
      <c r="DBJ32" s="754"/>
      <c r="DBK32" s="754"/>
      <c r="DBL32" s="754"/>
      <c r="DBM32" s="754"/>
      <c r="DBN32" s="754"/>
      <c r="DBO32" s="754"/>
      <c r="DBP32" s="754"/>
      <c r="DBQ32" s="754"/>
      <c r="DBR32" s="754"/>
      <c r="DBS32" s="754"/>
      <c r="DBT32" s="754"/>
      <c r="DBU32" s="754"/>
      <c r="DBV32" s="754"/>
      <c r="DBW32" s="754"/>
      <c r="DBX32" s="754"/>
      <c r="DBY32" s="754"/>
      <c r="DBZ32" s="754"/>
      <c r="DCA32" s="754"/>
      <c r="DCB32" s="754"/>
      <c r="DCC32" s="754"/>
      <c r="DCD32" s="754"/>
      <c r="DCE32" s="754"/>
      <c r="DCF32" s="754"/>
      <c r="DCG32" s="754"/>
      <c r="DCH32" s="754"/>
      <c r="DCI32" s="754"/>
      <c r="DCJ32" s="754"/>
      <c r="DCK32" s="754"/>
      <c r="DCL32" s="754"/>
      <c r="DCM32" s="754"/>
      <c r="DCN32" s="754"/>
      <c r="DCO32" s="754"/>
      <c r="DCP32" s="754"/>
      <c r="DCQ32" s="754"/>
      <c r="DCR32" s="754"/>
      <c r="DCS32" s="754"/>
      <c r="DCT32" s="754"/>
      <c r="DCU32" s="754"/>
      <c r="DCV32" s="754"/>
      <c r="DCW32" s="754"/>
      <c r="DCX32" s="754"/>
      <c r="DCY32" s="754"/>
      <c r="DCZ32" s="754"/>
      <c r="DDA32" s="754"/>
      <c r="DDB32" s="754"/>
      <c r="DDC32" s="754"/>
      <c r="DDD32" s="754"/>
      <c r="DDE32" s="754"/>
      <c r="DDF32" s="754"/>
      <c r="DDG32" s="754"/>
      <c r="DDH32" s="754"/>
      <c r="DDI32" s="754"/>
      <c r="DDJ32" s="754"/>
      <c r="DDK32" s="754"/>
      <c r="DDL32" s="754"/>
      <c r="DDM32" s="754"/>
      <c r="DDN32" s="754"/>
      <c r="DDO32" s="754"/>
      <c r="DDP32" s="754"/>
      <c r="DDQ32" s="754"/>
      <c r="DDR32" s="754"/>
      <c r="DDS32" s="754"/>
      <c r="DDT32" s="754"/>
      <c r="DDU32" s="754"/>
      <c r="DDV32" s="754"/>
      <c r="DDW32" s="754"/>
      <c r="DDX32" s="754"/>
      <c r="DDY32" s="754"/>
      <c r="DDZ32" s="754"/>
      <c r="DEA32" s="754"/>
      <c r="DEB32" s="754"/>
      <c r="DEC32" s="754"/>
      <c r="DED32" s="754"/>
      <c r="DEE32" s="754"/>
      <c r="DEF32" s="754"/>
      <c r="DEG32" s="754"/>
      <c r="DEH32" s="754"/>
      <c r="DEI32" s="754"/>
      <c r="DEJ32" s="754"/>
      <c r="DEK32" s="754"/>
      <c r="DEL32" s="754"/>
      <c r="DEM32" s="754"/>
      <c r="DEN32" s="754"/>
      <c r="DEO32" s="754"/>
      <c r="DEP32" s="754"/>
      <c r="DEQ32" s="754"/>
      <c r="DER32" s="754"/>
      <c r="DES32" s="754"/>
      <c r="DET32" s="754"/>
      <c r="DEU32" s="754"/>
      <c r="DEV32" s="754"/>
      <c r="DEW32" s="754"/>
      <c r="DEX32" s="754"/>
      <c r="DEY32" s="754"/>
      <c r="DEZ32" s="754"/>
      <c r="DFA32" s="754"/>
      <c r="DFB32" s="754"/>
      <c r="DFC32" s="754"/>
      <c r="DFD32" s="754"/>
      <c r="DFE32" s="754"/>
      <c r="DFF32" s="754"/>
      <c r="DFG32" s="754"/>
      <c r="DFH32" s="754"/>
      <c r="DFI32" s="754"/>
      <c r="DFJ32" s="754"/>
      <c r="DFK32" s="754"/>
      <c r="DFL32" s="754"/>
      <c r="DFM32" s="754"/>
      <c r="DFN32" s="754"/>
      <c r="DFO32" s="754"/>
      <c r="DFP32" s="754"/>
      <c r="DFQ32" s="754"/>
      <c r="DFR32" s="754"/>
      <c r="DFS32" s="754"/>
      <c r="DFT32" s="754"/>
      <c r="DFU32" s="754"/>
      <c r="DFV32" s="754"/>
      <c r="DFW32" s="754"/>
      <c r="DFX32" s="754"/>
      <c r="DFY32" s="754"/>
      <c r="DFZ32" s="754"/>
      <c r="DGA32" s="754"/>
      <c r="DGB32" s="754"/>
      <c r="DGC32" s="754"/>
      <c r="DGD32" s="754"/>
      <c r="DGE32" s="754"/>
      <c r="DGF32" s="754"/>
      <c r="DGG32" s="754"/>
      <c r="DGH32" s="754"/>
      <c r="DGI32" s="754"/>
      <c r="DGJ32" s="754"/>
      <c r="DGK32" s="754"/>
      <c r="DGL32" s="754"/>
      <c r="DGM32" s="754"/>
      <c r="DGN32" s="754"/>
      <c r="DGO32" s="754"/>
      <c r="DGP32" s="754"/>
      <c r="DGQ32" s="754"/>
      <c r="DGR32" s="754"/>
      <c r="DGS32" s="754"/>
      <c r="DGT32" s="754"/>
      <c r="DGU32" s="754"/>
      <c r="DGV32" s="754"/>
      <c r="DGW32" s="754"/>
      <c r="DGX32" s="754"/>
      <c r="DGY32" s="754"/>
      <c r="DGZ32" s="754"/>
      <c r="DHA32" s="754"/>
      <c r="DHB32" s="754"/>
      <c r="DHC32" s="754"/>
      <c r="DHD32" s="754"/>
      <c r="DHE32" s="754"/>
      <c r="DHF32" s="754"/>
      <c r="DHG32" s="754"/>
      <c r="DHH32" s="754"/>
      <c r="DHI32" s="754"/>
      <c r="DHJ32" s="754"/>
      <c r="DHK32" s="754"/>
      <c r="DHL32" s="754"/>
      <c r="DHM32" s="754"/>
      <c r="DHN32" s="754"/>
      <c r="DHO32" s="754"/>
      <c r="DHP32" s="754"/>
      <c r="DHQ32" s="754"/>
      <c r="DHR32" s="754"/>
      <c r="DHS32" s="754"/>
      <c r="DHT32" s="754"/>
      <c r="DHU32" s="754"/>
      <c r="DHV32" s="754"/>
      <c r="DHW32" s="754"/>
      <c r="DHX32" s="754"/>
      <c r="DHY32" s="754"/>
      <c r="DHZ32" s="754"/>
      <c r="DIA32" s="754"/>
      <c r="DIB32" s="754"/>
      <c r="DIC32" s="754"/>
      <c r="DID32" s="754"/>
      <c r="DIE32" s="754"/>
      <c r="DIF32" s="754"/>
      <c r="DIG32" s="754"/>
      <c r="DIH32" s="754"/>
      <c r="DII32" s="754"/>
      <c r="DIJ32" s="754"/>
      <c r="DIK32" s="754"/>
      <c r="DIL32" s="754"/>
      <c r="DIM32" s="754"/>
      <c r="DIN32" s="754"/>
      <c r="DIO32" s="754"/>
      <c r="DIP32" s="754"/>
      <c r="DIQ32" s="754"/>
      <c r="DIR32" s="754"/>
      <c r="DIS32" s="754"/>
      <c r="DIT32" s="754"/>
      <c r="DIU32" s="754"/>
      <c r="DIV32" s="754"/>
      <c r="DIW32" s="754"/>
      <c r="DIX32" s="754"/>
      <c r="DIY32" s="754"/>
      <c r="DIZ32" s="754"/>
      <c r="DJA32" s="754"/>
      <c r="DJB32" s="754"/>
      <c r="DJC32" s="754"/>
      <c r="DJD32" s="754"/>
      <c r="DJE32" s="754"/>
      <c r="DJF32" s="754"/>
      <c r="DJG32" s="754"/>
      <c r="DJH32" s="754"/>
      <c r="DJI32" s="754"/>
      <c r="DJJ32" s="754"/>
      <c r="DJK32" s="754"/>
      <c r="DJL32" s="754"/>
      <c r="DJM32" s="754"/>
      <c r="DJN32" s="754"/>
      <c r="DJO32" s="754"/>
      <c r="DJP32" s="754"/>
      <c r="DJQ32" s="754"/>
      <c r="DJR32" s="754"/>
      <c r="DJS32" s="754"/>
      <c r="DJT32" s="754"/>
      <c r="DJU32" s="754"/>
      <c r="DJV32" s="754"/>
      <c r="DJW32" s="754"/>
      <c r="DJX32" s="754"/>
      <c r="DJY32" s="754"/>
      <c r="DJZ32" s="754"/>
      <c r="DKA32" s="754"/>
      <c r="DKB32" s="754"/>
      <c r="DKC32" s="754"/>
      <c r="DKD32" s="754"/>
      <c r="DKE32" s="754"/>
      <c r="DKF32" s="754"/>
      <c r="DKG32" s="754"/>
      <c r="DKH32" s="754"/>
      <c r="DKI32" s="754"/>
      <c r="DKJ32" s="754"/>
      <c r="DKK32" s="754"/>
      <c r="DKL32" s="754"/>
      <c r="DKM32" s="754"/>
      <c r="DKN32" s="754"/>
      <c r="DKO32" s="754"/>
      <c r="DKP32" s="754"/>
      <c r="DKQ32" s="754"/>
      <c r="DKR32" s="754"/>
      <c r="DKS32" s="754"/>
      <c r="DKT32" s="754"/>
      <c r="DKU32" s="754"/>
      <c r="DKV32" s="754"/>
      <c r="DKW32" s="754"/>
      <c r="DKX32" s="754"/>
      <c r="DKY32" s="754"/>
      <c r="DKZ32" s="754"/>
      <c r="DLA32" s="754"/>
      <c r="DLB32" s="754"/>
      <c r="DLC32" s="754"/>
      <c r="DLD32" s="754"/>
      <c r="DLE32" s="754"/>
      <c r="DLF32" s="754"/>
      <c r="DLG32" s="754"/>
      <c r="DLH32" s="754"/>
      <c r="DLI32" s="754"/>
      <c r="DLJ32" s="754"/>
      <c r="DLK32" s="754"/>
      <c r="DLL32" s="754"/>
      <c r="DLM32" s="754"/>
      <c r="DLN32" s="754"/>
      <c r="DLO32" s="754"/>
      <c r="DLP32" s="754"/>
      <c r="DLQ32" s="754"/>
      <c r="DLR32" s="754"/>
      <c r="DLS32" s="754"/>
      <c r="DLT32" s="754"/>
      <c r="DLU32" s="754"/>
      <c r="DLV32" s="754"/>
      <c r="DLW32" s="754"/>
      <c r="DLX32" s="754"/>
      <c r="DLY32" s="754"/>
      <c r="DLZ32" s="754"/>
      <c r="DMA32" s="754"/>
      <c r="DMB32" s="754"/>
      <c r="DMC32" s="754"/>
      <c r="DMD32" s="754"/>
      <c r="DME32" s="754"/>
      <c r="DMF32" s="754"/>
      <c r="DMG32" s="754"/>
      <c r="DMH32" s="754"/>
      <c r="DMI32" s="754"/>
      <c r="DMJ32" s="754"/>
      <c r="DMK32" s="754"/>
      <c r="DML32" s="754"/>
      <c r="DMM32" s="754"/>
      <c r="DMN32" s="754"/>
      <c r="DMO32" s="754"/>
      <c r="DMP32" s="754"/>
      <c r="DMQ32" s="754"/>
      <c r="DMR32" s="754"/>
      <c r="DMS32" s="754"/>
      <c r="DMT32" s="754"/>
      <c r="DMU32" s="754"/>
      <c r="DMV32" s="754"/>
      <c r="DMW32" s="754"/>
      <c r="DMX32" s="754"/>
      <c r="DMY32" s="754"/>
      <c r="DMZ32" s="754"/>
      <c r="DNA32" s="754"/>
      <c r="DNB32" s="754"/>
      <c r="DNC32" s="754"/>
      <c r="DND32" s="754"/>
      <c r="DNE32" s="754"/>
      <c r="DNF32" s="754"/>
      <c r="DNG32" s="754"/>
      <c r="DNH32" s="754"/>
      <c r="DNI32" s="754"/>
      <c r="DNJ32" s="754"/>
      <c r="DNK32" s="754"/>
      <c r="DNL32" s="754"/>
      <c r="DNM32" s="754"/>
      <c r="DNN32" s="754"/>
      <c r="DNO32" s="754"/>
      <c r="DNP32" s="754"/>
      <c r="DNQ32" s="754"/>
      <c r="DNR32" s="754"/>
      <c r="DNS32" s="754"/>
      <c r="DNT32" s="754"/>
      <c r="DNU32" s="754"/>
      <c r="DNV32" s="754"/>
      <c r="DNW32" s="754"/>
      <c r="DNX32" s="754"/>
      <c r="DNY32" s="754"/>
      <c r="DNZ32" s="754"/>
      <c r="DOA32" s="754"/>
      <c r="DOB32" s="754"/>
      <c r="DOC32" s="754"/>
      <c r="DOD32" s="754"/>
      <c r="DOE32" s="754"/>
      <c r="DOF32" s="754"/>
      <c r="DOG32" s="754"/>
      <c r="DOH32" s="754"/>
      <c r="DOI32" s="754"/>
      <c r="DOJ32" s="754"/>
      <c r="DOK32" s="754"/>
      <c r="DOL32" s="754"/>
      <c r="DOM32" s="754"/>
      <c r="DON32" s="754"/>
      <c r="DOO32" s="754"/>
      <c r="DOP32" s="754"/>
      <c r="DOQ32" s="754"/>
      <c r="DOR32" s="754"/>
      <c r="DOS32" s="754"/>
      <c r="DOT32" s="754"/>
      <c r="DOU32" s="754"/>
      <c r="DOV32" s="754"/>
      <c r="DOW32" s="754"/>
      <c r="DOX32" s="754"/>
      <c r="DOY32" s="754"/>
      <c r="DOZ32" s="754"/>
      <c r="DPA32" s="754"/>
      <c r="DPB32" s="754"/>
      <c r="DPC32" s="754"/>
      <c r="DPD32" s="754"/>
      <c r="DPE32" s="754"/>
      <c r="DPF32" s="754"/>
      <c r="DPG32" s="754"/>
      <c r="DPH32" s="754"/>
      <c r="DPI32" s="754"/>
      <c r="DPJ32" s="754"/>
      <c r="DPK32" s="754"/>
      <c r="DPL32" s="754"/>
      <c r="DPM32" s="754"/>
      <c r="DPN32" s="754"/>
      <c r="DPO32" s="754"/>
      <c r="DPP32" s="754"/>
      <c r="DPQ32" s="754"/>
      <c r="DPR32" s="754"/>
      <c r="DPS32" s="754"/>
      <c r="DPT32" s="754"/>
      <c r="DPU32" s="754"/>
      <c r="DPV32" s="754"/>
      <c r="DPW32" s="754"/>
      <c r="DPX32" s="754"/>
      <c r="DPY32" s="754"/>
      <c r="DPZ32" s="754"/>
      <c r="DQA32" s="754"/>
      <c r="DQB32" s="754"/>
      <c r="DQC32" s="754"/>
      <c r="DQD32" s="754"/>
      <c r="DQE32" s="754"/>
      <c r="DQF32" s="754"/>
      <c r="DQG32" s="754"/>
      <c r="DQH32" s="754"/>
      <c r="DQI32" s="754"/>
      <c r="DQJ32" s="754"/>
      <c r="DQK32" s="754"/>
      <c r="DQL32" s="754"/>
      <c r="DQM32" s="754"/>
      <c r="DQN32" s="754"/>
      <c r="DQO32" s="754"/>
      <c r="DQP32" s="754"/>
      <c r="DQQ32" s="754"/>
      <c r="DQR32" s="754"/>
      <c r="DQS32" s="754"/>
      <c r="DQT32" s="754"/>
      <c r="DQU32" s="754"/>
      <c r="DQV32" s="754"/>
      <c r="DQW32" s="754"/>
      <c r="DQX32" s="754"/>
      <c r="DQY32" s="754"/>
      <c r="DQZ32" s="754"/>
      <c r="DRA32" s="754"/>
      <c r="DRB32" s="754"/>
      <c r="DRC32" s="754"/>
      <c r="DRD32" s="754"/>
      <c r="DRE32" s="754"/>
      <c r="DRF32" s="754"/>
      <c r="DRG32" s="754"/>
      <c r="DRH32" s="754"/>
      <c r="DRI32" s="754"/>
      <c r="DRJ32" s="754"/>
      <c r="DRK32" s="754"/>
      <c r="DRL32" s="754"/>
      <c r="DRM32" s="754"/>
      <c r="DRN32" s="754"/>
      <c r="DRO32" s="754"/>
      <c r="DRP32" s="754"/>
      <c r="DRQ32" s="754"/>
      <c r="DRR32" s="754"/>
      <c r="DRS32" s="754"/>
      <c r="DRT32" s="754"/>
      <c r="DRU32" s="754"/>
      <c r="DRV32" s="754"/>
      <c r="DRW32" s="754"/>
      <c r="DRX32" s="754"/>
      <c r="DRY32" s="754"/>
      <c r="DRZ32" s="754"/>
      <c r="DSA32" s="754"/>
      <c r="DSB32" s="754"/>
      <c r="DSC32" s="754"/>
      <c r="DSD32" s="754"/>
      <c r="DSE32" s="754"/>
      <c r="DSF32" s="754"/>
      <c r="DSG32" s="754"/>
      <c r="DSH32" s="754"/>
      <c r="DSI32" s="754"/>
      <c r="DSJ32" s="754"/>
      <c r="DSK32" s="754"/>
      <c r="DSL32" s="754"/>
      <c r="DSM32" s="754"/>
      <c r="DSN32" s="754"/>
      <c r="DSO32" s="754"/>
      <c r="DSP32" s="754"/>
      <c r="DSQ32" s="754"/>
      <c r="DSR32" s="754"/>
      <c r="DSS32" s="754"/>
      <c r="DST32" s="754"/>
      <c r="DSU32" s="754"/>
      <c r="DSV32" s="754"/>
      <c r="DSW32" s="754"/>
      <c r="DSX32" s="754"/>
      <c r="DSY32" s="754"/>
      <c r="DSZ32" s="754"/>
      <c r="DTA32" s="754"/>
      <c r="DTB32" s="754"/>
      <c r="DTC32" s="754"/>
      <c r="DTD32" s="754"/>
      <c r="DTE32" s="754"/>
      <c r="DTF32" s="754"/>
      <c r="DTG32" s="754"/>
      <c r="DTH32" s="754"/>
      <c r="DTI32" s="754"/>
      <c r="DTJ32" s="754"/>
      <c r="DTK32" s="754"/>
      <c r="DTL32" s="754"/>
      <c r="DTM32" s="754"/>
      <c r="DTN32" s="754"/>
      <c r="DTO32" s="754"/>
      <c r="DTP32" s="754"/>
      <c r="DTQ32" s="754"/>
      <c r="DTR32" s="754"/>
      <c r="DTS32" s="754"/>
      <c r="DTT32" s="754"/>
      <c r="DTU32" s="754"/>
      <c r="DTV32" s="754"/>
      <c r="DTW32" s="754"/>
      <c r="DTX32" s="754"/>
      <c r="DTY32" s="754"/>
      <c r="DTZ32" s="754"/>
      <c r="DUA32" s="754"/>
      <c r="DUB32" s="754"/>
      <c r="DUC32" s="754"/>
      <c r="DUD32" s="754"/>
      <c r="DUE32" s="754"/>
      <c r="DUF32" s="754"/>
      <c r="DUG32" s="754"/>
      <c r="DUH32" s="754"/>
      <c r="DUI32" s="754"/>
      <c r="DUJ32" s="754"/>
      <c r="DUK32" s="754"/>
      <c r="DUL32" s="754"/>
      <c r="DUM32" s="754"/>
      <c r="DUN32" s="754"/>
      <c r="DUO32" s="754"/>
      <c r="DUP32" s="754"/>
      <c r="DUQ32" s="754"/>
      <c r="DUR32" s="754"/>
      <c r="DUS32" s="754"/>
      <c r="DUT32" s="754"/>
      <c r="DUU32" s="754"/>
      <c r="DUV32" s="754"/>
      <c r="DUW32" s="754"/>
      <c r="DUX32" s="754"/>
      <c r="DUY32" s="754"/>
      <c r="DUZ32" s="754"/>
      <c r="DVA32" s="754"/>
      <c r="DVB32" s="754"/>
      <c r="DVC32" s="754"/>
      <c r="DVD32" s="754"/>
      <c r="DVE32" s="754"/>
      <c r="DVF32" s="754"/>
      <c r="DVG32" s="754"/>
      <c r="DVH32" s="754"/>
      <c r="DVI32" s="754"/>
      <c r="DVJ32" s="754"/>
      <c r="DVK32" s="754"/>
      <c r="DVL32" s="754"/>
      <c r="DVM32" s="754"/>
      <c r="DVN32" s="754"/>
      <c r="DVO32" s="754"/>
      <c r="DVP32" s="754"/>
      <c r="DVQ32" s="754"/>
      <c r="DVR32" s="754"/>
      <c r="DVS32" s="754"/>
      <c r="DVT32" s="754"/>
      <c r="DVU32" s="754"/>
      <c r="DVV32" s="754"/>
      <c r="DVW32" s="754"/>
      <c r="DVX32" s="754"/>
      <c r="DVY32" s="754"/>
      <c r="DVZ32" s="754"/>
      <c r="DWA32" s="754"/>
      <c r="DWB32" s="754"/>
      <c r="DWC32" s="754"/>
      <c r="DWD32" s="754"/>
      <c r="DWE32" s="754"/>
      <c r="DWF32" s="754"/>
      <c r="DWG32" s="754"/>
      <c r="DWH32" s="754"/>
      <c r="DWI32" s="754"/>
      <c r="DWJ32" s="754"/>
      <c r="DWK32" s="754"/>
      <c r="DWL32" s="754"/>
      <c r="DWM32" s="754"/>
      <c r="DWN32" s="754"/>
      <c r="DWO32" s="754"/>
      <c r="DWP32" s="754"/>
      <c r="DWQ32" s="754"/>
      <c r="DWR32" s="754"/>
      <c r="DWS32" s="754"/>
      <c r="DWT32" s="754"/>
      <c r="DWU32" s="754"/>
      <c r="DWV32" s="754"/>
      <c r="DWW32" s="754"/>
      <c r="DWX32" s="754"/>
      <c r="DWY32" s="754"/>
      <c r="DWZ32" s="754"/>
      <c r="DXA32" s="754"/>
      <c r="DXB32" s="754"/>
      <c r="DXC32" s="754"/>
      <c r="DXD32" s="754"/>
      <c r="DXE32" s="754"/>
      <c r="DXF32" s="754"/>
      <c r="DXG32" s="754"/>
      <c r="DXH32" s="754"/>
      <c r="DXI32" s="754"/>
      <c r="DXJ32" s="754"/>
      <c r="DXK32" s="754"/>
      <c r="DXL32" s="754"/>
      <c r="DXM32" s="754"/>
      <c r="DXN32" s="754"/>
      <c r="DXO32" s="754"/>
      <c r="DXP32" s="754"/>
      <c r="DXQ32" s="754"/>
      <c r="DXR32" s="754"/>
      <c r="DXS32" s="754"/>
      <c r="DXT32" s="754"/>
      <c r="DXU32" s="754"/>
      <c r="DXV32" s="754"/>
      <c r="DXW32" s="754"/>
      <c r="DXX32" s="754"/>
      <c r="DXY32" s="754"/>
      <c r="DXZ32" s="754"/>
      <c r="DYA32" s="754"/>
      <c r="DYB32" s="754"/>
      <c r="DYC32" s="754"/>
      <c r="DYD32" s="754"/>
      <c r="DYE32" s="754"/>
      <c r="DYF32" s="754"/>
      <c r="DYG32" s="754"/>
      <c r="DYH32" s="754"/>
      <c r="DYI32" s="754"/>
      <c r="DYJ32" s="754"/>
      <c r="DYK32" s="754"/>
      <c r="DYL32" s="754"/>
      <c r="DYM32" s="754"/>
      <c r="DYN32" s="754"/>
      <c r="DYO32" s="754"/>
      <c r="DYP32" s="754"/>
      <c r="DYQ32" s="754"/>
      <c r="DYR32" s="754"/>
      <c r="DYS32" s="754"/>
      <c r="DYT32" s="754"/>
      <c r="DYU32" s="754"/>
      <c r="DYV32" s="754"/>
      <c r="DYW32" s="754"/>
      <c r="DYX32" s="754"/>
      <c r="DYY32" s="754"/>
      <c r="DYZ32" s="754"/>
      <c r="DZA32" s="754"/>
      <c r="DZB32" s="754"/>
      <c r="DZC32" s="754"/>
      <c r="DZD32" s="754"/>
      <c r="DZE32" s="754"/>
      <c r="DZF32" s="754"/>
      <c r="DZG32" s="754"/>
      <c r="DZH32" s="754"/>
      <c r="DZI32" s="754"/>
      <c r="DZJ32" s="754"/>
      <c r="DZK32" s="754"/>
      <c r="DZL32" s="754"/>
      <c r="DZM32" s="754"/>
      <c r="DZN32" s="754"/>
      <c r="DZO32" s="754"/>
      <c r="DZP32" s="754"/>
      <c r="DZQ32" s="754"/>
      <c r="DZR32" s="754"/>
      <c r="DZS32" s="754"/>
      <c r="DZT32" s="754"/>
      <c r="DZU32" s="754"/>
      <c r="DZV32" s="754"/>
      <c r="DZW32" s="754"/>
      <c r="DZX32" s="754"/>
      <c r="DZY32" s="754"/>
      <c r="DZZ32" s="754"/>
      <c r="EAA32" s="754"/>
      <c r="EAB32" s="754"/>
      <c r="EAC32" s="754"/>
      <c r="EAD32" s="754"/>
      <c r="EAE32" s="754"/>
      <c r="EAF32" s="754"/>
      <c r="EAG32" s="754"/>
      <c r="EAH32" s="754"/>
      <c r="EAI32" s="754"/>
      <c r="EAJ32" s="754"/>
      <c r="EAK32" s="754"/>
      <c r="EAL32" s="754"/>
      <c r="EAM32" s="754"/>
      <c r="EAN32" s="754"/>
      <c r="EAO32" s="754"/>
      <c r="EAP32" s="754"/>
      <c r="EAQ32" s="754"/>
      <c r="EAR32" s="754"/>
      <c r="EAS32" s="754"/>
      <c r="EAT32" s="754"/>
      <c r="EAU32" s="754"/>
      <c r="EAV32" s="754"/>
      <c r="EAW32" s="754"/>
      <c r="EAX32" s="754"/>
      <c r="EAY32" s="754"/>
      <c r="EAZ32" s="754"/>
      <c r="EBA32" s="754"/>
      <c r="EBB32" s="754"/>
      <c r="EBC32" s="754"/>
      <c r="EBD32" s="754"/>
      <c r="EBE32" s="754"/>
      <c r="EBF32" s="754"/>
      <c r="EBG32" s="754"/>
      <c r="EBH32" s="754"/>
      <c r="EBI32" s="754"/>
      <c r="EBJ32" s="754"/>
      <c r="EBK32" s="754"/>
      <c r="EBL32" s="754"/>
      <c r="EBM32" s="754"/>
      <c r="EBN32" s="754"/>
      <c r="EBO32" s="754"/>
      <c r="EBP32" s="754"/>
      <c r="EBQ32" s="754"/>
      <c r="EBR32" s="754"/>
      <c r="EBS32" s="754"/>
      <c r="EBT32" s="754"/>
      <c r="EBU32" s="754"/>
      <c r="EBV32" s="754"/>
      <c r="EBW32" s="754"/>
      <c r="EBX32" s="754"/>
      <c r="EBY32" s="754"/>
      <c r="EBZ32" s="754"/>
      <c r="ECA32" s="754"/>
      <c r="ECB32" s="754"/>
      <c r="ECC32" s="754"/>
      <c r="ECD32" s="754"/>
      <c r="ECE32" s="754"/>
      <c r="ECF32" s="754"/>
      <c r="ECG32" s="754"/>
      <c r="ECH32" s="754"/>
      <c r="ECI32" s="754"/>
      <c r="ECJ32" s="754"/>
      <c r="ECK32" s="754"/>
      <c r="ECL32" s="754"/>
      <c r="ECM32" s="754"/>
      <c r="ECN32" s="754"/>
      <c r="ECO32" s="754"/>
      <c r="ECP32" s="754"/>
      <c r="ECQ32" s="754"/>
      <c r="ECR32" s="754"/>
      <c r="ECS32" s="754"/>
      <c r="ECT32" s="754"/>
      <c r="ECU32" s="754"/>
      <c r="ECV32" s="754"/>
      <c r="ECW32" s="754"/>
      <c r="ECX32" s="754"/>
      <c r="ECY32" s="754"/>
      <c r="ECZ32" s="754"/>
      <c r="EDA32" s="754"/>
      <c r="EDB32" s="754"/>
      <c r="EDC32" s="754"/>
      <c r="EDD32" s="754"/>
      <c r="EDE32" s="754"/>
      <c r="EDF32" s="754"/>
      <c r="EDG32" s="754"/>
      <c r="EDH32" s="754"/>
      <c r="EDI32" s="754"/>
      <c r="EDJ32" s="754"/>
      <c r="EDK32" s="754"/>
      <c r="EDL32" s="754"/>
      <c r="EDM32" s="754"/>
      <c r="EDN32" s="754"/>
      <c r="EDO32" s="754"/>
      <c r="EDP32" s="754"/>
      <c r="EDQ32" s="754"/>
      <c r="EDR32" s="754"/>
      <c r="EDS32" s="754"/>
      <c r="EDT32" s="754"/>
      <c r="EDU32" s="754"/>
      <c r="EDV32" s="754"/>
      <c r="EDW32" s="754"/>
      <c r="EDX32" s="754"/>
      <c r="EDY32" s="754"/>
      <c r="EDZ32" s="754"/>
      <c r="EEA32" s="754"/>
      <c r="EEB32" s="754"/>
      <c r="EEC32" s="754"/>
      <c r="EED32" s="754"/>
      <c r="EEE32" s="754"/>
      <c r="EEF32" s="754"/>
      <c r="EEG32" s="754"/>
      <c r="EEH32" s="754"/>
      <c r="EEI32" s="754"/>
      <c r="EEJ32" s="754"/>
      <c r="EEK32" s="754"/>
      <c r="EEL32" s="754"/>
      <c r="EEM32" s="754"/>
      <c r="EEN32" s="754"/>
      <c r="EEO32" s="754"/>
      <c r="EEP32" s="754"/>
      <c r="EEQ32" s="754"/>
      <c r="EER32" s="754"/>
      <c r="EES32" s="754"/>
      <c r="EET32" s="754"/>
      <c r="EEU32" s="754"/>
      <c r="EEV32" s="754"/>
      <c r="EEW32" s="754"/>
      <c r="EEX32" s="754"/>
      <c r="EEY32" s="754"/>
      <c r="EEZ32" s="754"/>
      <c r="EFA32" s="754"/>
      <c r="EFB32" s="754"/>
      <c r="EFC32" s="754"/>
      <c r="EFD32" s="754"/>
      <c r="EFE32" s="754"/>
      <c r="EFF32" s="754"/>
      <c r="EFG32" s="754"/>
      <c r="EFH32" s="754"/>
      <c r="EFI32" s="754"/>
      <c r="EFJ32" s="754"/>
      <c r="EFK32" s="754"/>
      <c r="EFL32" s="754"/>
      <c r="EFM32" s="754"/>
      <c r="EFN32" s="754"/>
      <c r="EFO32" s="754"/>
      <c r="EFP32" s="754"/>
      <c r="EFQ32" s="754"/>
      <c r="EFR32" s="754"/>
      <c r="EFS32" s="754"/>
      <c r="EFT32" s="754"/>
      <c r="EFU32" s="754"/>
      <c r="EFV32" s="754"/>
      <c r="EFW32" s="754"/>
      <c r="EFX32" s="754"/>
      <c r="EFY32" s="754"/>
      <c r="EFZ32" s="754"/>
      <c r="EGA32" s="754"/>
      <c r="EGB32" s="754"/>
      <c r="EGC32" s="754"/>
      <c r="EGD32" s="754"/>
      <c r="EGE32" s="754"/>
      <c r="EGF32" s="754"/>
      <c r="EGG32" s="754"/>
      <c r="EGH32" s="754"/>
      <c r="EGI32" s="754"/>
      <c r="EGJ32" s="754"/>
      <c r="EGK32" s="754"/>
      <c r="EGL32" s="754"/>
      <c r="EGM32" s="754"/>
      <c r="EGN32" s="754"/>
      <c r="EGO32" s="754"/>
      <c r="EGP32" s="754"/>
      <c r="EGQ32" s="754"/>
      <c r="EGR32" s="754"/>
      <c r="EGS32" s="754"/>
      <c r="EGT32" s="754"/>
      <c r="EGU32" s="754"/>
      <c r="EGV32" s="754"/>
      <c r="EGW32" s="754"/>
      <c r="EGX32" s="754"/>
      <c r="EGY32" s="754"/>
      <c r="EGZ32" s="754"/>
      <c r="EHA32" s="754"/>
      <c r="EHB32" s="754"/>
      <c r="EHC32" s="754"/>
      <c r="EHD32" s="754"/>
      <c r="EHE32" s="754"/>
      <c r="EHF32" s="754"/>
      <c r="EHG32" s="754"/>
      <c r="EHH32" s="754"/>
      <c r="EHI32" s="754"/>
      <c r="EHJ32" s="754"/>
      <c r="EHK32" s="754"/>
      <c r="EHL32" s="754"/>
      <c r="EHM32" s="754"/>
      <c r="EHN32" s="754"/>
      <c r="EHO32" s="754"/>
      <c r="EHP32" s="754"/>
      <c r="EHQ32" s="754"/>
      <c r="EHR32" s="754"/>
      <c r="EHS32" s="754"/>
      <c r="EHT32" s="754"/>
      <c r="EHU32" s="754"/>
      <c r="EHV32" s="754"/>
      <c r="EHW32" s="754"/>
      <c r="EHX32" s="754"/>
      <c r="EHY32" s="754"/>
      <c r="EHZ32" s="754"/>
      <c r="EIA32" s="754"/>
      <c r="EIB32" s="754"/>
      <c r="EIC32" s="754"/>
      <c r="EID32" s="754"/>
      <c r="EIE32" s="754"/>
      <c r="EIF32" s="754"/>
      <c r="EIG32" s="754"/>
      <c r="EIH32" s="754"/>
      <c r="EII32" s="754"/>
      <c r="EIJ32" s="754"/>
      <c r="EIK32" s="754"/>
      <c r="EIL32" s="754"/>
      <c r="EIM32" s="754"/>
      <c r="EIN32" s="754"/>
      <c r="EIO32" s="754"/>
      <c r="EIP32" s="754"/>
      <c r="EIQ32" s="754"/>
      <c r="EIR32" s="754"/>
      <c r="EIS32" s="754"/>
      <c r="EIT32" s="754"/>
      <c r="EIU32" s="754"/>
      <c r="EIV32" s="754"/>
      <c r="EIW32" s="754"/>
      <c r="EIX32" s="754"/>
      <c r="EIY32" s="754"/>
      <c r="EIZ32" s="754"/>
      <c r="EJA32" s="754"/>
      <c r="EJB32" s="754"/>
      <c r="EJC32" s="754"/>
      <c r="EJD32" s="754"/>
      <c r="EJE32" s="754"/>
      <c r="EJF32" s="754"/>
      <c r="EJG32" s="754"/>
      <c r="EJH32" s="754"/>
      <c r="EJI32" s="754"/>
      <c r="EJJ32" s="754"/>
      <c r="EJK32" s="754"/>
      <c r="EJL32" s="754"/>
      <c r="EJM32" s="754"/>
      <c r="EJN32" s="754"/>
      <c r="EJO32" s="754"/>
      <c r="EJP32" s="754"/>
      <c r="EJQ32" s="754"/>
      <c r="EJR32" s="754"/>
      <c r="EJS32" s="754"/>
      <c r="EJT32" s="754"/>
      <c r="EJU32" s="754"/>
      <c r="EJV32" s="754"/>
      <c r="EJW32" s="754"/>
      <c r="EJX32" s="754"/>
      <c r="EJY32" s="754"/>
      <c r="EJZ32" s="754"/>
      <c r="EKA32" s="754"/>
      <c r="EKB32" s="754"/>
      <c r="EKC32" s="754"/>
      <c r="EKD32" s="754"/>
      <c r="EKE32" s="754"/>
      <c r="EKF32" s="754"/>
      <c r="EKG32" s="754"/>
      <c r="EKH32" s="754"/>
      <c r="EKI32" s="754"/>
      <c r="EKJ32" s="754"/>
      <c r="EKK32" s="754"/>
      <c r="EKL32" s="754"/>
      <c r="EKM32" s="754"/>
      <c r="EKN32" s="754"/>
      <c r="EKO32" s="754"/>
      <c r="EKP32" s="754"/>
      <c r="EKQ32" s="754"/>
      <c r="EKR32" s="754"/>
      <c r="EKS32" s="754"/>
      <c r="EKT32" s="754"/>
      <c r="EKU32" s="754"/>
      <c r="EKV32" s="754"/>
      <c r="EKW32" s="754"/>
      <c r="EKX32" s="754"/>
      <c r="EKY32" s="754"/>
      <c r="EKZ32" s="754"/>
      <c r="ELA32" s="754"/>
      <c r="ELB32" s="754"/>
      <c r="ELC32" s="754"/>
      <c r="ELD32" s="754"/>
      <c r="ELE32" s="754"/>
      <c r="ELF32" s="754"/>
      <c r="ELG32" s="754"/>
      <c r="ELH32" s="754"/>
      <c r="ELI32" s="754"/>
      <c r="ELJ32" s="754"/>
      <c r="ELK32" s="754"/>
      <c r="ELL32" s="754"/>
      <c r="ELM32" s="754"/>
      <c r="ELN32" s="754"/>
      <c r="ELO32" s="754"/>
      <c r="ELP32" s="754"/>
      <c r="ELQ32" s="754"/>
      <c r="ELR32" s="754"/>
      <c r="ELS32" s="754"/>
      <c r="ELT32" s="754"/>
      <c r="ELU32" s="754"/>
      <c r="ELV32" s="754"/>
      <c r="ELW32" s="754"/>
      <c r="ELX32" s="754"/>
      <c r="ELY32" s="754"/>
      <c r="ELZ32" s="754"/>
      <c r="EMA32" s="754"/>
      <c r="EMB32" s="754"/>
      <c r="EMC32" s="754"/>
      <c r="EMD32" s="754"/>
      <c r="EME32" s="754"/>
      <c r="EMF32" s="754"/>
      <c r="EMG32" s="754"/>
      <c r="EMH32" s="754"/>
      <c r="EMI32" s="754"/>
      <c r="EMJ32" s="754"/>
      <c r="EMK32" s="754"/>
      <c r="EML32" s="754"/>
      <c r="EMM32" s="754"/>
      <c r="EMN32" s="754"/>
      <c r="EMO32" s="754"/>
      <c r="EMP32" s="754"/>
      <c r="EMQ32" s="754"/>
      <c r="EMR32" s="754"/>
      <c r="EMS32" s="754"/>
      <c r="EMT32" s="754"/>
      <c r="EMU32" s="754"/>
      <c r="EMV32" s="754"/>
      <c r="EMW32" s="754"/>
      <c r="EMX32" s="754"/>
      <c r="EMY32" s="754"/>
      <c r="EMZ32" s="754"/>
      <c r="ENA32" s="754"/>
      <c r="ENB32" s="754"/>
      <c r="ENC32" s="754"/>
      <c r="END32" s="754"/>
      <c r="ENE32" s="754"/>
      <c r="ENF32" s="754"/>
      <c r="ENG32" s="754"/>
      <c r="ENH32" s="754"/>
      <c r="ENI32" s="754"/>
      <c r="ENJ32" s="754"/>
      <c r="ENK32" s="754"/>
      <c r="ENL32" s="754"/>
      <c r="ENM32" s="754"/>
      <c r="ENN32" s="754"/>
      <c r="ENO32" s="754"/>
      <c r="ENP32" s="754"/>
      <c r="ENQ32" s="754"/>
      <c r="ENR32" s="754"/>
      <c r="ENS32" s="754"/>
      <c r="ENT32" s="754"/>
      <c r="ENU32" s="754"/>
      <c r="ENV32" s="754"/>
      <c r="ENW32" s="754"/>
      <c r="ENX32" s="754"/>
      <c r="ENY32" s="754"/>
      <c r="ENZ32" s="754"/>
      <c r="EOA32" s="754"/>
      <c r="EOB32" s="754"/>
      <c r="EOC32" s="754"/>
      <c r="EOD32" s="754"/>
      <c r="EOE32" s="754"/>
      <c r="EOF32" s="754"/>
      <c r="EOG32" s="754"/>
      <c r="EOH32" s="754"/>
      <c r="EOI32" s="754"/>
      <c r="EOJ32" s="754"/>
      <c r="EOK32" s="754"/>
      <c r="EOL32" s="754"/>
      <c r="EOM32" s="754"/>
      <c r="EON32" s="754"/>
      <c r="EOO32" s="754"/>
      <c r="EOP32" s="754"/>
      <c r="EOQ32" s="754"/>
      <c r="EOR32" s="754"/>
      <c r="EOS32" s="754"/>
      <c r="EOT32" s="754"/>
      <c r="EOU32" s="754"/>
      <c r="EOV32" s="754"/>
      <c r="EOW32" s="754"/>
      <c r="EOX32" s="754"/>
      <c r="EOY32" s="754"/>
      <c r="EOZ32" s="754"/>
      <c r="EPA32" s="754"/>
      <c r="EPB32" s="754"/>
      <c r="EPC32" s="754"/>
      <c r="EPD32" s="754"/>
      <c r="EPE32" s="754"/>
      <c r="EPF32" s="754"/>
      <c r="EPG32" s="754"/>
      <c r="EPH32" s="754"/>
      <c r="EPI32" s="754"/>
      <c r="EPJ32" s="754"/>
      <c r="EPK32" s="754"/>
      <c r="EPL32" s="754"/>
      <c r="EPM32" s="754"/>
      <c r="EPN32" s="754"/>
      <c r="EPO32" s="754"/>
      <c r="EPP32" s="754"/>
      <c r="EPQ32" s="754"/>
      <c r="EPR32" s="754"/>
      <c r="EPS32" s="754"/>
      <c r="EPT32" s="754"/>
      <c r="EPU32" s="754"/>
      <c r="EPV32" s="754"/>
      <c r="EPW32" s="754"/>
      <c r="EPX32" s="754"/>
      <c r="EPY32" s="754"/>
      <c r="EPZ32" s="754"/>
      <c r="EQA32" s="754"/>
      <c r="EQB32" s="754"/>
      <c r="EQC32" s="754"/>
      <c r="EQD32" s="754"/>
      <c r="EQE32" s="754"/>
      <c r="EQF32" s="754"/>
      <c r="EQG32" s="754"/>
      <c r="EQH32" s="754"/>
      <c r="EQI32" s="754"/>
      <c r="EQJ32" s="754"/>
      <c r="EQK32" s="754"/>
      <c r="EQL32" s="754"/>
      <c r="EQM32" s="754"/>
      <c r="EQN32" s="754"/>
      <c r="EQO32" s="754"/>
      <c r="EQP32" s="754"/>
      <c r="EQQ32" s="754"/>
      <c r="EQR32" s="754"/>
      <c r="EQS32" s="754"/>
      <c r="EQT32" s="754"/>
      <c r="EQU32" s="754"/>
      <c r="EQV32" s="754"/>
      <c r="EQW32" s="754"/>
      <c r="EQX32" s="754"/>
      <c r="EQY32" s="754"/>
      <c r="EQZ32" s="754"/>
      <c r="ERA32" s="754"/>
      <c r="ERB32" s="754"/>
      <c r="ERC32" s="754"/>
      <c r="ERD32" s="754"/>
      <c r="ERE32" s="754"/>
      <c r="ERF32" s="754"/>
      <c r="ERG32" s="754"/>
      <c r="ERH32" s="754"/>
      <c r="ERI32" s="754"/>
      <c r="ERJ32" s="754"/>
      <c r="ERK32" s="754"/>
      <c r="ERL32" s="754"/>
      <c r="ERM32" s="754"/>
      <c r="ERN32" s="754"/>
      <c r="ERO32" s="754"/>
      <c r="ERP32" s="754"/>
      <c r="ERQ32" s="754"/>
      <c r="ERR32" s="754"/>
      <c r="ERS32" s="754"/>
      <c r="ERT32" s="754"/>
      <c r="ERU32" s="754"/>
      <c r="ERV32" s="754"/>
      <c r="ERW32" s="754"/>
      <c r="ERX32" s="754"/>
      <c r="ERY32" s="754"/>
      <c r="ERZ32" s="754"/>
      <c r="ESA32" s="754"/>
      <c r="ESB32" s="754"/>
      <c r="ESC32" s="754"/>
      <c r="ESD32" s="754"/>
      <c r="ESE32" s="754"/>
      <c r="ESF32" s="754"/>
      <c r="ESG32" s="754"/>
      <c r="ESH32" s="754"/>
      <c r="ESI32" s="754"/>
      <c r="ESJ32" s="754"/>
      <c r="ESK32" s="754"/>
      <c r="ESL32" s="754"/>
      <c r="ESM32" s="754"/>
      <c r="ESN32" s="754"/>
      <c r="ESO32" s="754"/>
      <c r="ESP32" s="754"/>
      <c r="ESQ32" s="754"/>
      <c r="ESR32" s="754"/>
      <c r="ESS32" s="754"/>
      <c r="EST32" s="754"/>
      <c r="ESU32" s="754"/>
      <c r="ESV32" s="754"/>
      <c r="ESW32" s="754"/>
      <c r="ESX32" s="754"/>
      <c r="ESY32" s="754"/>
      <c r="ESZ32" s="754"/>
      <c r="ETA32" s="754"/>
      <c r="ETB32" s="754"/>
      <c r="ETC32" s="754"/>
      <c r="ETD32" s="754"/>
      <c r="ETE32" s="754"/>
      <c r="ETF32" s="754"/>
      <c r="ETG32" s="754"/>
      <c r="ETH32" s="754"/>
      <c r="ETI32" s="754"/>
      <c r="ETJ32" s="754"/>
      <c r="ETK32" s="754"/>
      <c r="ETL32" s="754"/>
      <c r="ETM32" s="754"/>
      <c r="ETN32" s="754"/>
      <c r="ETO32" s="754"/>
      <c r="ETP32" s="754"/>
      <c r="ETQ32" s="754"/>
      <c r="ETR32" s="754"/>
      <c r="ETS32" s="754"/>
      <c r="ETT32" s="754"/>
      <c r="ETU32" s="754"/>
      <c r="ETV32" s="754"/>
      <c r="ETW32" s="754"/>
      <c r="ETX32" s="754"/>
      <c r="ETY32" s="754"/>
      <c r="ETZ32" s="754"/>
      <c r="EUA32" s="754"/>
      <c r="EUB32" s="754"/>
      <c r="EUC32" s="754"/>
      <c r="EUD32" s="754"/>
      <c r="EUE32" s="754"/>
      <c r="EUF32" s="754"/>
      <c r="EUG32" s="754"/>
      <c r="EUH32" s="754"/>
      <c r="EUI32" s="754"/>
      <c r="EUJ32" s="754"/>
      <c r="EUK32" s="754"/>
      <c r="EUL32" s="754"/>
      <c r="EUM32" s="754"/>
      <c r="EUN32" s="754"/>
      <c r="EUO32" s="754"/>
      <c r="EUP32" s="754"/>
      <c r="EUQ32" s="754"/>
      <c r="EUR32" s="754"/>
      <c r="EUS32" s="754"/>
      <c r="EUT32" s="754"/>
      <c r="EUU32" s="754"/>
      <c r="EUV32" s="754"/>
      <c r="EUW32" s="754"/>
      <c r="EUX32" s="754"/>
      <c r="EUY32" s="754"/>
      <c r="EUZ32" s="754"/>
      <c r="EVA32" s="754"/>
      <c r="EVB32" s="754"/>
      <c r="EVC32" s="754"/>
      <c r="EVD32" s="754"/>
      <c r="EVE32" s="754"/>
      <c r="EVF32" s="754"/>
      <c r="EVG32" s="754"/>
      <c r="EVH32" s="754"/>
      <c r="EVI32" s="754"/>
      <c r="EVJ32" s="754"/>
      <c r="EVK32" s="754"/>
      <c r="EVL32" s="754"/>
      <c r="EVM32" s="754"/>
      <c r="EVN32" s="754"/>
      <c r="EVO32" s="754"/>
      <c r="EVP32" s="754"/>
      <c r="EVQ32" s="754"/>
      <c r="EVR32" s="754"/>
      <c r="EVS32" s="754"/>
      <c r="EVT32" s="754"/>
      <c r="EVU32" s="754"/>
      <c r="EVV32" s="754"/>
      <c r="EVW32" s="754"/>
      <c r="EVX32" s="754"/>
      <c r="EVY32" s="754"/>
      <c r="EVZ32" s="754"/>
      <c r="EWA32" s="754"/>
      <c r="EWB32" s="754"/>
      <c r="EWC32" s="754"/>
      <c r="EWD32" s="754"/>
      <c r="EWE32" s="754"/>
      <c r="EWF32" s="754"/>
      <c r="EWG32" s="754"/>
      <c r="EWH32" s="754"/>
      <c r="EWI32" s="754"/>
      <c r="EWJ32" s="754"/>
      <c r="EWK32" s="754"/>
      <c r="EWL32" s="754"/>
      <c r="EWM32" s="754"/>
      <c r="EWN32" s="754"/>
      <c r="EWO32" s="754"/>
      <c r="EWP32" s="754"/>
      <c r="EWQ32" s="754"/>
      <c r="EWR32" s="754"/>
      <c r="EWS32" s="754"/>
      <c r="EWT32" s="754"/>
      <c r="EWU32" s="754"/>
      <c r="EWV32" s="754"/>
      <c r="EWW32" s="754"/>
      <c r="EWX32" s="754"/>
      <c r="EWY32" s="754"/>
      <c r="EWZ32" s="754"/>
      <c r="EXA32" s="754"/>
      <c r="EXB32" s="754"/>
      <c r="EXC32" s="754"/>
      <c r="EXD32" s="754"/>
      <c r="EXE32" s="754"/>
      <c r="EXF32" s="754"/>
      <c r="EXG32" s="754"/>
      <c r="EXH32" s="754"/>
      <c r="EXI32" s="754"/>
      <c r="EXJ32" s="754"/>
      <c r="EXK32" s="754"/>
      <c r="EXL32" s="754"/>
      <c r="EXM32" s="754"/>
      <c r="EXN32" s="754"/>
      <c r="EXO32" s="754"/>
      <c r="EXP32" s="754"/>
      <c r="EXQ32" s="754"/>
      <c r="EXR32" s="754"/>
      <c r="EXS32" s="754"/>
      <c r="EXT32" s="754"/>
      <c r="EXU32" s="754"/>
      <c r="EXV32" s="754"/>
      <c r="EXW32" s="754"/>
      <c r="EXX32" s="754"/>
      <c r="EXY32" s="754"/>
      <c r="EXZ32" s="754"/>
      <c r="EYA32" s="754"/>
      <c r="EYB32" s="754"/>
      <c r="EYC32" s="754"/>
      <c r="EYD32" s="754"/>
      <c r="EYE32" s="754"/>
      <c r="EYF32" s="754"/>
      <c r="EYG32" s="754"/>
      <c r="EYH32" s="754"/>
      <c r="EYI32" s="754"/>
      <c r="EYJ32" s="754"/>
      <c r="EYK32" s="754"/>
      <c r="EYL32" s="754"/>
      <c r="EYM32" s="754"/>
      <c r="EYN32" s="754"/>
      <c r="EYO32" s="754"/>
      <c r="EYP32" s="754"/>
      <c r="EYQ32" s="754"/>
      <c r="EYR32" s="754"/>
      <c r="EYS32" s="754"/>
      <c r="EYT32" s="754"/>
      <c r="EYU32" s="754"/>
      <c r="EYV32" s="754"/>
      <c r="EYW32" s="754"/>
      <c r="EYX32" s="754"/>
      <c r="EYY32" s="754"/>
      <c r="EYZ32" s="754"/>
      <c r="EZA32" s="754"/>
      <c r="EZB32" s="754"/>
      <c r="EZC32" s="754"/>
      <c r="EZD32" s="754"/>
      <c r="EZE32" s="754"/>
      <c r="EZF32" s="754"/>
      <c r="EZG32" s="754"/>
      <c r="EZH32" s="754"/>
      <c r="EZI32" s="754"/>
      <c r="EZJ32" s="754"/>
      <c r="EZK32" s="754"/>
      <c r="EZL32" s="754"/>
      <c r="EZM32" s="754"/>
      <c r="EZN32" s="754"/>
      <c r="EZO32" s="754"/>
      <c r="EZP32" s="754"/>
      <c r="EZQ32" s="754"/>
      <c r="EZR32" s="754"/>
      <c r="EZS32" s="754"/>
      <c r="EZT32" s="754"/>
      <c r="EZU32" s="754"/>
      <c r="EZV32" s="754"/>
      <c r="EZW32" s="754"/>
      <c r="EZX32" s="754"/>
      <c r="EZY32" s="754"/>
      <c r="EZZ32" s="754"/>
      <c r="FAA32" s="754"/>
      <c r="FAB32" s="754"/>
      <c r="FAC32" s="754"/>
      <c r="FAD32" s="754"/>
      <c r="FAE32" s="754"/>
      <c r="FAF32" s="754"/>
      <c r="FAG32" s="754"/>
      <c r="FAH32" s="754"/>
      <c r="FAI32" s="754"/>
      <c r="FAJ32" s="754"/>
      <c r="FAK32" s="754"/>
      <c r="FAL32" s="754"/>
      <c r="FAM32" s="754"/>
      <c r="FAN32" s="754"/>
      <c r="FAO32" s="754"/>
      <c r="FAP32" s="754"/>
      <c r="FAQ32" s="754"/>
      <c r="FAR32" s="754"/>
      <c r="FAS32" s="754"/>
      <c r="FAT32" s="754"/>
      <c r="FAU32" s="754"/>
      <c r="FAV32" s="754"/>
      <c r="FAW32" s="754"/>
      <c r="FAX32" s="754"/>
      <c r="FAY32" s="754"/>
      <c r="FAZ32" s="754"/>
      <c r="FBA32" s="754"/>
      <c r="FBB32" s="754"/>
      <c r="FBC32" s="754"/>
      <c r="FBD32" s="754"/>
      <c r="FBE32" s="754"/>
      <c r="FBF32" s="754"/>
      <c r="FBG32" s="754"/>
      <c r="FBH32" s="754"/>
      <c r="FBI32" s="754"/>
      <c r="FBJ32" s="754"/>
      <c r="FBK32" s="754"/>
      <c r="FBL32" s="754"/>
      <c r="FBM32" s="754"/>
      <c r="FBN32" s="754"/>
      <c r="FBO32" s="754"/>
      <c r="FBP32" s="754"/>
      <c r="FBQ32" s="754"/>
      <c r="FBR32" s="754"/>
      <c r="FBS32" s="754"/>
      <c r="FBT32" s="754"/>
      <c r="FBU32" s="754"/>
      <c r="FBV32" s="754"/>
      <c r="FBW32" s="754"/>
      <c r="FBX32" s="754"/>
      <c r="FBY32" s="754"/>
      <c r="FBZ32" s="754"/>
      <c r="FCA32" s="754"/>
      <c r="FCB32" s="754"/>
      <c r="FCC32" s="754"/>
      <c r="FCD32" s="754"/>
      <c r="FCE32" s="754"/>
      <c r="FCF32" s="754"/>
      <c r="FCG32" s="754"/>
      <c r="FCH32" s="754"/>
      <c r="FCI32" s="754"/>
      <c r="FCJ32" s="754"/>
      <c r="FCK32" s="754"/>
      <c r="FCL32" s="754"/>
      <c r="FCM32" s="754"/>
      <c r="FCN32" s="754"/>
      <c r="FCO32" s="754"/>
      <c r="FCP32" s="754"/>
      <c r="FCQ32" s="754"/>
      <c r="FCR32" s="754"/>
      <c r="FCS32" s="754"/>
      <c r="FCT32" s="754"/>
      <c r="FCU32" s="754"/>
      <c r="FCV32" s="754"/>
      <c r="FCW32" s="754"/>
      <c r="FCX32" s="754"/>
      <c r="FCY32" s="754"/>
      <c r="FCZ32" s="754"/>
      <c r="FDA32" s="754"/>
      <c r="FDB32" s="754"/>
      <c r="FDC32" s="754"/>
      <c r="FDD32" s="754"/>
      <c r="FDE32" s="754"/>
      <c r="FDF32" s="754"/>
      <c r="FDG32" s="754"/>
      <c r="FDH32" s="754"/>
      <c r="FDI32" s="754"/>
      <c r="FDJ32" s="754"/>
      <c r="FDK32" s="754"/>
      <c r="FDL32" s="754"/>
      <c r="FDM32" s="754"/>
      <c r="FDN32" s="754"/>
      <c r="FDO32" s="754"/>
      <c r="FDP32" s="754"/>
      <c r="FDQ32" s="754"/>
      <c r="FDR32" s="754"/>
      <c r="FDS32" s="754"/>
      <c r="FDT32" s="754"/>
      <c r="FDU32" s="754"/>
      <c r="FDV32" s="754"/>
      <c r="FDW32" s="754"/>
      <c r="FDX32" s="754"/>
      <c r="FDY32" s="754"/>
      <c r="FDZ32" s="754"/>
      <c r="FEA32" s="754"/>
      <c r="FEB32" s="754"/>
      <c r="FEC32" s="754"/>
      <c r="FED32" s="754"/>
      <c r="FEE32" s="754"/>
      <c r="FEF32" s="754"/>
      <c r="FEG32" s="754"/>
      <c r="FEH32" s="754"/>
      <c r="FEI32" s="754"/>
      <c r="FEJ32" s="754"/>
      <c r="FEK32" s="754"/>
      <c r="FEL32" s="754"/>
      <c r="FEM32" s="754"/>
      <c r="FEN32" s="754"/>
      <c r="FEO32" s="754"/>
      <c r="FEP32" s="754"/>
      <c r="FEQ32" s="754"/>
      <c r="FER32" s="754"/>
      <c r="FES32" s="754"/>
      <c r="FET32" s="754"/>
      <c r="FEU32" s="754"/>
      <c r="FEV32" s="754"/>
      <c r="FEW32" s="754"/>
      <c r="FEX32" s="754"/>
      <c r="FEY32" s="754"/>
      <c r="FEZ32" s="754"/>
      <c r="FFA32" s="754"/>
      <c r="FFB32" s="754"/>
      <c r="FFC32" s="754"/>
      <c r="FFD32" s="754"/>
      <c r="FFE32" s="754"/>
      <c r="FFF32" s="754"/>
      <c r="FFG32" s="754"/>
      <c r="FFH32" s="754"/>
      <c r="FFI32" s="754"/>
      <c r="FFJ32" s="754"/>
      <c r="FFK32" s="754"/>
      <c r="FFL32" s="754"/>
      <c r="FFM32" s="754"/>
      <c r="FFN32" s="754"/>
      <c r="FFO32" s="754"/>
      <c r="FFP32" s="754"/>
      <c r="FFQ32" s="754"/>
      <c r="FFR32" s="754"/>
      <c r="FFS32" s="754"/>
      <c r="FFT32" s="754"/>
      <c r="FFU32" s="754"/>
      <c r="FFV32" s="754"/>
      <c r="FFW32" s="754"/>
      <c r="FFX32" s="754"/>
      <c r="FFY32" s="754"/>
      <c r="FFZ32" s="754"/>
      <c r="FGA32" s="754"/>
      <c r="FGB32" s="754"/>
      <c r="FGC32" s="754"/>
      <c r="FGD32" s="754"/>
      <c r="FGE32" s="754"/>
      <c r="FGF32" s="754"/>
      <c r="FGG32" s="754"/>
      <c r="FGH32" s="754"/>
      <c r="FGI32" s="754"/>
      <c r="FGJ32" s="754"/>
      <c r="FGK32" s="754"/>
      <c r="FGL32" s="754"/>
      <c r="FGM32" s="754"/>
      <c r="FGN32" s="754"/>
      <c r="FGO32" s="754"/>
      <c r="FGP32" s="754"/>
      <c r="FGQ32" s="754"/>
      <c r="FGR32" s="754"/>
      <c r="FGS32" s="754"/>
      <c r="FGT32" s="754"/>
      <c r="FGU32" s="754"/>
      <c r="FGV32" s="754"/>
      <c r="FGW32" s="754"/>
      <c r="FGX32" s="754"/>
      <c r="FGY32" s="754"/>
      <c r="FGZ32" s="754"/>
      <c r="FHA32" s="754"/>
      <c r="FHB32" s="754"/>
      <c r="FHC32" s="754"/>
      <c r="FHD32" s="754"/>
      <c r="FHE32" s="754"/>
      <c r="FHF32" s="754"/>
      <c r="FHG32" s="754"/>
      <c r="FHH32" s="754"/>
      <c r="FHI32" s="754"/>
      <c r="FHJ32" s="754"/>
      <c r="FHK32" s="754"/>
      <c r="FHL32" s="754"/>
      <c r="FHM32" s="754"/>
      <c r="FHN32" s="754"/>
      <c r="FHO32" s="754"/>
      <c r="FHP32" s="754"/>
      <c r="FHQ32" s="754"/>
      <c r="FHR32" s="754"/>
      <c r="FHS32" s="754"/>
      <c r="FHT32" s="754"/>
      <c r="FHU32" s="754"/>
      <c r="FHV32" s="754"/>
      <c r="FHW32" s="754"/>
      <c r="FHX32" s="754"/>
      <c r="FHY32" s="754"/>
      <c r="FHZ32" s="754"/>
      <c r="FIA32" s="754"/>
      <c r="FIB32" s="754"/>
      <c r="FIC32" s="754"/>
      <c r="FID32" s="754"/>
      <c r="FIE32" s="754"/>
      <c r="FIF32" s="754"/>
      <c r="FIG32" s="754"/>
      <c r="FIH32" s="754"/>
      <c r="FII32" s="754"/>
      <c r="FIJ32" s="754"/>
      <c r="FIK32" s="754"/>
      <c r="FIL32" s="754"/>
      <c r="FIM32" s="754"/>
      <c r="FIN32" s="754"/>
      <c r="FIO32" s="754"/>
      <c r="FIP32" s="754"/>
      <c r="FIQ32" s="754"/>
      <c r="FIR32" s="754"/>
      <c r="FIS32" s="754"/>
      <c r="FIT32" s="754"/>
      <c r="FIU32" s="754"/>
      <c r="FIV32" s="754"/>
      <c r="FIW32" s="754"/>
      <c r="FIX32" s="754"/>
      <c r="FIY32" s="754"/>
      <c r="FIZ32" s="754"/>
      <c r="FJA32" s="754"/>
      <c r="FJB32" s="754"/>
      <c r="FJC32" s="754"/>
      <c r="FJD32" s="754"/>
      <c r="FJE32" s="754"/>
      <c r="FJF32" s="754"/>
      <c r="FJG32" s="754"/>
      <c r="FJH32" s="754"/>
      <c r="FJI32" s="754"/>
      <c r="FJJ32" s="754"/>
      <c r="FJK32" s="754"/>
      <c r="FJL32" s="754"/>
      <c r="FJM32" s="754"/>
      <c r="FJN32" s="754"/>
      <c r="FJO32" s="754"/>
      <c r="FJP32" s="754"/>
      <c r="FJQ32" s="754"/>
      <c r="FJR32" s="754"/>
      <c r="FJS32" s="754"/>
      <c r="FJT32" s="754"/>
      <c r="FJU32" s="754"/>
      <c r="FJV32" s="754"/>
      <c r="FJW32" s="754"/>
      <c r="FJX32" s="754"/>
      <c r="FJY32" s="754"/>
      <c r="FJZ32" s="754"/>
      <c r="FKA32" s="754"/>
      <c r="FKB32" s="754"/>
      <c r="FKC32" s="754"/>
      <c r="FKD32" s="754"/>
      <c r="FKE32" s="754"/>
      <c r="FKF32" s="754"/>
      <c r="FKG32" s="754"/>
      <c r="FKH32" s="754"/>
      <c r="FKI32" s="754"/>
      <c r="FKJ32" s="754"/>
      <c r="FKK32" s="754"/>
      <c r="FKL32" s="754"/>
      <c r="FKM32" s="754"/>
      <c r="FKN32" s="754"/>
      <c r="FKO32" s="754"/>
      <c r="FKP32" s="754"/>
      <c r="FKQ32" s="754"/>
      <c r="FKR32" s="754"/>
      <c r="FKS32" s="754"/>
      <c r="FKT32" s="754"/>
      <c r="FKU32" s="754"/>
      <c r="FKV32" s="754"/>
      <c r="FKW32" s="754"/>
      <c r="FKX32" s="754"/>
      <c r="FKY32" s="754"/>
      <c r="FKZ32" s="754"/>
      <c r="FLA32" s="754"/>
      <c r="FLB32" s="754"/>
      <c r="FLC32" s="754"/>
      <c r="FLD32" s="754"/>
      <c r="FLE32" s="754"/>
      <c r="FLF32" s="754"/>
      <c r="FLG32" s="754"/>
      <c r="FLH32" s="754"/>
      <c r="FLI32" s="754"/>
      <c r="FLJ32" s="754"/>
      <c r="FLK32" s="754"/>
      <c r="FLL32" s="754"/>
      <c r="FLM32" s="754"/>
      <c r="FLN32" s="754"/>
      <c r="FLO32" s="754"/>
      <c r="FLP32" s="754"/>
      <c r="FLQ32" s="754"/>
      <c r="FLR32" s="754"/>
      <c r="FLS32" s="754"/>
      <c r="FLT32" s="754"/>
      <c r="FLU32" s="754"/>
      <c r="FLV32" s="754"/>
      <c r="FLW32" s="754"/>
      <c r="FLX32" s="754"/>
      <c r="FLY32" s="754"/>
      <c r="FLZ32" s="754"/>
      <c r="FMA32" s="754"/>
      <c r="FMB32" s="754"/>
      <c r="FMC32" s="754"/>
      <c r="FMD32" s="754"/>
      <c r="FME32" s="754"/>
      <c r="FMF32" s="754"/>
      <c r="FMG32" s="754"/>
      <c r="FMH32" s="754"/>
      <c r="FMI32" s="754"/>
      <c r="FMJ32" s="754"/>
      <c r="FMK32" s="754"/>
      <c r="FML32" s="754"/>
      <c r="FMM32" s="754"/>
      <c r="FMN32" s="754"/>
      <c r="FMO32" s="754"/>
      <c r="FMP32" s="754"/>
      <c r="FMQ32" s="754"/>
      <c r="FMR32" s="754"/>
      <c r="FMS32" s="754"/>
      <c r="FMT32" s="754"/>
      <c r="FMU32" s="754"/>
      <c r="FMV32" s="754"/>
      <c r="FMW32" s="754"/>
      <c r="FMX32" s="754"/>
      <c r="FMY32" s="754"/>
      <c r="FMZ32" s="754"/>
      <c r="FNA32" s="754"/>
      <c r="FNB32" s="754"/>
      <c r="FNC32" s="754"/>
      <c r="FND32" s="754"/>
      <c r="FNE32" s="754"/>
      <c r="FNF32" s="754"/>
      <c r="FNG32" s="754"/>
      <c r="FNH32" s="754"/>
      <c r="FNI32" s="754"/>
      <c r="FNJ32" s="754"/>
      <c r="FNK32" s="754"/>
      <c r="FNL32" s="754"/>
      <c r="FNM32" s="754"/>
      <c r="FNN32" s="754"/>
      <c r="FNO32" s="754"/>
      <c r="FNP32" s="754"/>
      <c r="FNQ32" s="754"/>
      <c r="FNR32" s="754"/>
      <c r="FNS32" s="754"/>
      <c r="FNT32" s="754"/>
      <c r="FNU32" s="754"/>
      <c r="FNV32" s="754"/>
      <c r="FNW32" s="754"/>
      <c r="FNX32" s="754"/>
      <c r="FNY32" s="754"/>
      <c r="FNZ32" s="754"/>
      <c r="FOA32" s="754"/>
      <c r="FOB32" s="754"/>
      <c r="FOC32" s="754"/>
      <c r="FOD32" s="754"/>
      <c r="FOE32" s="754"/>
      <c r="FOF32" s="754"/>
      <c r="FOG32" s="754"/>
      <c r="FOH32" s="754"/>
      <c r="FOI32" s="754"/>
      <c r="FOJ32" s="754"/>
      <c r="FOK32" s="754"/>
      <c r="FOL32" s="754"/>
      <c r="FOM32" s="754"/>
      <c r="FON32" s="754"/>
      <c r="FOO32" s="754"/>
      <c r="FOP32" s="754"/>
      <c r="FOQ32" s="754"/>
      <c r="FOR32" s="754"/>
      <c r="FOS32" s="754"/>
      <c r="FOT32" s="754"/>
      <c r="FOU32" s="754"/>
      <c r="FOV32" s="754"/>
      <c r="FOW32" s="754"/>
      <c r="FOX32" s="754"/>
      <c r="FOY32" s="754"/>
      <c r="FOZ32" s="754"/>
      <c r="FPA32" s="754"/>
      <c r="FPB32" s="754"/>
      <c r="FPC32" s="754"/>
      <c r="FPD32" s="754"/>
      <c r="FPE32" s="754"/>
      <c r="FPF32" s="754"/>
      <c r="FPG32" s="754"/>
      <c r="FPH32" s="754"/>
      <c r="FPI32" s="754"/>
      <c r="FPJ32" s="754"/>
      <c r="FPK32" s="754"/>
      <c r="FPL32" s="754"/>
      <c r="FPM32" s="754"/>
      <c r="FPN32" s="754"/>
      <c r="FPO32" s="754"/>
      <c r="FPP32" s="754"/>
      <c r="FPQ32" s="754"/>
      <c r="FPR32" s="754"/>
      <c r="FPS32" s="754"/>
      <c r="FPT32" s="754"/>
      <c r="FPU32" s="754"/>
      <c r="FPV32" s="754"/>
      <c r="FPW32" s="754"/>
      <c r="FPX32" s="754"/>
      <c r="FPY32" s="754"/>
      <c r="FPZ32" s="754"/>
      <c r="FQA32" s="754"/>
      <c r="FQB32" s="754"/>
      <c r="FQC32" s="754"/>
      <c r="FQD32" s="754"/>
      <c r="FQE32" s="754"/>
      <c r="FQF32" s="754"/>
      <c r="FQG32" s="754"/>
      <c r="FQH32" s="754"/>
      <c r="FQI32" s="754"/>
      <c r="FQJ32" s="754"/>
      <c r="FQK32" s="754"/>
      <c r="FQL32" s="754"/>
      <c r="FQM32" s="754"/>
      <c r="FQN32" s="754"/>
      <c r="FQO32" s="754"/>
      <c r="FQP32" s="754"/>
      <c r="FQQ32" s="754"/>
      <c r="FQR32" s="754"/>
      <c r="FQS32" s="754"/>
      <c r="FQT32" s="754"/>
      <c r="FQU32" s="754"/>
      <c r="FQV32" s="754"/>
      <c r="FQW32" s="754"/>
      <c r="FQX32" s="754"/>
      <c r="FQY32" s="754"/>
      <c r="FQZ32" s="754"/>
      <c r="FRA32" s="754"/>
      <c r="FRB32" s="754"/>
      <c r="FRC32" s="754"/>
      <c r="FRD32" s="754"/>
      <c r="FRE32" s="754"/>
      <c r="FRF32" s="754"/>
      <c r="FRG32" s="754"/>
      <c r="FRH32" s="754"/>
      <c r="FRI32" s="754"/>
      <c r="FRJ32" s="754"/>
      <c r="FRK32" s="754"/>
      <c r="FRL32" s="754"/>
      <c r="FRM32" s="754"/>
      <c r="FRN32" s="754"/>
      <c r="FRO32" s="754"/>
      <c r="FRP32" s="754"/>
      <c r="FRQ32" s="754"/>
      <c r="FRR32" s="754"/>
      <c r="FRS32" s="754"/>
      <c r="FRT32" s="754"/>
      <c r="FRU32" s="754"/>
      <c r="FRV32" s="754"/>
      <c r="FRW32" s="754"/>
      <c r="FRX32" s="754"/>
      <c r="FRY32" s="754"/>
      <c r="FRZ32" s="754"/>
      <c r="FSA32" s="754"/>
      <c r="FSB32" s="754"/>
      <c r="FSC32" s="754"/>
      <c r="FSD32" s="754"/>
      <c r="FSE32" s="754"/>
      <c r="FSF32" s="754"/>
      <c r="FSG32" s="754"/>
      <c r="FSH32" s="754"/>
      <c r="FSI32" s="754"/>
      <c r="FSJ32" s="754"/>
      <c r="FSK32" s="754"/>
      <c r="FSL32" s="754"/>
      <c r="FSM32" s="754"/>
      <c r="FSN32" s="754"/>
      <c r="FSO32" s="754"/>
      <c r="FSP32" s="754"/>
      <c r="FSQ32" s="754"/>
      <c r="FSR32" s="754"/>
      <c r="FSS32" s="754"/>
      <c r="FST32" s="754"/>
      <c r="FSU32" s="754"/>
      <c r="FSV32" s="754"/>
      <c r="FSW32" s="754"/>
      <c r="FSX32" s="754"/>
      <c r="FSY32" s="754"/>
      <c r="FSZ32" s="754"/>
      <c r="FTA32" s="754"/>
      <c r="FTB32" s="754"/>
      <c r="FTC32" s="754"/>
      <c r="FTD32" s="754"/>
      <c r="FTE32" s="754"/>
      <c r="FTF32" s="754"/>
      <c r="FTG32" s="754"/>
      <c r="FTH32" s="754"/>
      <c r="FTI32" s="754"/>
      <c r="FTJ32" s="754"/>
      <c r="FTK32" s="754"/>
      <c r="FTL32" s="754"/>
      <c r="FTM32" s="754"/>
      <c r="FTN32" s="754"/>
      <c r="FTO32" s="754"/>
      <c r="FTP32" s="754"/>
      <c r="FTQ32" s="754"/>
      <c r="FTR32" s="754"/>
      <c r="FTS32" s="754"/>
      <c r="FTT32" s="754"/>
      <c r="FTU32" s="754"/>
      <c r="FTV32" s="754"/>
      <c r="FTW32" s="754"/>
      <c r="FTX32" s="754"/>
      <c r="FTY32" s="754"/>
      <c r="FTZ32" s="754"/>
      <c r="FUA32" s="754"/>
      <c r="FUB32" s="754"/>
      <c r="FUC32" s="754"/>
      <c r="FUD32" s="754"/>
      <c r="FUE32" s="754"/>
      <c r="FUF32" s="754"/>
      <c r="FUG32" s="754"/>
      <c r="FUH32" s="754"/>
      <c r="FUI32" s="754"/>
      <c r="FUJ32" s="754"/>
      <c r="FUK32" s="754"/>
      <c r="FUL32" s="754"/>
      <c r="FUM32" s="754"/>
      <c r="FUN32" s="754"/>
      <c r="FUO32" s="754"/>
      <c r="FUP32" s="754"/>
      <c r="FUQ32" s="754"/>
      <c r="FUR32" s="754"/>
      <c r="FUS32" s="754"/>
      <c r="FUT32" s="754"/>
      <c r="FUU32" s="754"/>
      <c r="FUV32" s="754"/>
      <c r="FUW32" s="754"/>
      <c r="FUX32" s="754"/>
      <c r="FUY32" s="754"/>
      <c r="FUZ32" s="754"/>
      <c r="FVA32" s="754"/>
      <c r="FVB32" s="754"/>
      <c r="FVC32" s="754"/>
      <c r="FVD32" s="754"/>
      <c r="FVE32" s="754"/>
      <c r="FVF32" s="754"/>
      <c r="FVG32" s="754"/>
      <c r="FVH32" s="754"/>
      <c r="FVI32" s="754"/>
      <c r="FVJ32" s="754"/>
      <c r="FVK32" s="754"/>
      <c r="FVL32" s="754"/>
      <c r="FVM32" s="754"/>
      <c r="FVN32" s="754"/>
      <c r="FVO32" s="754"/>
      <c r="FVP32" s="754"/>
      <c r="FVQ32" s="754"/>
      <c r="FVR32" s="754"/>
      <c r="FVS32" s="754"/>
      <c r="FVT32" s="754"/>
      <c r="FVU32" s="754"/>
      <c r="FVV32" s="754"/>
      <c r="FVW32" s="754"/>
      <c r="FVX32" s="754"/>
      <c r="FVY32" s="754"/>
      <c r="FVZ32" s="754"/>
      <c r="FWA32" s="754"/>
      <c r="FWB32" s="754"/>
      <c r="FWC32" s="754"/>
      <c r="FWD32" s="754"/>
      <c r="FWE32" s="754"/>
      <c r="FWF32" s="754"/>
      <c r="FWG32" s="754"/>
      <c r="FWH32" s="754"/>
      <c r="FWI32" s="754"/>
      <c r="FWJ32" s="754"/>
      <c r="FWK32" s="754"/>
      <c r="FWL32" s="754"/>
      <c r="FWM32" s="754"/>
      <c r="FWN32" s="754"/>
      <c r="FWO32" s="754"/>
      <c r="FWP32" s="754"/>
      <c r="FWQ32" s="754"/>
      <c r="FWR32" s="754"/>
      <c r="FWS32" s="754"/>
      <c r="FWT32" s="754"/>
      <c r="FWU32" s="754"/>
      <c r="FWV32" s="754"/>
      <c r="FWW32" s="754"/>
      <c r="FWX32" s="754"/>
      <c r="FWY32" s="754"/>
      <c r="FWZ32" s="754"/>
      <c r="FXA32" s="754"/>
      <c r="FXB32" s="754"/>
      <c r="FXC32" s="754"/>
      <c r="FXD32" s="754"/>
      <c r="FXE32" s="754"/>
      <c r="FXF32" s="754"/>
      <c r="FXG32" s="754"/>
      <c r="FXH32" s="754"/>
      <c r="FXI32" s="754"/>
      <c r="FXJ32" s="754"/>
      <c r="FXK32" s="754"/>
      <c r="FXL32" s="754"/>
      <c r="FXM32" s="754"/>
      <c r="FXN32" s="754"/>
      <c r="FXO32" s="754"/>
      <c r="FXP32" s="754"/>
      <c r="FXQ32" s="754"/>
      <c r="FXR32" s="754"/>
      <c r="FXS32" s="754"/>
      <c r="FXT32" s="754"/>
      <c r="FXU32" s="754"/>
      <c r="FXV32" s="754"/>
      <c r="FXW32" s="754"/>
      <c r="FXX32" s="754"/>
      <c r="FXY32" s="754"/>
      <c r="FXZ32" s="754"/>
      <c r="FYA32" s="754"/>
      <c r="FYB32" s="754"/>
      <c r="FYC32" s="754"/>
      <c r="FYD32" s="754"/>
      <c r="FYE32" s="754"/>
      <c r="FYF32" s="754"/>
      <c r="FYG32" s="754"/>
      <c r="FYH32" s="754"/>
      <c r="FYI32" s="754"/>
      <c r="FYJ32" s="754"/>
      <c r="FYK32" s="754"/>
      <c r="FYL32" s="754"/>
      <c r="FYM32" s="754"/>
      <c r="FYN32" s="754"/>
      <c r="FYO32" s="754"/>
      <c r="FYP32" s="754"/>
      <c r="FYQ32" s="754"/>
      <c r="FYR32" s="754"/>
      <c r="FYS32" s="754"/>
      <c r="FYT32" s="754"/>
      <c r="FYU32" s="754"/>
      <c r="FYV32" s="754"/>
      <c r="FYW32" s="754"/>
      <c r="FYX32" s="754"/>
      <c r="FYY32" s="754"/>
      <c r="FYZ32" s="754"/>
      <c r="FZA32" s="754"/>
      <c r="FZB32" s="754"/>
      <c r="FZC32" s="754"/>
      <c r="FZD32" s="754"/>
      <c r="FZE32" s="754"/>
      <c r="FZF32" s="754"/>
      <c r="FZG32" s="754"/>
      <c r="FZH32" s="754"/>
      <c r="FZI32" s="754"/>
      <c r="FZJ32" s="754"/>
      <c r="FZK32" s="754"/>
      <c r="FZL32" s="754"/>
      <c r="FZM32" s="754"/>
      <c r="FZN32" s="754"/>
      <c r="FZO32" s="754"/>
      <c r="FZP32" s="754"/>
      <c r="FZQ32" s="754"/>
      <c r="FZR32" s="754"/>
      <c r="FZS32" s="754"/>
      <c r="FZT32" s="754"/>
      <c r="FZU32" s="754"/>
      <c r="FZV32" s="754"/>
      <c r="FZW32" s="754"/>
      <c r="FZX32" s="754"/>
      <c r="FZY32" s="754"/>
      <c r="FZZ32" s="754"/>
      <c r="GAA32" s="754"/>
      <c r="GAB32" s="754"/>
      <c r="GAC32" s="754"/>
      <c r="GAD32" s="754"/>
      <c r="GAE32" s="754"/>
      <c r="GAF32" s="754"/>
      <c r="GAG32" s="754"/>
      <c r="GAH32" s="754"/>
      <c r="GAI32" s="754"/>
      <c r="GAJ32" s="754"/>
      <c r="GAK32" s="754"/>
      <c r="GAL32" s="754"/>
      <c r="GAM32" s="754"/>
      <c r="GAN32" s="754"/>
      <c r="GAO32" s="754"/>
      <c r="GAP32" s="754"/>
      <c r="GAQ32" s="754"/>
      <c r="GAR32" s="754"/>
      <c r="GAS32" s="754"/>
      <c r="GAT32" s="754"/>
      <c r="GAU32" s="754"/>
      <c r="GAV32" s="754"/>
      <c r="GAW32" s="754"/>
      <c r="GAX32" s="754"/>
      <c r="GAY32" s="754"/>
      <c r="GAZ32" s="754"/>
      <c r="GBA32" s="754"/>
      <c r="GBB32" s="754"/>
      <c r="GBC32" s="754"/>
      <c r="GBD32" s="754"/>
      <c r="GBE32" s="754"/>
      <c r="GBF32" s="754"/>
      <c r="GBG32" s="754"/>
      <c r="GBH32" s="754"/>
      <c r="GBI32" s="754"/>
      <c r="GBJ32" s="754"/>
      <c r="GBK32" s="754"/>
      <c r="GBL32" s="754"/>
      <c r="GBM32" s="754"/>
      <c r="GBN32" s="754"/>
      <c r="GBO32" s="754"/>
      <c r="GBP32" s="754"/>
      <c r="GBQ32" s="754"/>
      <c r="GBR32" s="754"/>
      <c r="GBS32" s="754"/>
      <c r="GBT32" s="754"/>
      <c r="GBU32" s="754"/>
      <c r="GBV32" s="754"/>
      <c r="GBW32" s="754"/>
      <c r="GBX32" s="754"/>
      <c r="GBY32" s="754"/>
      <c r="GBZ32" s="754"/>
      <c r="GCA32" s="754"/>
      <c r="GCB32" s="754"/>
      <c r="GCC32" s="754"/>
      <c r="GCD32" s="754"/>
      <c r="GCE32" s="754"/>
      <c r="GCF32" s="754"/>
      <c r="GCG32" s="754"/>
      <c r="GCH32" s="754"/>
      <c r="GCI32" s="754"/>
      <c r="GCJ32" s="754"/>
      <c r="GCK32" s="754"/>
      <c r="GCL32" s="754"/>
      <c r="GCM32" s="754"/>
      <c r="GCN32" s="754"/>
      <c r="GCO32" s="754"/>
      <c r="GCP32" s="754"/>
      <c r="GCQ32" s="754"/>
      <c r="GCR32" s="754"/>
      <c r="GCS32" s="754"/>
      <c r="GCT32" s="754"/>
      <c r="GCU32" s="754"/>
      <c r="GCV32" s="754"/>
      <c r="GCW32" s="754"/>
      <c r="GCX32" s="754"/>
      <c r="GCY32" s="754"/>
      <c r="GCZ32" s="754"/>
      <c r="GDA32" s="754"/>
      <c r="GDB32" s="754"/>
      <c r="GDC32" s="754"/>
      <c r="GDD32" s="754"/>
      <c r="GDE32" s="754"/>
      <c r="GDF32" s="754"/>
      <c r="GDG32" s="754"/>
      <c r="GDH32" s="754"/>
      <c r="GDI32" s="754"/>
      <c r="GDJ32" s="754"/>
      <c r="GDK32" s="754"/>
      <c r="GDL32" s="754"/>
      <c r="GDM32" s="754"/>
      <c r="GDN32" s="754"/>
      <c r="GDO32" s="754"/>
      <c r="GDP32" s="754"/>
      <c r="GDQ32" s="754"/>
      <c r="GDR32" s="754"/>
      <c r="GDS32" s="754"/>
      <c r="GDT32" s="754"/>
      <c r="GDU32" s="754"/>
      <c r="GDV32" s="754"/>
      <c r="GDW32" s="754"/>
      <c r="GDX32" s="754"/>
      <c r="GDY32" s="754"/>
      <c r="GDZ32" s="754"/>
      <c r="GEA32" s="754"/>
      <c r="GEB32" s="754"/>
      <c r="GEC32" s="754"/>
      <c r="GED32" s="754"/>
      <c r="GEE32" s="754"/>
      <c r="GEF32" s="754"/>
      <c r="GEG32" s="754"/>
      <c r="GEH32" s="754"/>
      <c r="GEI32" s="754"/>
      <c r="GEJ32" s="754"/>
      <c r="GEK32" s="754"/>
      <c r="GEL32" s="754"/>
      <c r="GEM32" s="754"/>
      <c r="GEN32" s="754"/>
      <c r="GEO32" s="754"/>
      <c r="GEP32" s="754"/>
      <c r="GEQ32" s="754"/>
      <c r="GER32" s="754"/>
      <c r="GES32" s="754"/>
      <c r="GET32" s="754"/>
      <c r="GEU32" s="754"/>
      <c r="GEV32" s="754"/>
      <c r="GEW32" s="754"/>
      <c r="GEX32" s="754"/>
      <c r="GEY32" s="754"/>
      <c r="GEZ32" s="754"/>
      <c r="GFA32" s="754"/>
      <c r="GFB32" s="754"/>
      <c r="GFC32" s="754"/>
      <c r="GFD32" s="754"/>
      <c r="GFE32" s="754"/>
      <c r="GFF32" s="754"/>
      <c r="GFG32" s="754"/>
      <c r="GFH32" s="754"/>
      <c r="GFI32" s="754"/>
      <c r="GFJ32" s="754"/>
      <c r="GFK32" s="754"/>
      <c r="GFL32" s="754"/>
      <c r="GFM32" s="754"/>
      <c r="GFN32" s="754"/>
      <c r="GFO32" s="754"/>
      <c r="GFP32" s="754"/>
      <c r="GFQ32" s="754"/>
      <c r="GFR32" s="754"/>
      <c r="GFS32" s="754"/>
      <c r="GFT32" s="754"/>
      <c r="GFU32" s="754"/>
      <c r="GFV32" s="754"/>
      <c r="GFW32" s="754"/>
      <c r="GFX32" s="754"/>
      <c r="GFY32" s="754"/>
      <c r="GFZ32" s="754"/>
      <c r="GGA32" s="754"/>
      <c r="GGB32" s="754"/>
      <c r="GGC32" s="754"/>
      <c r="GGD32" s="754"/>
      <c r="GGE32" s="754"/>
      <c r="GGF32" s="754"/>
      <c r="GGG32" s="754"/>
      <c r="GGH32" s="754"/>
      <c r="GGI32" s="754"/>
      <c r="GGJ32" s="754"/>
      <c r="GGK32" s="754"/>
      <c r="GGL32" s="754"/>
      <c r="GGM32" s="754"/>
      <c r="GGN32" s="754"/>
      <c r="GGO32" s="754"/>
      <c r="GGP32" s="754"/>
      <c r="GGQ32" s="754"/>
      <c r="GGR32" s="754"/>
      <c r="GGS32" s="754"/>
      <c r="GGT32" s="754"/>
      <c r="GGU32" s="754"/>
      <c r="GGV32" s="754"/>
      <c r="GGW32" s="754"/>
      <c r="GGX32" s="754"/>
      <c r="GGY32" s="754"/>
      <c r="GGZ32" s="754"/>
      <c r="GHA32" s="754"/>
      <c r="GHB32" s="754"/>
      <c r="GHC32" s="754"/>
      <c r="GHD32" s="754"/>
      <c r="GHE32" s="754"/>
      <c r="GHF32" s="754"/>
      <c r="GHG32" s="754"/>
      <c r="GHH32" s="754"/>
      <c r="GHI32" s="754"/>
      <c r="GHJ32" s="754"/>
      <c r="GHK32" s="754"/>
      <c r="GHL32" s="754"/>
      <c r="GHM32" s="754"/>
      <c r="GHN32" s="754"/>
      <c r="GHO32" s="754"/>
      <c r="GHP32" s="754"/>
      <c r="GHQ32" s="754"/>
      <c r="GHR32" s="754"/>
      <c r="GHS32" s="754"/>
      <c r="GHT32" s="754"/>
      <c r="GHU32" s="754"/>
      <c r="GHV32" s="754"/>
      <c r="GHW32" s="754"/>
      <c r="GHX32" s="754"/>
      <c r="GHY32" s="754"/>
      <c r="GHZ32" s="754"/>
      <c r="GIA32" s="754"/>
      <c r="GIB32" s="754"/>
      <c r="GIC32" s="754"/>
      <c r="GID32" s="754"/>
      <c r="GIE32" s="754"/>
      <c r="GIF32" s="754"/>
      <c r="GIG32" s="754"/>
      <c r="GIH32" s="754"/>
      <c r="GII32" s="754"/>
      <c r="GIJ32" s="754"/>
      <c r="GIK32" s="754"/>
      <c r="GIL32" s="754"/>
      <c r="GIM32" s="754"/>
      <c r="GIN32" s="754"/>
      <c r="GIO32" s="754"/>
      <c r="GIP32" s="754"/>
      <c r="GIQ32" s="754"/>
      <c r="GIR32" s="754"/>
      <c r="GIS32" s="754"/>
      <c r="GIT32" s="754"/>
      <c r="GIU32" s="754"/>
      <c r="GIV32" s="754"/>
      <c r="GIW32" s="754"/>
      <c r="GIX32" s="754"/>
      <c r="GIY32" s="754"/>
      <c r="GIZ32" s="754"/>
      <c r="GJA32" s="754"/>
      <c r="GJB32" s="754"/>
      <c r="GJC32" s="754"/>
      <c r="GJD32" s="754"/>
      <c r="GJE32" s="754"/>
      <c r="GJF32" s="754"/>
      <c r="GJG32" s="754"/>
      <c r="GJH32" s="754"/>
      <c r="GJI32" s="754"/>
      <c r="GJJ32" s="754"/>
      <c r="GJK32" s="754"/>
      <c r="GJL32" s="754"/>
      <c r="GJM32" s="754"/>
      <c r="GJN32" s="754"/>
      <c r="GJO32" s="754"/>
      <c r="GJP32" s="754"/>
      <c r="GJQ32" s="754"/>
      <c r="GJR32" s="754"/>
      <c r="GJS32" s="754"/>
      <c r="GJT32" s="754"/>
      <c r="GJU32" s="754"/>
      <c r="GJV32" s="754"/>
      <c r="GJW32" s="754"/>
      <c r="GJX32" s="754"/>
      <c r="GJY32" s="754"/>
      <c r="GJZ32" s="754"/>
      <c r="GKA32" s="754"/>
      <c r="GKB32" s="754"/>
      <c r="GKC32" s="754"/>
      <c r="GKD32" s="754"/>
      <c r="GKE32" s="754"/>
      <c r="GKF32" s="754"/>
      <c r="GKG32" s="754"/>
      <c r="GKH32" s="754"/>
      <c r="GKI32" s="754"/>
      <c r="GKJ32" s="754"/>
      <c r="GKK32" s="754"/>
      <c r="GKL32" s="754"/>
      <c r="GKM32" s="754"/>
      <c r="GKN32" s="754"/>
      <c r="GKO32" s="754"/>
      <c r="GKP32" s="754"/>
      <c r="GKQ32" s="754"/>
      <c r="GKR32" s="754"/>
      <c r="GKS32" s="754"/>
      <c r="GKT32" s="754"/>
      <c r="GKU32" s="754"/>
      <c r="GKV32" s="754"/>
      <c r="GKW32" s="754"/>
      <c r="GKX32" s="754"/>
      <c r="GKY32" s="754"/>
      <c r="GKZ32" s="754"/>
      <c r="GLA32" s="754"/>
      <c r="GLB32" s="754"/>
      <c r="GLC32" s="754"/>
      <c r="GLD32" s="754"/>
      <c r="GLE32" s="754"/>
      <c r="GLF32" s="754"/>
      <c r="GLG32" s="754"/>
      <c r="GLH32" s="754"/>
      <c r="GLI32" s="754"/>
      <c r="GLJ32" s="754"/>
      <c r="GLK32" s="754"/>
      <c r="GLL32" s="754"/>
      <c r="GLM32" s="754"/>
      <c r="GLN32" s="754"/>
      <c r="GLO32" s="754"/>
      <c r="GLP32" s="754"/>
      <c r="GLQ32" s="754"/>
      <c r="GLR32" s="754"/>
      <c r="GLS32" s="754"/>
      <c r="GLT32" s="754"/>
      <c r="GLU32" s="754"/>
      <c r="GLV32" s="754"/>
      <c r="GLW32" s="754"/>
      <c r="GLX32" s="754"/>
      <c r="GLY32" s="754"/>
      <c r="GLZ32" s="754"/>
      <c r="GMA32" s="754"/>
      <c r="GMB32" s="754"/>
      <c r="GMC32" s="754"/>
      <c r="GMD32" s="754"/>
      <c r="GME32" s="754"/>
      <c r="GMF32" s="754"/>
      <c r="GMG32" s="754"/>
      <c r="GMH32" s="754"/>
      <c r="GMI32" s="754"/>
      <c r="GMJ32" s="754"/>
      <c r="GMK32" s="754"/>
      <c r="GML32" s="754"/>
      <c r="GMM32" s="754"/>
      <c r="GMN32" s="754"/>
      <c r="GMO32" s="754"/>
      <c r="GMP32" s="754"/>
      <c r="GMQ32" s="754"/>
      <c r="GMR32" s="754"/>
      <c r="GMS32" s="754"/>
      <c r="GMT32" s="754"/>
      <c r="GMU32" s="754"/>
      <c r="GMV32" s="754"/>
      <c r="GMW32" s="754"/>
      <c r="GMX32" s="754"/>
      <c r="GMY32" s="754"/>
      <c r="GMZ32" s="754"/>
      <c r="GNA32" s="754"/>
      <c r="GNB32" s="754"/>
      <c r="GNC32" s="754"/>
      <c r="GND32" s="754"/>
      <c r="GNE32" s="754"/>
      <c r="GNF32" s="754"/>
      <c r="GNG32" s="754"/>
      <c r="GNH32" s="754"/>
      <c r="GNI32" s="754"/>
      <c r="GNJ32" s="754"/>
      <c r="GNK32" s="754"/>
      <c r="GNL32" s="754"/>
      <c r="GNM32" s="754"/>
      <c r="GNN32" s="754"/>
      <c r="GNO32" s="754"/>
      <c r="GNP32" s="754"/>
      <c r="GNQ32" s="754"/>
      <c r="GNR32" s="754"/>
      <c r="GNS32" s="754"/>
      <c r="GNT32" s="754"/>
      <c r="GNU32" s="754"/>
      <c r="GNV32" s="754"/>
      <c r="GNW32" s="754"/>
      <c r="GNX32" s="754"/>
      <c r="GNY32" s="754"/>
      <c r="GNZ32" s="754"/>
      <c r="GOA32" s="754"/>
      <c r="GOB32" s="754"/>
      <c r="GOC32" s="754"/>
      <c r="GOD32" s="754"/>
      <c r="GOE32" s="754"/>
      <c r="GOF32" s="754"/>
      <c r="GOG32" s="754"/>
      <c r="GOH32" s="754"/>
      <c r="GOI32" s="754"/>
      <c r="GOJ32" s="754"/>
      <c r="GOK32" s="754"/>
      <c r="GOL32" s="754"/>
      <c r="GOM32" s="754"/>
      <c r="GON32" s="754"/>
      <c r="GOO32" s="754"/>
      <c r="GOP32" s="754"/>
      <c r="GOQ32" s="754"/>
      <c r="GOR32" s="754"/>
      <c r="GOS32" s="754"/>
      <c r="GOT32" s="754"/>
      <c r="GOU32" s="754"/>
      <c r="GOV32" s="754"/>
      <c r="GOW32" s="754"/>
      <c r="GOX32" s="754"/>
      <c r="GOY32" s="754"/>
      <c r="GOZ32" s="754"/>
      <c r="GPA32" s="754"/>
      <c r="GPB32" s="754"/>
      <c r="GPC32" s="754"/>
      <c r="GPD32" s="754"/>
      <c r="GPE32" s="754"/>
      <c r="GPF32" s="754"/>
      <c r="GPG32" s="754"/>
      <c r="GPH32" s="754"/>
      <c r="GPI32" s="754"/>
      <c r="GPJ32" s="754"/>
      <c r="GPK32" s="754"/>
      <c r="GPL32" s="754"/>
      <c r="GPM32" s="754"/>
      <c r="GPN32" s="754"/>
      <c r="GPO32" s="754"/>
      <c r="GPP32" s="754"/>
      <c r="GPQ32" s="754"/>
      <c r="GPR32" s="754"/>
      <c r="GPS32" s="754"/>
      <c r="GPT32" s="754"/>
      <c r="GPU32" s="754"/>
      <c r="GPV32" s="754"/>
      <c r="GPW32" s="754"/>
      <c r="GPX32" s="754"/>
      <c r="GPY32" s="754"/>
      <c r="GPZ32" s="754"/>
      <c r="GQA32" s="754"/>
      <c r="GQB32" s="754"/>
      <c r="GQC32" s="754"/>
      <c r="GQD32" s="754"/>
      <c r="GQE32" s="754"/>
      <c r="GQF32" s="754"/>
      <c r="GQG32" s="754"/>
      <c r="GQH32" s="754"/>
      <c r="GQI32" s="754"/>
      <c r="GQJ32" s="754"/>
      <c r="GQK32" s="754"/>
      <c r="GQL32" s="754"/>
      <c r="GQM32" s="754"/>
      <c r="GQN32" s="754"/>
      <c r="GQO32" s="754"/>
      <c r="GQP32" s="754"/>
      <c r="GQQ32" s="754"/>
      <c r="GQR32" s="754"/>
      <c r="GQS32" s="754"/>
      <c r="GQT32" s="754"/>
      <c r="GQU32" s="754"/>
      <c r="GQV32" s="754"/>
      <c r="GQW32" s="754"/>
      <c r="GQX32" s="754"/>
      <c r="GQY32" s="754"/>
      <c r="GQZ32" s="754"/>
      <c r="GRA32" s="754"/>
      <c r="GRB32" s="754"/>
      <c r="GRC32" s="754"/>
      <c r="GRD32" s="754"/>
      <c r="GRE32" s="754"/>
      <c r="GRF32" s="754"/>
      <c r="GRG32" s="754"/>
      <c r="GRH32" s="754"/>
      <c r="GRI32" s="754"/>
      <c r="GRJ32" s="754"/>
      <c r="GRK32" s="754"/>
      <c r="GRL32" s="754"/>
      <c r="GRM32" s="754"/>
      <c r="GRN32" s="754"/>
      <c r="GRO32" s="754"/>
      <c r="GRP32" s="754"/>
      <c r="GRQ32" s="754"/>
      <c r="GRR32" s="754"/>
      <c r="GRS32" s="754"/>
      <c r="GRT32" s="754"/>
      <c r="GRU32" s="754"/>
      <c r="GRV32" s="754"/>
      <c r="GRW32" s="754"/>
      <c r="GRX32" s="754"/>
      <c r="GRY32" s="754"/>
      <c r="GRZ32" s="754"/>
      <c r="GSA32" s="754"/>
      <c r="GSB32" s="754"/>
      <c r="GSC32" s="754"/>
      <c r="GSD32" s="754"/>
      <c r="GSE32" s="754"/>
      <c r="GSF32" s="754"/>
      <c r="GSG32" s="754"/>
      <c r="GSH32" s="754"/>
      <c r="GSI32" s="754"/>
      <c r="GSJ32" s="754"/>
      <c r="GSK32" s="754"/>
      <c r="GSL32" s="754"/>
      <c r="GSM32" s="754"/>
      <c r="GSN32" s="754"/>
      <c r="GSO32" s="754"/>
      <c r="GSP32" s="754"/>
      <c r="GSQ32" s="754"/>
      <c r="GSR32" s="754"/>
      <c r="GSS32" s="754"/>
      <c r="GST32" s="754"/>
      <c r="GSU32" s="754"/>
      <c r="GSV32" s="754"/>
      <c r="GSW32" s="754"/>
      <c r="GSX32" s="754"/>
      <c r="GSY32" s="754"/>
      <c r="GSZ32" s="754"/>
      <c r="GTA32" s="754"/>
      <c r="GTB32" s="754"/>
      <c r="GTC32" s="754"/>
      <c r="GTD32" s="754"/>
      <c r="GTE32" s="754"/>
      <c r="GTF32" s="754"/>
      <c r="GTG32" s="754"/>
      <c r="GTH32" s="754"/>
      <c r="GTI32" s="754"/>
      <c r="GTJ32" s="754"/>
      <c r="GTK32" s="754"/>
      <c r="GTL32" s="754"/>
      <c r="GTM32" s="754"/>
      <c r="GTN32" s="754"/>
      <c r="GTO32" s="754"/>
      <c r="GTP32" s="754"/>
      <c r="GTQ32" s="754"/>
      <c r="GTR32" s="754"/>
      <c r="GTS32" s="754"/>
      <c r="GTT32" s="754"/>
      <c r="GTU32" s="754"/>
      <c r="GTV32" s="754"/>
      <c r="GTW32" s="754"/>
      <c r="GTX32" s="754"/>
      <c r="GTY32" s="754"/>
      <c r="GTZ32" s="754"/>
      <c r="GUA32" s="754"/>
      <c r="GUB32" s="754"/>
      <c r="GUC32" s="754"/>
      <c r="GUD32" s="754"/>
      <c r="GUE32" s="754"/>
      <c r="GUF32" s="754"/>
      <c r="GUG32" s="754"/>
      <c r="GUH32" s="754"/>
      <c r="GUI32" s="754"/>
      <c r="GUJ32" s="754"/>
      <c r="GUK32" s="754"/>
      <c r="GUL32" s="754"/>
      <c r="GUM32" s="754"/>
      <c r="GUN32" s="754"/>
      <c r="GUO32" s="754"/>
      <c r="GUP32" s="754"/>
      <c r="GUQ32" s="754"/>
      <c r="GUR32" s="754"/>
      <c r="GUS32" s="754"/>
      <c r="GUT32" s="754"/>
      <c r="GUU32" s="754"/>
      <c r="GUV32" s="754"/>
      <c r="GUW32" s="754"/>
      <c r="GUX32" s="754"/>
      <c r="GUY32" s="754"/>
      <c r="GUZ32" s="754"/>
      <c r="GVA32" s="754"/>
      <c r="GVB32" s="754"/>
      <c r="GVC32" s="754"/>
      <c r="GVD32" s="754"/>
      <c r="GVE32" s="754"/>
      <c r="GVF32" s="754"/>
      <c r="GVG32" s="754"/>
      <c r="GVH32" s="754"/>
      <c r="GVI32" s="754"/>
      <c r="GVJ32" s="754"/>
      <c r="GVK32" s="754"/>
      <c r="GVL32" s="754"/>
      <c r="GVM32" s="754"/>
      <c r="GVN32" s="754"/>
      <c r="GVO32" s="754"/>
      <c r="GVP32" s="754"/>
      <c r="GVQ32" s="754"/>
      <c r="GVR32" s="754"/>
      <c r="GVS32" s="754"/>
      <c r="GVT32" s="754"/>
      <c r="GVU32" s="754"/>
      <c r="GVV32" s="754"/>
      <c r="GVW32" s="754"/>
      <c r="GVX32" s="754"/>
      <c r="GVY32" s="754"/>
      <c r="GVZ32" s="754"/>
      <c r="GWA32" s="754"/>
      <c r="GWB32" s="754"/>
      <c r="GWC32" s="754"/>
      <c r="GWD32" s="754"/>
      <c r="GWE32" s="754"/>
      <c r="GWF32" s="754"/>
      <c r="GWG32" s="754"/>
      <c r="GWH32" s="754"/>
      <c r="GWI32" s="754"/>
      <c r="GWJ32" s="754"/>
      <c r="GWK32" s="754"/>
      <c r="GWL32" s="754"/>
      <c r="GWM32" s="754"/>
      <c r="GWN32" s="754"/>
      <c r="GWO32" s="754"/>
      <c r="GWP32" s="754"/>
      <c r="GWQ32" s="754"/>
      <c r="GWR32" s="754"/>
      <c r="GWS32" s="754"/>
      <c r="GWT32" s="754"/>
      <c r="GWU32" s="754"/>
      <c r="GWV32" s="754"/>
      <c r="GWW32" s="754"/>
      <c r="GWX32" s="754"/>
      <c r="GWY32" s="754"/>
      <c r="GWZ32" s="754"/>
      <c r="GXA32" s="754"/>
      <c r="GXB32" s="754"/>
      <c r="GXC32" s="754"/>
      <c r="GXD32" s="754"/>
      <c r="GXE32" s="754"/>
      <c r="GXF32" s="754"/>
      <c r="GXG32" s="754"/>
      <c r="GXH32" s="754"/>
      <c r="GXI32" s="754"/>
      <c r="GXJ32" s="754"/>
      <c r="GXK32" s="754"/>
      <c r="GXL32" s="754"/>
      <c r="GXM32" s="754"/>
      <c r="GXN32" s="754"/>
      <c r="GXO32" s="754"/>
      <c r="GXP32" s="754"/>
      <c r="GXQ32" s="754"/>
      <c r="GXR32" s="754"/>
      <c r="GXS32" s="754"/>
      <c r="GXT32" s="754"/>
      <c r="GXU32" s="754"/>
      <c r="GXV32" s="754"/>
      <c r="GXW32" s="754"/>
      <c r="GXX32" s="754"/>
      <c r="GXY32" s="754"/>
      <c r="GXZ32" s="754"/>
      <c r="GYA32" s="754"/>
      <c r="GYB32" s="754"/>
      <c r="GYC32" s="754"/>
      <c r="GYD32" s="754"/>
      <c r="GYE32" s="754"/>
      <c r="GYF32" s="754"/>
      <c r="GYG32" s="754"/>
      <c r="GYH32" s="754"/>
      <c r="GYI32" s="754"/>
      <c r="GYJ32" s="754"/>
      <c r="GYK32" s="754"/>
      <c r="GYL32" s="754"/>
      <c r="GYM32" s="754"/>
      <c r="GYN32" s="754"/>
      <c r="GYO32" s="754"/>
      <c r="GYP32" s="754"/>
      <c r="GYQ32" s="754"/>
      <c r="GYR32" s="754"/>
      <c r="GYS32" s="754"/>
      <c r="GYT32" s="754"/>
      <c r="GYU32" s="754"/>
      <c r="GYV32" s="754"/>
      <c r="GYW32" s="754"/>
      <c r="GYX32" s="754"/>
      <c r="GYY32" s="754"/>
      <c r="GYZ32" s="754"/>
      <c r="GZA32" s="754"/>
      <c r="GZB32" s="754"/>
      <c r="GZC32" s="754"/>
      <c r="GZD32" s="754"/>
      <c r="GZE32" s="754"/>
      <c r="GZF32" s="754"/>
      <c r="GZG32" s="754"/>
      <c r="GZH32" s="754"/>
      <c r="GZI32" s="754"/>
      <c r="GZJ32" s="754"/>
      <c r="GZK32" s="754"/>
      <c r="GZL32" s="754"/>
      <c r="GZM32" s="754"/>
      <c r="GZN32" s="754"/>
      <c r="GZO32" s="754"/>
      <c r="GZP32" s="754"/>
      <c r="GZQ32" s="754"/>
      <c r="GZR32" s="754"/>
      <c r="GZS32" s="754"/>
      <c r="GZT32" s="754"/>
      <c r="GZU32" s="754"/>
      <c r="GZV32" s="754"/>
      <c r="GZW32" s="754"/>
      <c r="GZX32" s="754"/>
      <c r="GZY32" s="754"/>
      <c r="GZZ32" s="754"/>
      <c r="HAA32" s="754"/>
      <c r="HAB32" s="754"/>
      <c r="HAC32" s="754"/>
      <c r="HAD32" s="754"/>
      <c r="HAE32" s="754"/>
      <c r="HAF32" s="754"/>
      <c r="HAG32" s="754"/>
      <c r="HAH32" s="754"/>
      <c r="HAI32" s="754"/>
      <c r="HAJ32" s="754"/>
      <c r="HAK32" s="754"/>
      <c r="HAL32" s="754"/>
      <c r="HAM32" s="754"/>
      <c r="HAN32" s="754"/>
      <c r="HAO32" s="754"/>
      <c r="HAP32" s="754"/>
      <c r="HAQ32" s="754"/>
      <c r="HAR32" s="754"/>
      <c r="HAS32" s="754"/>
      <c r="HAT32" s="754"/>
      <c r="HAU32" s="754"/>
      <c r="HAV32" s="754"/>
      <c r="HAW32" s="754"/>
      <c r="HAX32" s="754"/>
      <c r="HAY32" s="754"/>
      <c r="HAZ32" s="754"/>
      <c r="HBA32" s="754"/>
      <c r="HBB32" s="754"/>
      <c r="HBC32" s="754"/>
      <c r="HBD32" s="754"/>
      <c r="HBE32" s="754"/>
      <c r="HBF32" s="754"/>
      <c r="HBG32" s="754"/>
      <c r="HBH32" s="754"/>
      <c r="HBI32" s="754"/>
      <c r="HBJ32" s="754"/>
      <c r="HBK32" s="754"/>
      <c r="HBL32" s="754"/>
      <c r="HBM32" s="754"/>
      <c r="HBN32" s="754"/>
      <c r="HBO32" s="754"/>
      <c r="HBP32" s="754"/>
      <c r="HBQ32" s="754"/>
      <c r="HBR32" s="754"/>
      <c r="HBS32" s="754"/>
      <c r="HBT32" s="754"/>
      <c r="HBU32" s="754"/>
      <c r="HBV32" s="754"/>
      <c r="HBW32" s="754"/>
      <c r="HBX32" s="754"/>
      <c r="HBY32" s="754"/>
      <c r="HBZ32" s="754"/>
      <c r="HCA32" s="754"/>
      <c r="HCB32" s="754"/>
      <c r="HCC32" s="754"/>
      <c r="HCD32" s="754"/>
      <c r="HCE32" s="754"/>
      <c r="HCF32" s="754"/>
      <c r="HCG32" s="754"/>
      <c r="HCH32" s="754"/>
      <c r="HCI32" s="754"/>
      <c r="HCJ32" s="754"/>
      <c r="HCK32" s="754"/>
      <c r="HCL32" s="754"/>
      <c r="HCM32" s="754"/>
      <c r="HCN32" s="754"/>
      <c r="HCO32" s="754"/>
      <c r="HCP32" s="754"/>
      <c r="HCQ32" s="754"/>
      <c r="HCR32" s="754"/>
      <c r="HCS32" s="754"/>
      <c r="HCT32" s="754"/>
      <c r="HCU32" s="754"/>
      <c r="HCV32" s="754"/>
      <c r="HCW32" s="754"/>
      <c r="HCX32" s="754"/>
      <c r="HCY32" s="754"/>
      <c r="HCZ32" s="754"/>
      <c r="HDA32" s="754"/>
      <c r="HDB32" s="754"/>
      <c r="HDC32" s="754"/>
      <c r="HDD32" s="754"/>
      <c r="HDE32" s="754"/>
      <c r="HDF32" s="754"/>
      <c r="HDG32" s="754"/>
      <c r="HDH32" s="754"/>
      <c r="HDI32" s="754"/>
      <c r="HDJ32" s="754"/>
      <c r="HDK32" s="754"/>
      <c r="HDL32" s="754"/>
      <c r="HDM32" s="754"/>
      <c r="HDN32" s="754"/>
      <c r="HDO32" s="754"/>
      <c r="HDP32" s="754"/>
      <c r="HDQ32" s="754"/>
      <c r="HDR32" s="754"/>
      <c r="HDS32" s="754"/>
      <c r="HDT32" s="754"/>
      <c r="HDU32" s="754"/>
      <c r="HDV32" s="754"/>
      <c r="HDW32" s="754"/>
      <c r="HDX32" s="754"/>
      <c r="HDY32" s="754"/>
      <c r="HDZ32" s="754"/>
      <c r="HEA32" s="754"/>
      <c r="HEB32" s="754"/>
      <c r="HEC32" s="754"/>
      <c r="HED32" s="754"/>
      <c r="HEE32" s="754"/>
      <c r="HEF32" s="754"/>
      <c r="HEG32" s="754"/>
      <c r="HEH32" s="754"/>
      <c r="HEI32" s="754"/>
      <c r="HEJ32" s="754"/>
      <c r="HEK32" s="754"/>
      <c r="HEL32" s="754"/>
      <c r="HEM32" s="754"/>
      <c r="HEN32" s="754"/>
      <c r="HEO32" s="754"/>
      <c r="HEP32" s="754"/>
      <c r="HEQ32" s="754"/>
      <c r="HER32" s="754"/>
      <c r="HES32" s="754"/>
      <c r="HET32" s="754"/>
      <c r="HEU32" s="754"/>
      <c r="HEV32" s="754"/>
      <c r="HEW32" s="754"/>
      <c r="HEX32" s="754"/>
      <c r="HEY32" s="754"/>
      <c r="HEZ32" s="754"/>
      <c r="HFA32" s="754"/>
      <c r="HFB32" s="754"/>
      <c r="HFC32" s="754"/>
      <c r="HFD32" s="754"/>
      <c r="HFE32" s="754"/>
      <c r="HFF32" s="754"/>
      <c r="HFG32" s="754"/>
      <c r="HFH32" s="754"/>
      <c r="HFI32" s="754"/>
      <c r="HFJ32" s="754"/>
      <c r="HFK32" s="754"/>
      <c r="HFL32" s="754"/>
      <c r="HFM32" s="754"/>
      <c r="HFN32" s="754"/>
      <c r="HFO32" s="754"/>
      <c r="HFP32" s="754"/>
      <c r="HFQ32" s="754"/>
      <c r="HFR32" s="754"/>
      <c r="HFS32" s="754"/>
      <c r="HFT32" s="754"/>
      <c r="HFU32" s="754"/>
      <c r="HFV32" s="754"/>
      <c r="HFW32" s="754"/>
      <c r="HFX32" s="754"/>
      <c r="HFY32" s="754"/>
      <c r="HFZ32" s="754"/>
      <c r="HGA32" s="754"/>
      <c r="HGB32" s="754"/>
      <c r="HGC32" s="754"/>
      <c r="HGD32" s="754"/>
      <c r="HGE32" s="754"/>
      <c r="HGF32" s="754"/>
      <c r="HGG32" s="754"/>
      <c r="HGH32" s="754"/>
      <c r="HGI32" s="754"/>
      <c r="HGJ32" s="754"/>
      <c r="HGK32" s="754"/>
      <c r="HGL32" s="754"/>
      <c r="HGM32" s="754"/>
      <c r="HGN32" s="754"/>
      <c r="HGO32" s="754"/>
      <c r="HGP32" s="754"/>
      <c r="HGQ32" s="754"/>
      <c r="HGR32" s="754"/>
      <c r="HGS32" s="754"/>
      <c r="HGT32" s="754"/>
      <c r="HGU32" s="754"/>
      <c r="HGV32" s="754"/>
      <c r="HGW32" s="754"/>
      <c r="HGX32" s="754"/>
      <c r="HGY32" s="754"/>
      <c r="HGZ32" s="754"/>
      <c r="HHA32" s="754"/>
      <c r="HHB32" s="754"/>
      <c r="HHC32" s="754"/>
      <c r="HHD32" s="754"/>
      <c r="HHE32" s="754"/>
      <c r="HHF32" s="754"/>
      <c r="HHG32" s="754"/>
      <c r="HHH32" s="754"/>
      <c r="HHI32" s="754"/>
      <c r="HHJ32" s="754"/>
      <c r="HHK32" s="754"/>
      <c r="HHL32" s="754"/>
      <c r="HHM32" s="754"/>
      <c r="HHN32" s="754"/>
      <c r="HHO32" s="754"/>
      <c r="HHP32" s="754"/>
      <c r="HHQ32" s="754"/>
      <c r="HHR32" s="754"/>
      <c r="HHS32" s="754"/>
      <c r="HHT32" s="754"/>
      <c r="HHU32" s="754"/>
      <c r="HHV32" s="754"/>
      <c r="HHW32" s="754"/>
      <c r="HHX32" s="754"/>
      <c r="HHY32" s="754"/>
      <c r="HHZ32" s="754"/>
      <c r="HIA32" s="754"/>
      <c r="HIB32" s="754"/>
      <c r="HIC32" s="754"/>
      <c r="HID32" s="754"/>
      <c r="HIE32" s="754"/>
      <c r="HIF32" s="754"/>
      <c r="HIG32" s="754"/>
      <c r="HIH32" s="754"/>
      <c r="HII32" s="754"/>
      <c r="HIJ32" s="754"/>
      <c r="HIK32" s="754"/>
      <c r="HIL32" s="754"/>
      <c r="HIM32" s="754"/>
      <c r="HIN32" s="754"/>
      <c r="HIO32" s="754"/>
      <c r="HIP32" s="754"/>
      <c r="HIQ32" s="754"/>
      <c r="HIR32" s="754"/>
      <c r="HIS32" s="754"/>
      <c r="HIT32" s="754"/>
      <c r="HIU32" s="754"/>
      <c r="HIV32" s="754"/>
      <c r="HIW32" s="754"/>
      <c r="HIX32" s="754"/>
      <c r="HIY32" s="754"/>
      <c r="HIZ32" s="754"/>
      <c r="HJA32" s="754"/>
      <c r="HJB32" s="754"/>
      <c r="HJC32" s="754"/>
      <c r="HJD32" s="754"/>
      <c r="HJE32" s="754"/>
      <c r="HJF32" s="754"/>
      <c r="HJG32" s="754"/>
      <c r="HJH32" s="754"/>
      <c r="HJI32" s="754"/>
      <c r="HJJ32" s="754"/>
      <c r="HJK32" s="754"/>
      <c r="HJL32" s="754"/>
      <c r="HJM32" s="754"/>
      <c r="HJN32" s="754"/>
      <c r="HJO32" s="754"/>
      <c r="HJP32" s="754"/>
      <c r="HJQ32" s="754"/>
      <c r="HJR32" s="754"/>
      <c r="HJS32" s="754"/>
      <c r="HJT32" s="754"/>
      <c r="HJU32" s="754"/>
      <c r="HJV32" s="754"/>
      <c r="HJW32" s="754"/>
      <c r="HJX32" s="754"/>
      <c r="HJY32" s="754"/>
      <c r="HJZ32" s="754"/>
      <c r="HKA32" s="754"/>
      <c r="HKB32" s="754"/>
      <c r="HKC32" s="754"/>
      <c r="HKD32" s="754"/>
      <c r="HKE32" s="754"/>
      <c r="HKF32" s="754"/>
      <c r="HKG32" s="754"/>
      <c r="HKH32" s="754"/>
      <c r="HKI32" s="754"/>
      <c r="HKJ32" s="754"/>
      <c r="HKK32" s="754"/>
      <c r="HKL32" s="754"/>
      <c r="HKM32" s="754"/>
      <c r="HKN32" s="754"/>
      <c r="HKO32" s="754"/>
      <c r="HKP32" s="754"/>
      <c r="HKQ32" s="754"/>
      <c r="HKR32" s="754"/>
      <c r="HKS32" s="754"/>
      <c r="HKT32" s="754"/>
      <c r="HKU32" s="754"/>
      <c r="HKV32" s="754"/>
      <c r="HKW32" s="754"/>
      <c r="HKX32" s="754"/>
      <c r="HKY32" s="754"/>
      <c r="HKZ32" s="754"/>
      <c r="HLA32" s="754"/>
      <c r="HLB32" s="754"/>
      <c r="HLC32" s="754"/>
      <c r="HLD32" s="754"/>
      <c r="HLE32" s="754"/>
      <c r="HLF32" s="754"/>
      <c r="HLG32" s="754"/>
      <c r="HLH32" s="754"/>
      <c r="HLI32" s="754"/>
      <c r="HLJ32" s="754"/>
      <c r="HLK32" s="754"/>
      <c r="HLL32" s="754"/>
      <c r="HLM32" s="754"/>
      <c r="HLN32" s="754"/>
      <c r="HLO32" s="754"/>
      <c r="HLP32" s="754"/>
      <c r="HLQ32" s="754"/>
      <c r="HLR32" s="754"/>
      <c r="HLS32" s="754"/>
      <c r="HLT32" s="754"/>
      <c r="HLU32" s="754"/>
      <c r="HLV32" s="754"/>
      <c r="HLW32" s="754"/>
      <c r="HLX32" s="754"/>
      <c r="HLY32" s="754"/>
      <c r="HLZ32" s="754"/>
      <c r="HMA32" s="754"/>
      <c r="HMB32" s="754"/>
      <c r="HMC32" s="754"/>
      <c r="HMD32" s="754"/>
      <c r="HME32" s="754"/>
      <c r="HMF32" s="754"/>
      <c r="HMG32" s="754"/>
      <c r="HMH32" s="754"/>
      <c r="HMI32" s="754"/>
      <c r="HMJ32" s="754"/>
      <c r="HMK32" s="754"/>
      <c r="HML32" s="754"/>
      <c r="HMM32" s="754"/>
      <c r="HMN32" s="754"/>
      <c r="HMO32" s="754"/>
      <c r="HMP32" s="754"/>
      <c r="HMQ32" s="754"/>
      <c r="HMR32" s="754"/>
      <c r="HMS32" s="754"/>
      <c r="HMT32" s="754"/>
      <c r="HMU32" s="754"/>
      <c r="HMV32" s="754"/>
      <c r="HMW32" s="754"/>
      <c r="HMX32" s="754"/>
      <c r="HMY32" s="754"/>
      <c r="HMZ32" s="754"/>
      <c r="HNA32" s="754"/>
      <c r="HNB32" s="754"/>
      <c r="HNC32" s="754"/>
      <c r="HND32" s="754"/>
      <c r="HNE32" s="754"/>
      <c r="HNF32" s="754"/>
      <c r="HNG32" s="754"/>
      <c r="HNH32" s="754"/>
      <c r="HNI32" s="754"/>
      <c r="HNJ32" s="754"/>
      <c r="HNK32" s="754"/>
      <c r="HNL32" s="754"/>
      <c r="HNM32" s="754"/>
      <c r="HNN32" s="754"/>
      <c r="HNO32" s="754"/>
      <c r="HNP32" s="754"/>
      <c r="HNQ32" s="754"/>
      <c r="HNR32" s="754"/>
      <c r="HNS32" s="754"/>
      <c r="HNT32" s="754"/>
      <c r="HNU32" s="754"/>
      <c r="HNV32" s="754"/>
      <c r="HNW32" s="754"/>
      <c r="HNX32" s="754"/>
      <c r="HNY32" s="754"/>
      <c r="HNZ32" s="754"/>
      <c r="HOA32" s="754"/>
      <c r="HOB32" s="754"/>
      <c r="HOC32" s="754"/>
      <c r="HOD32" s="754"/>
      <c r="HOE32" s="754"/>
      <c r="HOF32" s="754"/>
      <c r="HOG32" s="754"/>
      <c r="HOH32" s="754"/>
      <c r="HOI32" s="754"/>
      <c r="HOJ32" s="754"/>
      <c r="HOK32" s="754"/>
      <c r="HOL32" s="754"/>
      <c r="HOM32" s="754"/>
      <c r="HON32" s="754"/>
      <c r="HOO32" s="754"/>
      <c r="HOP32" s="754"/>
      <c r="HOQ32" s="754"/>
      <c r="HOR32" s="754"/>
      <c r="HOS32" s="754"/>
      <c r="HOT32" s="754"/>
      <c r="HOU32" s="754"/>
      <c r="HOV32" s="754"/>
      <c r="HOW32" s="754"/>
      <c r="HOX32" s="754"/>
      <c r="HOY32" s="754"/>
      <c r="HOZ32" s="754"/>
      <c r="HPA32" s="754"/>
      <c r="HPB32" s="754"/>
      <c r="HPC32" s="754"/>
      <c r="HPD32" s="754"/>
      <c r="HPE32" s="754"/>
      <c r="HPF32" s="754"/>
      <c r="HPG32" s="754"/>
      <c r="HPH32" s="754"/>
      <c r="HPI32" s="754"/>
      <c r="HPJ32" s="754"/>
      <c r="HPK32" s="754"/>
      <c r="HPL32" s="754"/>
      <c r="HPM32" s="754"/>
      <c r="HPN32" s="754"/>
      <c r="HPO32" s="754"/>
      <c r="HPP32" s="754"/>
      <c r="HPQ32" s="754"/>
      <c r="HPR32" s="754"/>
      <c r="HPS32" s="754"/>
      <c r="HPT32" s="754"/>
      <c r="HPU32" s="754"/>
      <c r="HPV32" s="754"/>
      <c r="HPW32" s="754"/>
      <c r="HPX32" s="754"/>
      <c r="HPY32" s="754"/>
      <c r="HPZ32" s="754"/>
      <c r="HQA32" s="754"/>
      <c r="HQB32" s="754"/>
      <c r="HQC32" s="754"/>
      <c r="HQD32" s="754"/>
      <c r="HQE32" s="754"/>
      <c r="HQF32" s="754"/>
      <c r="HQG32" s="754"/>
      <c r="HQH32" s="754"/>
      <c r="HQI32" s="754"/>
      <c r="HQJ32" s="754"/>
      <c r="HQK32" s="754"/>
      <c r="HQL32" s="754"/>
      <c r="HQM32" s="754"/>
      <c r="HQN32" s="754"/>
      <c r="HQO32" s="754"/>
      <c r="HQP32" s="754"/>
      <c r="HQQ32" s="754"/>
      <c r="HQR32" s="754"/>
      <c r="HQS32" s="754"/>
      <c r="HQT32" s="754"/>
      <c r="HQU32" s="754"/>
      <c r="HQV32" s="754"/>
      <c r="HQW32" s="754"/>
      <c r="HQX32" s="754"/>
      <c r="HQY32" s="754"/>
      <c r="HQZ32" s="754"/>
      <c r="HRA32" s="754"/>
      <c r="HRB32" s="754"/>
      <c r="HRC32" s="754"/>
      <c r="HRD32" s="754"/>
      <c r="HRE32" s="754"/>
      <c r="HRF32" s="754"/>
      <c r="HRG32" s="754"/>
      <c r="HRH32" s="754"/>
      <c r="HRI32" s="754"/>
      <c r="HRJ32" s="754"/>
      <c r="HRK32" s="754"/>
      <c r="HRL32" s="754"/>
      <c r="HRM32" s="754"/>
      <c r="HRN32" s="754"/>
      <c r="HRO32" s="754"/>
      <c r="HRP32" s="754"/>
      <c r="HRQ32" s="754"/>
      <c r="HRR32" s="754"/>
      <c r="HRS32" s="754"/>
      <c r="HRT32" s="754"/>
      <c r="HRU32" s="754"/>
      <c r="HRV32" s="754"/>
      <c r="HRW32" s="754"/>
      <c r="HRX32" s="754"/>
      <c r="HRY32" s="754"/>
      <c r="HRZ32" s="754"/>
      <c r="HSA32" s="754"/>
      <c r="HSB32" s="754"/>
      <c r="HSC32" s="754"/>
      <c r="HSD32" s="754"/>
      <c r="HSE32" s="754"/>
      <c r="HSF32" s="754"/>
      <c r="HSG32" s="754"/>
      <c r="HSH32" s="754"/>
      <c r="HSI32" s="754"/>
      <c r="HSJ32" s="754"/>
      <c r="HSK32" s="754"/>
      <c r="HSL32" s="754"/>
      <c r="HSM32" s="754"/>
      <c r="HSN32" s="754"/>
      <c r="HSO32" s="754"/>
      <c r="HSP32" s="754"/>
      <c r="HSQ32" s="754"/>
      <c r="HSR32" s="754"/>
      <c r="HSS32" s="754"/>
      <c r="HST32" s="754"/>
      <c r="HSU32" s="754"/>
      <c r="HSV32" s="754"/>
      <c r="HSW32" s="754"/>
      <c r="HSX32" s="754"/>
      <c r="HSY32" s="754"/>
      <c r="HSZ32" s="754"/>
      <c r="HTA32" s="754"/>
      <c r="HTB32" s="754"/>
      <c r="HTC32" s="754"/>
      <c r="HTD32" s="754"/>
      <c r="HTE32" s="754"/>
      <c r="HTF32" s="754"/>
      <c r="HTG32" s="754"/>
      <c r="HTH32" s="754"/>
      <c r="HTI32" s="754"/>
      <c r="HTJ32" s="754"/>
      <c r="HTK32" s="754"/>
      <c r="HTL32" s="754"/>
      <c r="HTM32" s="754"/>
      <c r="HTN32" s="754"/>
      <c r="HTO32" s="754"/>
      <c r="HTP32" s="754"/>
      <c r="HTQ32" s="754"/>
      <c r="HTR32" s="754"/>
      <c r="HTS32" s="754"/>
      <c r="HTT32" s="754"/>
      <c r="HTU32" s="754"/>
      <c r="HTV32" s="754"/>
      <c r="HTW32" s="754"/>
      <c r="HTX32" s="754"/>
      <c r="HTY32" s="754"/>
      <c r="HTZ32" s="754"/>
      <c r="HUA32" s="754"/>
      <c r="HUB32" s="754"/>
      <c r="HUC32" s="754"/>
      <c r="HUD32" s="754"/>
      <c r="HUE32" s="754"/>
      <c r="HUF32" s="754"/>
      <c r="HUG32" s="754"/>
      <c r="HUH32" s="754"/>
      <c r="HUI32" s="754"/>
      <c r="HUJ32" s="754"/>
      <c r="HUK32" s="754"/>
      <c r="HUL32" s="754"/>
      <c r="HUM32" s="754"/>
      <c r="HUN32" s="754"/>
      <c r="HUO32" s="754"/>
      <c r="HUP32" s="754"/>
      <c r="HUQ32" s="754"/>
      <c r="HUR32" s="754"/>
      <c r="HUS32" s="754"/>
      <c r="HUT32" s="754"/>
      <c r="HUU32" s="754"/>
      <c r="HUV32" s="754"/>
      <c r="HUW32" s="754"/>
      <c r="HUX32" s="754"/>
      <c r="HUY32" s="754"/>
      <c r="HUZ32" s="754"/>
      <c r="HVA32" s="754"/>
      <c r="HVB32" s="754"/>
      <c r="HVC32" s="754"/>
      <c r="HVD32" s="754"/>
      <c r="HVE32" s="754"/>
      <c r="HVF32" s="754"/>
      <c r="HVG32" s="754"/>
      <c r="HVH32" s="754"/>
      <c r="HVI32" s="754"/>
      <c r="HVJ32" s="754"/>
      <c r="HVK32" s="754"/>
      <c r="HVL32" s="754"/>
      <c r="HVM32" s="754"/>
      <c r="HVN32" s="754"/>
      <c r="HVO32" s="754"/>
      <c r="HVP32" s="754"/>
      <c r="HVQ32" s="754"/>
      <c r="HVR32" s="754"/>
      <c r="HVS32" s="754"/>
      <c r="HVT32" s="754"/>
      <c r="HVU32" s="754"/>
      <c r="HVV32" s="754"/>
      <c r="HVW32" s="754"/>
      <c r="HVX32" s="754"/>
      <c r="HVY32" s="754"/>
      <c r="HVZ32" s="754"/>
      <c r="HWA32" s="754"/>
      <c r="HWB32" s="754"/>
      <c r="HWC32" s="754"/>
      <c r="HWD32" s="754"/>
      <c r="HWE32" s="754"/>
      <c r="HWF32" s="754"/>
      <c r="HWG32" s="754"/>
      <c r="HWH32" s="754"/>
      <c r="HWI32" s="754"/>
      <c r="HWJ32" s="754"/>
      <c r="HWK32" s="754"/>
      <c r="HWL32" s="754"/>
      <c r="HWM32" s="754"/>
      <c r="HWN32" s="754"/>
      <c r="HWO32" s="754"/>
      <c r="HWP32" s="754"/>
      <c r="HWQ32" s="754"/>
      <c r="HWR32" s="754"/>
      <c r="HWS32" s="754"/>
      <c r="HWT32" s="754"/>
      <c r="HWU32" s="754"/>
      <c r="HWV32" s="754"/>
      <c r="HWW32" s="754"/>
      <c r="HWX32" s="754"/>
      <c r="HWY32" s="754"/>
      <c r="HWZ32" s="754"/>
      <c r="HXA32" s="754"/>
      <c r="HXB32" s="754"/>
      <c r="HXC32" s="754"/>
      <c r="HXD32" s="754"/>
      <c r="HXE32" s="754"/>
      <c r="HXF32" s="754"/>
      <c r="HXG32" s="754"/>
      <c r="HXH32" s="754"/>
      <c r="HXI32" s="754"/>
      <c r="HXJ32" s="754"/>
      <c r="HXK32" s="754"/>
      <c r="HXL32" s="754"/>
      <c r="HXM32" s="754"/>
      <c r="HXN32" s="754"/>
      <c r="HXO32" s="754"/>
      <c r="HXP32" s="754"/>
      <c r="HXQ32" s="754"/>
      <c r="HXR32" s="754"/>
      <c r="HXS32" s="754"/>
      <c r="HXT32" s="754"/>
      <c r="HXU32" s="754"/>
      <c r="HXV32" s="754"/>
      <c r="HXW32" s="754"/>
      <c r="HXX32" s="754"/>
      <c r="HXY32" s="754"/>
      <c r="HXZ32" s="754"/>
      <c r="HYA32" s="754"/>
      <c r="HYB32" s="754"/>
      <c r="HYC32" s="754"/>
      <c r="HYD32" s="754"/>
      <c r="HYE32" s="754"/>
      <c r="HYF32" s="754"/>
      <c r="HYG32" s="754"/>
      <c r="HYH32" s="754"/>
      <c r="HYI32" s="754"/>
      <c r="HYJ32" s="754"/>
      <c r="HYK32" s="754"/>
      <c r="HYL32" s="754"/>
      <c r="HYM32" s="754"/>
      <c r="HYN32" s="754"/>
      <c r="HYO32" s="754"/>
      <c r="HYP32" s="754"/>
      <c r="HYQ32" s="754"/>
      <c r="HYR32" s="754"/>
      <c r="HYS32" s="754"/>
      <c r="HYT32" s="754"/>
      <c r="HYU32" s="754"/>
      <c r="HYV32" s="754"/>
      <c r="HYW32" s="754"/>
      <c r="HYX32" s="754"/>
      <c r="HYY32" s="754"/>
      <c r="HYZ32" s="754"/>
      <c r="HZA32" s="754"/>
      <c r="HZB32" s="754"/>
      <c r="HZC32" s="754"/>
      <c r="HZD32" s="754"/>
      <c r="HZE32" s="754"/>
      <c r="HZF32" s="754"/>
      <c r="HZG32" s="754"/>
      <c r="HZH32" s="754"/>
      <c r="HZI32" s="754"/>
      <c r="HZJ32" s="754"/>
      <c r="HZK32" s="754"/>
      <c r="HZL32" s="754"/>
      <c r="HZM32" s="754"/>
      <c r="HZN32" s="754"/>
      <c r="HZO32" s="754"/>
      <c r="HZP32" s="754"/>
      <c r="HZQ32" s="754"/>
      <c r="HZR32" s="754"/>
      <c r="HZS32" s="754"/>
      <c r="HZT32" s="754"/>
      <c r="HZU32" s="754"/>
      <c r="HZV32" s="754"/>
      <c r="HZW32" s="754"/>
      <c r="HZX32" s="754"/>
      <c r="HZY32" s="754"/>
      <c r="HZZ32" s="754"/>
      <c r="IAA32" s="754"/>
      <c r="IAB32" s="754"/>
      <c r="IAC32" s="754"/>
      <c r="IAD32" s="754"/>
      <c r="IAE32" s="754"/>
      <c r="IAF32" s="754"/>
      <c r="IAG32" s="754"/>
      <c r="IAH32" s="754"/>
      <c r="IAI32" s="754"/>
      <c r="IAJ32" s="754"/>
      <c r="IAK32" s="754"/>
      <c r="IAL32" s="754"/>
      <c r="IAM32" s="754"/>
      <c r="IAN32" s="754"/>
      <c r="IAO32" s="754"/>
      <c r="IAP32" s="754"/>
      <c r="IAQ32" s="754"/>
      <c r="IAR32" s="754"/>
      <c r="IAS32" s="754"/>
      <c r="IAT32" s="754"/>
      <c r="IAU32" s="754"/>
      <c r="IAV32" s="754"/>
      <c r="IAW32" s="754"/>
      <c r="IAX32" s="754"/>
      <c r="IAY32" s="754"/>
      <c r="IAZ32" s="754"/>
      <c r="IBA32" s="754"/>
      <c r="IBB32" s="754"/>
      <c r="IBC32" s="754"/>
      <c r="IBD32" s="754"/>
      <c r="IBE32" s="754"/>
      <c r="IBF32" s="754"/>
      <c r="IBG32" s="754"/>
      <c r="IBH32" s="754"/>
      <c r="IBI32" s="754"/>
      <c r="IBJ32" s="754"/>
      <c r="IBK32" s="754"/>
      <c r="IBL32" s="754"/>
      <c r="IBM32" s="754"/>
      <c r="IBN32" s="754"/>
      <c r="IBO32" s="754"/>
      <c r="IBP32" s="754"/>
      <c r="IBQ32" s="754"/>
      <c r="IBR32" s="754"/>
      <c r="IBS32" s="754"/>
      <c r="IBT32" s="754"/>
      <c r="IBU32" s="754"/>
      <c r="IBV32" s="754"/>
      <c r="IBW32" s="754"/>
      <c r="IBX32" s="754"/>
      <c r="IBY32" s="754"/>
      <c r="IBZ32" s="754"/>
      <c r="ICA32" s="754"/>
      <c r="ICB32" s="754"/>
      <c r="ICC32" s="754"/>
      <c r="ICD32" s="754"/>
      <c r="ICE32" s="754"/>
      <c r="ICF32" s="754"/>
      <c r="ICG32" s="754"/>
      <c r="ICH32" s="754"/>
      <c r="ICI32" s="754"/>
      <c r="ICJ32" s="754"/>
      <c r="ICK32" s="754"/>
      <c r="ICL32" s="754"/>
      <c r="ICM32" s="754"/>
      <c r="ICN32" s="754"/>
      <c r="ICO32" s="754"/>
      <c r="ICP32" s="754"/>
      <c r="ICQ32" s="754"/>
      <c r="ICR32" s="754"/>
      <c r="ICS32" s="754"/>
      <c r="ICT32" s="754"/>
      <c r="ICU32" s="754"/>
      <c r="ICV32" s="754"/>
      <c r="ICW32" s="754"/>
      <c r="ICX32" s="754"/>
      <c r="ICY32" s="754"/>
      <c r="ICZ32" s="754"/>
      <c r="IDA32" s="754"/>
      <c r="IDB32" s="754"/>
      <c r="IDC32" s="754"/>
      <c r="IDD32" s="754"/>
      <c r="IDE32" s="754"/>
      <c r="IDF32" s="754"/>
      <c r="IDG32" s="754"/>
      <c r="IDH32" s="754"/>
      <c r="IDI32" s="754"/>
      <c r="IDJ32" s="754"/>
      <c r="IDK32" s="754"/>
      <c r="IDL32" s="754"/>
      <c r="IDM32" s="754"/>
      <c r="IDN32" s="754"/>
      <c r="IDO32" s="754"/>
      <c r="IDP32" s="754"/>
      <c r="IDQ32" s="754"/>
      <c r="IDR32" s="754"/>
      <c r="IDS32" s="754"/>
      <c r="IDT32" s="754"/>
      <c r="IDU32" s="754"/>
      <c r="IDV32" s="754"/>
      <c r="IDW32" s="754"/>
      <c r="IDX32" s="754"/>
      <c r="IDY32" s="754"/>
      <c r="IDZ32" s="754"/>
      <c r="IEA32" s="754"/>
      <c r="IEB32" s="754"/>
      <c r="IEC32" s="754"/>
      <c r="IED32" s="754"/>
      <c r="IEE32" s="754"/>
      <c r="IEF32" s="754"/>
      <c r="IEG32" s="754"/>
      <c r="IEH32" s="754"/>
      <c r="IEI32" s="754"/>
      <c r="IEJ32" s="754"/>
      <c r="IEK32" s="754"/>
      <c r="IEL32" s="754"/>
      <c r="IEM32" s="754"/>
      <c r="IEN32" s="754"/>
      <c r="IEO32" s="754"/>
      <c r="IEP32" s="754"/>
      <c r="IEQ32" s="754"/>
      <c r="IER32" s="754"/>
      <c r="IES32" s="754"/>
      <c r="IET32" s="754"/>
      <c r="IEU32" s="754"/>
      <c r="IEV32" s="754"/>
      <c r="IEW32" s="754"/>
      <c r="IEX32" s="754"/>
      <c r="IEY32" s="754"/>
      <c r="IEZ32" s="754"/>
      <c r="IFA32" s="754"/>
      <c r="IFB32" s="754"/>
      <c r="IFC32" s="754"/>
      <c r="IFD32" s="754"/>
      <c r="IFE32" s="754"/>
      <c r="IFF32" s="754"/>
      <c r="IFG32" s="754"/>
      <c r="IFH32" s="754"/>
      <c r="IFI32" s="754"/>
      <c r="IFJ32" s="754"/>
      <c r="IFK32" s="754"/>
      <c r="IFL32" s="754"/>
      <c r="IFM32" s="754"/>
      <c r="IFN32" s="754"/>
      <c r="IFO32" s="754"/>
      <c r="IFP32" s="754"/>
      <c r="IFQ32" s="754"/>
      <c r="IFR32" s="754"/>
      <c r="IFS32" s="754"/>
      <c r="IFT32" s="754"/>
      <c r="IFU32" s="754"/>
      <c r="IFV32" s="754"/>
      <c r="IFW32" s="754"/>
      <c r="IFX32" s="754"/>
      <c r="IFY32" s="754"/>
      <c r="IFZ32" s="754"/>
      <c r="IGA32" s="754"/>
      <c r="IGB32" s="754"/>
      <c r="IGC32" s="754"/>
      <c r="IGD32" s="754"/>
      <c r="IGE32" s="754"/>
      <c r="IGF32" s="754"/>
      <c r="IGG32" s="754"/>
      <c r="IGH32" s="754"/>
      <c r="IGI32" s="754"/>
      <c r="IGJ32" s="754"/>
      <c r="IGK32" s="754"/>
      <c r="IGL32" s="754"/>
      <c r="IGM32" s="754"/>
      <c r="IGN32" s="754"/>
      <c r="IGO32" s="754"/>
      <c r="IGP32" s="754"/>
      <c r="IGQ32" s="754"/>
      <c r="IGR32" s="754"/>
      <c r="IGS32" s="754"/>
      <c r="IGT32" s="754"/>
      <c r="IGU32" s="754"/>
      <c r="IGV32" s="754"/>
      <c r="IGW32" s="754"/>
      <c r="IGX32" s="754"/>
      <c r="IGY32" s="754"/>
      <c r="IGZ32" s="754"/>
      <c r="IHA32" s="754"/>
      <c r="IHB32" s="754"/>
      <c r="IHC32" s="754"/>
      <c r="IHD32" s="754"/>
      <c r="IHE32" s="754"/>
      <c r="IHF32" s="754"/>
      <c r="IHG32" s="754"/>
      <c r="IHH32" s="754"/>
      <c r="IHI32" s="754"/>
      <c r="IHJ32" s="754"/>
      <c r="IHK32" s="754"/>
      <c r="IHL32" s="754"/>
      <c r="IHM32" s="754"/>
      <c r="IHN32" s="754"/>
      <c r="IHO32" s="754"/>
      <c r="IHP32" s="754"/>
      <c r="IHQ32" s="754"/>
      <c r="IHR32" s="754"/>
      <c r="IHS32" s="754"/>
      <c r="IHT32" s="754"/>
      <c r="IHU32" s="754"/>
      <c r="IHV32" s="754"/>
      <c r="IHW32" s="754"/>
      <c r="IHX32" s="754"/>
      <c r="IHY32" s="754"/>
      <c r="IHZ32" s="754"/>
      <c r="IIA32" s="754"/>
      <c r="IIB32" s="754"/>
      <c r="IIC32" s="754"/>
      <c r="IID32" s="754"/>
      <c r="IIE32" s="754"/>
      <c r="IIF32" s="754"/>
      <c r="IIG32" s="754"/>
      <c r="IIH32" s="754"/>
      <c r="III32" s="754"/>
      <c r="IIJ32" s="754"/>
      <c r="IIK32" s="754"/>
      <c r="IIL32" s="754"/>
      <c r="IIM32" s="754"/>
      <c r="IIN32" s="754"/>
      <c r="IIO32" s="754"/>
      <c r="IIP32" s="754"/>
      <c r="IIQ32" s="754"/>
      <c r="IIR32" s="754"/>
      <c r="IIS32" s="754"/>
      <c r="IIT32" s="754"/>
      <c r="IIU32" s="754"/>
      <c r="IIV32" s="754"/>
      <c r="IIW32" s="754"/>
      <c r="IIX32" s="754"/>
      <c r="IIY32" s="754"/>
      <c r="IIZ32" s="754"/>
      <c r="IJA32" s="754"/>
      <c r="IJB32" s="754"/>
      <c r="IJC32" s="754"/>
      <c r="IJD32" s="754"/>
      <c r="IJE32" s="754"/>
      <c r="IJF32" s="754"/>
      <c r="IJG32" s="754"/>
      <c r="IJH32" s="754"/>
      <c r="IJI32" s="754"/>
      <c r="IJJ32" s="754"/>
      <c r="IJK32" s="754"/>
      <c r="IJL32" s="754"/>
      <c r="IJM32" s="754"/>
      <c r="IJN32" s="754"/>
      <c r="IJO32" s="754"/>
      <c r="IJP32" s="754"/>
      <c r="IJQ32" s="754"/>
      <c r="IJR32" s="754"/>
      <c r="IJS32" s="754"/>
      <c r="IJT32" s="754"/>
      <c r="IJU32" s="754"/>
      <c r="IJV32" s="754"/>
      <c r="IJW32" s="754"/>
      <c r="IJX32" s="754"/>
      <c r="IJY32" s="754"/>
      <c r="IJZ32" s="754"/>
      <c r="IKA32" s="754"/>
      <c r="IKB32" s="754"/>
      <c r="IKC32" s="754"/>
      <c r="IKD32" s="754"/>
      <c r="IKE32" s="754"/>
      <c r="IKF32" s="754"/>
      <c r="IKG32" s="754"/>
      <c r="IKH32" s="754"/>
      <c r="IKI32" s="754"/>
      <c r="IKJ32" s="754"/>
      <c r="IKK32" s="754"/>
      <c r="IKL32" s="754"/>
      <c r="IKM32" s="754"/>
      <c r="IKN32" s="754"/>
      <c r="IKO32" s="754"/>
      <c r="IKP32" s="754"/>
      <c r="IKQ32" s="754"/>
      <c r="IKR32" s="754"/>
      <c r="IKS32" s="754"/>
      <c r="IKT32" s="754"/>
      <c r="IKU32" s="754"/>
      <c r="IKV32" s="754"/>
      <c r="IKW32" s="754"/>
      <c r="IKX32" s="754"/>
      <c r="IKY32" s="754"/>
      <c r="IKZ32" s="754"/>
      <c r="ILA32" s="754"/>
      <c r="ILB32" s="754"/>
      <c r="ILC32" s="754"/>
      <c r="ILD32" s="754"/>
      <c r="ILE32" s="754"/>
      <c r="ILF32" s="754"/>
      <c r="ILG32" s="754"/>
      <c r="ILH32" s="754"/>
      <c r="ILI32" s="754"/>
      <c r="ILJ32" s="754"/>
      <c r="ILK32" s="754"/>
      <c r="ILL32" s="754"/>
      <c r="ILM32" s="754"/>
      <c r="ILN32" s="754"/>
      <c r="ILO32" s="754"/>
      <c r="ILP32" s="754"/>
      <c r="ILQ32" s="754"/>
      <c r="ILR32" s="754"/>
      <c r="ILS32" s="754"/>
      <c r="ILT32" s="754"/>
      <c r="ILU32" s="754"/>
      <c r="ILV32" s="754"/>
      <c r="ILW32" s="754"/>
      <c r="ILX32" s="754"/>
      <c r="ILY32" s="754"/>
      <c r="ILZ32" s="754"/>
      <c r="IMA32" s="754"/>
      <c r="IMB32" s="754"/>
      <c r="IMC32" s="754"/>
      <c r="IMD32" s="754"/>
      <c r="IME32" s="754"/>
      <c r="IMF32" s="754"/>
      <c r="IMG32" s="754"/>
      <c r="IMH32" s="754"/>
      <c r="IMI32" s="754"/>
      <c r="IMJ32" s="754"/>
      <c r="IMK32" s="754"/>
      <c r="IML32" s="754"/>
      <c r="IMM32" s="754"/>
      <c r="IMN32" s="754"/>
      <c r="IMO32" s="754"/>
      <c r="IMP32" s="754"/>
      <c r="IMQ32" s="754"/>
      <c r="IMR32" s="754"/>
      <c r="IMS32" s="754"/>
      <c r="IMT32" s="754"/>
      <c r="IMU32" s="754"/>
      <c r="IMV32" s="754"/>
      <c r="IMW32" s="754"/>
      <c r="IMX32" s="754"/>
      <c r="IMY32" s="754"/>
      <c r="IMZ32" s="754"/>
      <c r="INA32" s="754"/>
      <c r="INB32" s="754"/>
      <c r="INC32" s="754"/>
      <c r="IND32" s="754"/>
      <c r="INE32" s="754"/>
      <c r="INF32" s="754"/>
      <c r="ING32" s="754"/>
      <c r="INH32" s="754"/>
      <c r="INI32" s="754"/>
      <c r="INJ32" s="754"/>
      <c r="INK32" s="754"/>
      <c r="INL32" s="754"/>
      <c r="INM32" s="754"/>
      <c r="INN32" s="754"/>
      <c r="INO32" s="754"/>
      <c r="INP32" s="754"/>
      <c r="INQ32" s="754"/>
      <c r="INR32" s="754"/>
      <c r="INS32" s="754"/>
      <c r="INT32" s="754"/>
      <c r="INU32" s="754"/>
      <c r="INV32" s="754"/>
      <c r="INW32" s="754"/>
      <c r="INX32" s="754"/>
      <c r="INY32" s="754"/>
      <c r="INZ32" s="754"/>
      <c r="IOA32" s="754"/>
      <c r="IOB32" s="754"/>
      <c r="IOC32" s="754"/>
      <c r="IOD32" s="754"/>
      <c r="IOE32" s="754"/>
      <c r="IOF32" s="754"/>
      <c r="IOG32" s="754"/>
      <c r="IOH32" s="754"/>
      <c r="IOI32" s="754"/>
      <c r="IOJ32" s="754"/>
      <c r="IOK32" s="754"/>
      <c r="IOL32" s="754"/>
      <c r="IOM32" s="754"/>
      <c r="ION32" s="754"/>
      <c r="IOO32" s="754"/>
      <c r="IOP32" s="754"/>
      <c r="IOQ32" s="754"/>
      <c r="IOR32" s="754"/>
      <c r="IOS32" s="754"/>
      <c r="IOT32" s="754"/>
      <c r="IOU32" s="754"/>
      <c r="IOV32" s="754"/>
      <c r="IOW32" s="754"/>
      <c r="IOX32" s="754"/>
      <c r="IOY32" s="754"/>
      <c r="IOZ32" s="754"/>
      <c r="IPA32" s="754"/>
      <c r="IPB32" s="754"/>
      <c r="IPC32" s="754"/>
      <c r="IPD32" s="754"/>
      <c r="IPE32" s="754"/>
      <c r="IPF32" s="754"/>
      <c r="IPG32" s="754"/>
      <c r="IPH32" s="754"/>
      <c r="IPI32" s="754"/>
      <c r="IPJ32" s="754"/>
      <c r="IPK32" s="754"/>
      <c r="IPL32" s="754"/>
      <c r="IPM32" s="754"/>
      <c r="IPN32" s="754"/>
      <c r="IPO32" s="754"/>
      <c r="IPP32" s="754"/>
      <c r="IPQ32" s="754"/>
      <c r="IPR32" s="754"/>
      <c r="IPS32" s="754"/>
      <c r="IPT32" s="754"/>
      <c r="IPU32" s="754"/>
      <c r="IPV32" s="754"/>
      <c r="IPW32" s="754"/>
      <c r="IPX32" s="754"/>
      <c r="IPY32" s="754"/>
      <c r="IPZ32" s="754"/>
      <c r="IQA32" s="754"/>
      <c r="IQB32" s="754"/>
      <c r="IQC32" s="754"/>
      <c r="IQD32" s="754"/>
      <c r="IQE32" s="754"/>
      <c r="IQF32" s="754"/>
      <c r="IQG32" s="754"/>
      <c r="IQH32" s="754"/>
      <c r="IQI32" s="754"/>
      <c r="IQJ32" s="754"/>
      <c r="IQK32" s="754"/>
      <c r="IQL32" s="754"/>
      <c r="IQM32" s="754"/>
      <c r="IQN32" s="754"/>
      <c r="IQO32" s="754"/>
      <c r="IQP32" s="754"/>
      <c r="IQQ32" s="754"/>
      <c r="IQR32" s="754"/>
      <c r="IQS32" s="754"/>
      <c r="IQT32" s="754"/>
      <c r="IQU32" s="754"/>
      <c r="IQV32" s="754"/>
      <c r="IQW32" s="754"/>
      <c r="IQX32" s="754"/>
      <c r="IQY32" s="754"/>
      <c r="IQZ32" s="754"/>
      <c r="IRA32" s="754"/>
      <c r="IRB32" s="754"/>
      <c r="IRC32" s="754"/>
      <c r="IRD32" s="754"/>
      <c r="IRE32" s="754"/>
      <c r="IRF32" s="754"/>
      <c r="IRG32" s="754"/>
      <c r="IRH32" s="754"/>
      <c r="IRI32" s="754"/>
      <c r="IRJ32" s="754"/>
      <c r="IRK32" s="754"/>
      <c r="IRL32" s="754"/>
      <c r="IRM32" s="754"/>
      <c r="IRN32" s="754"/>
      <c r="IRO32" s="754"/>
      <c r="IRP32" s="754"/>
      <c r="IRQ32" s="754"/>
      <c r="IRR32" s="754"/>
      <c r="IRS32" s="754"/>
      <c r="IRT32" s="754"/>
      <c r="IRU32" s="754"/>
      <c r="IRV32" s="754"/>
      <c r="IRW32" s="754"/>
      <c r="IRX32" s="754"/>
      <c r="IRY32" s="754"/>
      <c r="IRZ32" s="754"/>
      <c r="ISA32" s="754"/>
      <c r="ISB32" s="754"/>
      <c r="ISC32" s="754"/>
      <c r="ISD32" s="754"/>
      <c r="ISE32" s="754"/>
      <c r="ISF32" s="754"/>
      <c r="ISG32" s="754"/>
      <c r="ISH32" s="754"/>
      <c r="ISI32" s="754"/>
      <c r="ISJ32" s="754"/>
      <c r="ISK32" s="754"/>
      <c r="ISL32" s="754"/>
      <c r="ISM32" s="754"/>
      <c r="ISN32" s="754"/>
      <c r="ISO32" s="754"/>
      <c r="ISP32" s="754"/>
      <c r="ISQ32" s="754"/>
      <c r="ISR32" s="754"/>
      <c r="ISS32" s="754"/>
      <c r="IST32" s="754"/>
      <c r="ISU32" s="754"/>
      <c r="ISV32" s="754"/>
      <c r="ISW32" s="754"/>
      <c r="ISX32" s="754"/>
      <c r="ISY32" s="754"/>
      <c r="ISZ32" s="754"/>
      <c r="ITA32" s="754"/>
      <c r="ITB32" s="754"/>
      <c r="ITC32" s="754"/>
      <c r="ITD32" s="754"/>
      <c r="ITE32" s="754"/>
      <c r="ITF32" s="754"/>
      <c r="ITG32" s="754"/>
      <c r="ITH32" s="754"/>
      <c r="ITI32" s="754"/>
      <c r="ITJ32" s="754"/>
      <c r="ITK32" s="754"/>
      <c r="ITL32" s="754"/>
      <c r="ITM32" s="754"/>
      <c r="ITN32" s="754"/>
      <c r="ITO32" s="754"/>
      <c r="ITP32" s="754"/>
      <c r="ITQ32" s="754"/>
      <c r="ITR32" s="754"/>
      <c r="ITS32" s="754"/>
      <c r="ITT32" s="754"/>
      <c r="ITU32" s="754"/>
      <c r="ITV32" s="754"/>
      <c r="ITW32" s="754"/>
      <c r="ITX32" s="754"/>
      <c r="ITY32" s="754"/>
      <c r="ITZ32" s="754"/>
      <c r="IUA32" s="754"/>
      <c r="IUB32" s="754"/>
      <c r="IUC32" s="754"/>
      <c r="IUD32" s="754"/>
      <c r="IUE32" s="754"/>
      <c r="IUF32" s="754"/>
      <c r="IUG32" s="754"/>
      <c r="IUH32" s="754"/>
      <c r="IUI32" s="754"/>
      <c r="IUJ32" s="754"/>
      <c r="IUK32" s="754"/>
      <c r="IUL32" s="754"/>
      <c r="IUM32" s="754"/>
      <c r="IUN32" s="754"/>
      <c r="IUO32" s="754"/>
      <c r="IUP32" s="754"/>
      <c r="IUQ32" s="754"/>
      <c r="IUR32" s="754"/>
      <c r="IUS32" s="754"/>
      <c r="IUT32" s="754"/>
      <c r="IUU32" s="754"/>
      <c r="IUV32" s="754"/>
      <c r="IUW32" s="754"/>
      <c r="IUX32" s="754"/>
      <c r="IUY32" s="754"/>
      <c r="IUZ32" s="754"/>
      <c r="IVA32" s="754"/>
      <c r="IVB32" s="754"/>
      <c r="IVC32" s="754"/>
      <c r="IVD32" s="754"/>
      <c r="IVE32" s="754"/>
      <c r="IVF32" s="754"/>
      <c r="IVG32" s="754"/>
      <c r="IVH32" s="754"/>
      <c r="IVI32" s="754"/>
      <c r="IVJ32" s="754"/>
      <c r="IVK32" s="754"/>
      <c r="IVL32" s="754"/>
      <c r="IVM32" s="754"/>
      <c r="IVN32" s="754"/>
      <c r="IVO32" s="754"/>
      <c r="IVP32" s="754"/>
      <c r="IVQ32" s="754"/>
      <c r="IVR32" s="754"/>
      <c r="IVS32" s="754"/>
      <c r="IVT32" s="754"/>
      <c r="IVU32" s="754"/>
      <c r="IVV32" s="754"/>
      <c r="IVW32" s="754"/>
      <c r="IVX32" s="754"/>
      <c r="IVY32" s="754"/>
      <c r="IVZ32" s="754"/>
      <c r="IWA32" s="754"/>
      <c r="IWB32" s="754"/>
      <c r="IWC32" s="754"/>
      <c r="IWD32" s="754"/>
      <c r="IWE32" s="754"/>
      <c r="IWF32" s="754"/>
      <c r="IWG32" s="754"/>
      <c r="IWH32" s="754"/>
      <c r="IWI32" s="754"/>
      <c r="IWJ32" s="754"/>
      <c r="IWK32" s="754"/>
      <c r="IWL32" s="754"/>
      <c r="IWM32" s="754"/>
      <c r="IWN32" s="754"/>
      <c r="IWO32" s="754"/>
      <c r="IWP32" s="754"/>
      <c r="IWQ32" s="754"/>
      <c r="IWR32" s="754"/>
      <c r="IWS32" s="754"/>
      <c r="IWT32" s="754"/>
      <c r="IWU32" s="754"/>
      <c r="IWV32" s="754"/>
      <c r="IWW32" s="754"/>
      <c r="IWX32" s="754"/>
      <c r="IWY32" s="754"/>
      <c r="IWZ32" s="754"/>
      <c r="IXA32" s="754"/>
      <c r="IXB32" s="754"/>
      <c r="IXC32" s="754"/>
      <c r="IXD32" s="754"/>
      <c r="IXE32" s="754"/>
      <c r="IXF32" s="754"/>
      <c r="IXG32" s="754"/>
      <c r="IXH32" s="754"/>
      <c r="IXI32" s="754"/>
      <c r="IXJ32" s="754"/>
      <c r="IXK32" s="754"/>
      <c r="IXL32" s="754"/>
      <c r="IXM32" s="754"/>
      <c r="IXN32" s="754"/>
      <c r="IXO32" s="754"/>
      <c r="IXP32" s="754"/>
      <c r="IXQ32" s="754"/>
      <c r="IXR32" s="754"/>
      <c r="IXS32" s="754"/>
      <c r="IXT32" s="754"/>
      <c r="IXU32" s="754"/>
      <c r="IXV32" s="754"/>
      <c r="IXW32" s="754"/>
      <c r="IXX32" s="754"/>
      <c r="IXY32" s="754"/>
      <c r="IXZ32" s="754"/>
      <c r="IYA32" s="754"/>
      <c r="IYB32" s="754"/>
      <c r="IYC32" s="754"/>
      <c r="IYD32" s="754"/>
      <c r="IYE32" s="754"/>
      <c r="IYF32" s="754"/>
      <c r="IYG32" s="754"/>
      <c r="IYH32" s="754"/>
      <c r="IYI32" s="754"/>
      <c r="IYJ32" s="754"/>
      <c r="IYK32" s="754"/>
      <c r="IYL32" s="754"/>
      <c r="IYM32" s="754"/>
      <c r="IYN32" s="754"/>
      <c r="IYO32" s="754"/>
      <c r="IYP32" s="754"/>
      <c r="IYQ32" s="754"/>
      <c r="IYR32" s="754"/>
      <c r="IYS32" s="754"/>
      <c r="IYT32" s="754"/>
      <c r="IYU32" s="754"/>
      <c r="IYV32" s="754"/>
      <c r="IYW32" s="754"/>
      <c r="IYX32" s="754"/>
      <c r="IYY32" s="754"/>
      <c r="IYZ32" s="754"/>
      <c r="IZA32" s="754"/>
      <c r="IZB32" s="754"/>
      <c r="IZC32" s="754"/>
      <c r="IZD32" s="754"/>
      <c r="IZE32" s="754"/>
      <c r="IZF32" s="754"/>
      <c r="IZG32" s="754"/>
      <c r="IZH32" s="754"/>
      <c r="IZI32" s="754"/>
      <c r="IZJ32" s="754"/>
      <c r="IZK32" s="754"/>
      <c r="IZL32" s="754"/>
      <c r="IZM32" s="754"/>
      <c r="IZN32" s="754"/>
      <c r="IZO32" s="754"/>
      <c r="IZP32" s="754"/>
      <c r="IZQ32" s="754"/>
      <c r="IZR32" s="754"/>
      <c r="IZS32" s="754"/>
      <c r="IZT32" s="754"/>
      <c r="IZU32" s="754"/>
      <c r="IZV32" s="754"/>
      <c r="IZW32" s="754"/>
      <c r="IZX32" s="754"/>
      <c r="IZY32" s="754"/>
      <c r="IZZ32" s="754"/>
      <c r="JAA32" s="754"/>
      <c r="JAB32" s="754"/>
      <c r="JAC32" s="754"/>
      <c r="JAD32" s="754"/>
      <c r="JAE32" s="754"/>
      <c r="JAF32" s="754"/>
      <c r="JAG32" s="754"/>
      <c r="JAH32" s="754"/>
      <c r="JAI32" s="754"/>
      <c r="JAJ32" s="754"/>
      <c r="JAK32" s="754"/>
      <c r="JAL32" s="754"/>
      <c r="JAM32" s="754"/>
      <c r="JAN32" s="754"/>
      <c r="JAO32" s="754"/>
      <c r="JAP32" s="754"/>
      <c r="JAQ32" s="754"/>
      <c r="JAR32" s="754"/>
      <c r="JAS32" s="754"/>
      <c r="JAT32" s="754"/>
      <c r="JAU32" s="754"/>
      <c r="JAV32" s="754"/>
      <c r="JAW32" s="754"/>
      <c r="JAX32" s="754"/>
      <c r="JAY32" s="754"/>
      <c r="JAZ32" s="754"/>
      <c r="JBA32" s="754"/>
      <c r="JBB32" s="754"/>
      <c r="JBC32" s="754"/>
      <c r="JBD32" s="754"/>
      <c r="JBE32" s="754"/>
      <c r="JBF32" s="754"/>
      <c r="JBG32" s="754"/>
      <c r="JBH32" s="754"/>
      <c r="JBI32" s="754"/>
      <c r="JBJ32" s="754"/>
      <c r="JBK32" s="754"/>
      <c r="JBL32" s="754"/>
      <c r="JBM32" s="754"/>
      <c r="JBN32" s="754"/>
      <c r="JBO32" s="754"/>
      <c r="JBP32" s="754"/>
      <c r="JBQ32" s="754"/>
      <c r="JBR32" s="754"/>
      <c r="JBS32" s="754"/>
      <c r="JBT32" s="754"/>
      <c r="JBU32" s="754"/>
      <c r="JBV32" s="754"/>
      <c r="JBW32" s="754"/>
      <c r="JBX32" s="754"/>
      <c r="JBY32" s="754"/>
      <c r="JBZ32" s="754"/>
      <c r="JCA32" s="754"/>
      <c r="JCB32" s="754"/>
      <c r="JCC32" s="754"/>
      <c r="JCD32" s="754"/>
      <c r="JCE32" s="754"/>
      <c r="JCF32" s="754"/>
      <c r="JCG32" s="754"/>
      <c r="JCH32" s="754"/>
      <c r="JCI32" s="754"/>
      <c r="JCJ32" s="754"/>
      <c r="JCK32" s="754"/>
      <c r="JCL32" s="754"/>
      <c r="JCM32" s="754"/>
      <c r="JCN32" s="754"/>
      <c r="JCO32" s="754"/>
      <c r="JCP32" s="754"/>
      <c r="JCQ32" s="754"/>
      <c r="JCR32" s="754"/>
      <c r="JCS32" s="754"/>
      <c r="JCT32" s="754"/>
      <c r="JCU32" s="754"/>
      <c r="JCV32" s="754"/>
      <c r="JCW32" s="754"/>
      <c r="JCX32" s="754"/>
      <c r="JCY32" s="754"/>
      <c r="JCZ32" s="754"/>
      <c r="JDA32" s="754"/>
      <c r="JDB32" s="754"/>
      <c r="JDC32" s="754"/>
      <c r="JDD32" s="754"/>
      <c r="JDE32" s="754"/>
      <c r="JDF32" s="754"/>
      <c r="JDG32" s="754"/>
      <c r="JDH32" s="754"/>
      <c r="JDI32" s="754"/>
      <c r="JDJ32" s="754"/>
      <c r="JDK32" s="754"/>
      <c r="JDL32" s="754"/>
      <c r="JDM32" s="754"/>
      <c r="JDN32" s="754"/>
      <c r="JDO32" s="754"/>
      <c r="JDP32" s="754"/>
      <c r="JDQ32" s="754"/>
      <c r="JDR32" s="754"/>
      <c r="JDS32" s="754"/>
      <c r="JDT32" s="754"/>
      <c r="JDU32" s="754"/>
      <c r="JDV32" s="754"/>
      <c r="JDW32" s="754"/>
      <c r="JDX32" s="754"/>
      <c r="JDY32" s="754"/>
      <c r="JDZ32" s="754"/>
      <c r="JEA32" s="754"/>
      <c r="JEB32" s="754"/>
      <c r="JEC32" s="754"/>
      <c r="JED32" s="754"/>
      <c r="JEE32" s="754"/>
      <c r="JEF32" s="754"/>
      <c r="JEG32" s="754"/>
      <c r="JEH32" s="754"/>
      <c r="JEI32" s="754"/>
      <c r="JEJ32" s="754"/>
      <c r="JEK32" s="754"/>
      <c r="JEL32" s="754"/>
      <c r="JEM32" s="754"/>
      <c r="JEN32" s="754"/>
      <c r="JEO32" s="754"/>
      <c r="JEP32" s="754"/>
      <c r="JEQ32" s="754"/>
      <c r="JER32" s="754"/>
      <c r="JES32" s="754"/>
      <c r="JET32" s="754"/>
      <c r="JEU32" s="754"/>
      <c r="JEV32" s="754"/>
      <c r="JEW32" s="754"/>
      <c r="JEX32" s="754"/>
      <c r="JEY32" s="754"/>
      <c r="JEZ32" s="754"/>
      <c r="JFA32" s="754"/>
      <c r="JFB32" s="754"/>
      <c r="JFC32" s="754"/>
      <c r="JFD32" s="754"/>
      <c r="JFE32" s="754"/>
      <c r="JFF32" s="754"/>
      <c r="JFG32" s="754"/>
      <c r="JFH32" s="754"/>
      <c r="JFI32" s="754"/>
      <c r="JFJ32" s="754"/>
      <c r="JFK32" s="754"/>
      <c r="JFL32" s="754"/>
      <c r="JFM32" s="754"/>
      <c r="JFN32" s="754"/>
      <c r="JFO32" s="754"/>
      <c r="JFP32" s="754"/>
      <c r="JFQ32" s="754"/>
      <c r="JFR32" s="754"/>
      <c r="JFS32" s="754"/>
      <c r="JFT32" s="754"/>
      <c r="JFU32" s="754"/>
      <c r="JFV32" s="754"/>
      <c r="JFW32" s="754"/>
      <c r="JFX32" s="754"/>
      <c r="JFY32" s="754"/>
      <c r="JFZ32" s="754"/>
      <c r="JGA32" s="754"/>
      <c r="JGB32" s="754"/>
      <c r="JGC32" s="754"/>
      <c r="JGD32" s="754"/>
      <c r="JGE32" s="754"/>
      <c r="JGF32" s="754"/>
      <c r="JGG32" s="754"/>
      <c r="JGH32" s="754"/>
      <c r="JGI32" s="754"/>
      <c r="JGJ32" s="754"/>
      <c r="JGK32" s="754"/>
      <c r="JGL32" s="754"/>
      <c r="JGM32" s="754"/>
      <c r="JGN32" s="754"/>
      <c r="JGO32" s="754"/>
      <c r="JGP32" s="754"/>
      <c r="JGQ32" s="754"/>
      <c r="JGR32" s="754"/>
      <c r="JGS32" s="754"/>
      <c r="JGT32" s="754"/>
      <c r="JGU32" s="754"/>
      <c r="JGV32" s="754"/>
      <c r="JGW32" s="754"/>
      <c r="JGX32" s="754"/>
      <c r="JGY32" s="754"/>
      <c r="JGZ32" s="754"/>
      <c r="JHA32" s="754"/>
      <c r="JHB32" s="754"/>
      <c r="JHC32" s="754"/>
      <c r="JHD32" s="754"/>
      <c r="JHE32" s="754"/>
      <c r="JHF32" s="754"/>
      <c r="JHG32" s="754"/>
      <c r="JHH32" s="754"/>
      <c r="JHI32" s="754"/>
      <c r="JHJ32" s="754"/>
      <c r="JHK32" s="754"/>
      <c r="JHL32" s="754"/>
      <c r="JHM32" s="754"/>
      <c r="JHN32" s="754"/>
      <c r="JHO32" s="754"/>
      <c r="JHP32" s="754"/>
      <c r="JHQ32" s="754"/>
      <c r="JHR32" s="754"/>
      <c r="JHS32" s="754"/>
      <c r="JHT32" s="754"/>
      <c r="JHU32" s="754"/>
      <c r="JHV32" s="754"/>
      <c r="JHW32" s="754"/>
      <c r="JHX32" s="754"/>
      <c r="JHY32" s="754"/>
      <c r="JHZ32" s="754"/>
      <c r="JIA32" s="754"/>
      <c r="JIB32" s="754"/>
      <c r="JIC32" s="754"/>
      <c r="JID32" s="754"/>
      <c r="JIE32" s="754"/>
      <c r="JIF32" s="754"/>
      <c r="JIG32" s="754"/>
      <c r="JIH32" s="754"/>
      <c r="JII32" s="754"/>
      <c r="JIJ32" s="754"/>
      <c r="JIK32" s="754"/>
      <c r="JIL32" s="754"/>
      <c r="JIM32" s="754"/>
      <c r="JIN32" s="754"/>
      <c r="JIO32" s="754"/>
      <c r="JIP32" s="754"/>
      <c r="JIQ32" s="754"/>
      <c r="JIR32" s="754"/>
      <c r="JIS32" s="754"/>
      <c r="JIT32" s="754"/>
      <c r="JIU32" s="754"/>
      <c r="JIV32" s="754"/>
      <c r="JIW32" s="754"/>
      <c r="JIX32" s="754"/>
      <c r="JIY32" s="754"/>
      <c r="JIZ32" s="754"/>
      <c r="JJA32" s="754"/>
      <c r="JJB32" s="754"/>
      <c r="JJC32" s="754"/>
      <c r="JJD32" s="754"/>
      <c r="JJE32" s="754"/>
      <c r="JJF32" s="754"/>
      <c r="JJG32" s="754"/>
      <c r="JJH32" s="754"/>
      <c r="JJI32" s="754"/>
      <c r="JJJ32" s="754"/>
      <c r="JJK32" s="754"/>
      <c r="JJL32" s="754"/>
      <c r="JJM32" s="754"/>
      <c r="JJN32" s="754"/>
      <c r="JJO32" s="754"/>
      <c r="JJP32" s="754"/>
      <c r="JJQ32" s="754"/>
      <c r="JJR32" s="754"/>
      <c r="JJS32" s="754"/>
      <c r="JJT32" s="754"/>
      <c r="JJU32" s="754"/>
      <c r="JJV32" s="754"/>
      <c r="JJW32" s="754"/>
      <c r="JJX32" s="754"/>
      <c r="JJY32" s="754"/>
      <c r="JJZ32" s="754"/>
      <c r="JKA32" s="754"/>
      <c r="JKB32" s="754"/>
      <c r="JKC32" s="754"/>
      <c r="JKD32" s="754"/>
      <c r="JKE32" s="754"/>
      <c r="JKF32" s="754"/>
      <c r="JKG32" s="754"/>
      <c r="JKH32" s="754"/>
      <c r="JKI32" s="754"/>
      <c r="JKJ32" s="754"/>
      <c r="JKK32" s="754"/>
      <c r="JKL32" s="754"/>
      <c r="JKM32" s="754"/>
      <c r="JKN32" s="754"/>
      <c r="JKO32" s="754"/>
      <c r="JKP32" s="754"/>
      <c r="JKQ32" s="754"/>
      <c r="JKR32" s="754"/>
      <c r="JKS32" s="754"/>
      <c r="JKT32" s="754"/>
      <c r="JKU32" s="754"/>
      <c r="JKV32" s="754"/>
      <c r="JKW32" s="754"/>
      <c r="JKX32" s="754"/>
      <c r="JKY32" s="754"/>
      <c r="JKZ32" s="754"/>
      <c r="JLA32" s="754"/>
      <c r="JLB32" s="754"/>
      <c r="JLC32" s="754"/>
      <c r="JLD32" s="754"/>
      <c r="JLE32" s="754"/>
      <c r="JLF32" s="754"/>
      <c r="JLG32" s="754"/>
      <c r="JLH32" s="754"/>
      <c r="JLI32" s="754"/>
      <c r="JLJ32" s="754"/>
      <c r="JLK32" s="754"/>
      <c r="JLL32" s="754"/>
      <c r="JLM32" s="754"/>
      <c r="JLN32" s="754"/>
      <c r="JLO32" s="754"/>
      <c r="JLP32" s="754"/>
      <c r="JLQ32" s="754"/>
      <c r="JLR32" s="754"/>
      <c r="JLS32" s="754"/>
      <c r="JLT32" s="754"/>
      <c r="JLU32" s="754"/>
      <c r="JLV32" s="754"/>
      <c r="JLW32" s="754"/>
      <c r="JLX32" s="754"/>
      <c r="JLY32" s="754"/>
      <c r="JLZ32" s="754"/>
      <c r="JMA32" s="754"/>
      <c r="JMB32" s="754"/>
      <c r="JMC32" s="754"/>
      <c r="JMD32" s="754"/>
      <c r="JME32" s="754"/>
      <c r="JMF32" s="754"/>
      <c r="JMG32" s="754"/>
      <c r="JMH32" s="754"/>
      <c r="JMI32" s="754"/>
      <c r="JMJ32" s="754"/>
      <c r="JMK32" s="754"/>
      <c r="JML32" s="754"/>
      <c r="JMM32" s="754"/>
      <c r="JMN32" s="754"/>
      <c r="JMO32" s="754"/>
      <c r="JMP32" s="754"/>
      <c r="JMQ32" s="754"/>
      <c r="JMR32" s="754"/>
      <c r="JMS32" s="754"/>
      <c r="JMT32" s="754"/>
      <c r="JMU32" s="754"/>
      <c r="JMV32" s="754"/>
      <c r="JMW32" s="754"/>
      <c r="JMX32" s="754"/>
      <c r="JMY32" s="754"/>
      <c r="JMZ32" s="754"/>
      <c r="JNA32" s="754"/>
      <c r="JNB32" s="754"/>
      <c r="JNC32" s="754"/>
      <c r="JND32" s="754"/>
      <c r="JNE32" s="754"/>
      <c r="JNF32" s="754"/>
      <c r="JNG32" s="754"/>
      <c r="JNH32" s="754"/>
      <c r="JNI32" s="754"/>
      <c r="JNJ32" s="754"/>
      <c r="JNK32" s="754"/>
      <c r="JNL32" s="754"/>
      <c r="JNM32" s="754"/>
      <c r="JNN32" s="754"/>
      <c r="JNO32" s="754"/>
      <c r="JNP32" s="754"/>
      <c r="JNQ32" s="754"/>
      <c r="JNR32" s="754"/>
      <c r="JNS32" s="754"/>
      <c r="JNT32" s="754"/>
      <c r="JNU32" s="754"/>
      <c r="JNV32" s="754"/>
      <c r="JNW32" s="754"/>
      <c r="JNX32" s="754"/>
      <c r="JNY32" s="754"/>
      <c r="JNZ32" s="754"/>
      <c r="JOA32" s="754"/>
      <c r="JOB32" s="754"/>
      <c r="JOC32" s="754"/>
      <c r="JOD32" s="754"/>
      <c r="JOE32" s="754"/>
      <c r="JOF32" s="754"/>
      <c r="JOG32" s="754"/>
      <c r="JOH32" s="754"/>
      <c r="JOI32" s="754"/>
      <c r="JOJ32" s="754"/>
      <c r="JOK32" s="754"/>
      <c r="JOL32" s="754"/>
      <c r="JOM32" s="754"/>
      <c r="JON32" s="754"/>
      <c r="JOO32" s="754"/>
      <c r="JOP32" s="754"/>
      <c r="JOQ32" s="754"/>
      <c r="JOR32" s="754"/>
      <c r="JOS32" s="754"/>
      <c r="JOT32" s="754"/>
      <c r="JOU32" s="754"/>
      <c r="JOV32" s="754"/>
      <c r="JOW32" s="754"/>
      <c r="JOX32" s="754"/>
      <c r="JOY32" s="754"/>
      <c r="JOZ32" s="754"/>
      <c r="JPA32" s="754"/>
      <c r="JPB32" s="754"/>
      <c r="JPC32" s="754"/>
      <c r="JPD32" s="754"/>
      <c r="JPE32" s="754"/>
      <c r="JPF32" s="754"/>
      <c r="JPG32" s="754"/>
      <c r="JPH32" s="754"/>
      <c r="JPI32" s="754"/>
      <c r="JPJ32" s="754"/>
      <c r="JPK32" s="754"/>
      <c r="JPL32" s="754"/>
      <c r="JPM32" s="754"/>
      <c r="JPN32" s="754"/>
      <c r="JPO32" s="754"/>
      <c r="JPP32" s="754"/>
      <c r="JPQ32" s="754"/>
      <c r="JPR32" s="754"/>
      <c r="JPS32" s="754"/>
      <c r="JPT32" s="754"/>
      <c r="JPU32" s="754"/>
      <c r="JPV32" s="754"/>
      <c r="JPW32" s="754"/>
      <c r="JPX32" s="754"/>
      <c r="JPY32" s="754"/>
      <c r="JPZ32" s="754"/>
      <c r="JQA32" s="754"/>
      <c r="JQB32" s="754"/>
      <c r="JQC32" s="754"/>
      <c r="JQD32" s="754"/>
      <c r="JQE32" s="754"/>
      <c r="JQF32" s="754"/>
      <c r="JQG32" s="754"/>
      <c r="JQH32" s="754"/>
      <c r="JQI32" s="754"/>
      <c r="JQJ32" s="754"/>
      <c r="JQK32" s="754"/>
      <c r="JQL32" s="754"/>
      <c r="JQM32" s="754"/>
      <c r="JQN32" s="754"/>
      <c r="JQO32" s="754"/>
      <c r="JQP32" s="754"/>
      <c r="JQQ32" s="754"/>
      <c r="JQR32" s="754"/>
      <c r="JQS32" s="754"/>
      <c r="JQT32" s="754"/>
      <c r="JQU32" s="754"/>
      <c r="JQV32" s="754"/>
      <c r="JQW32" s="754"/>
      <c r="JQX32" s="754"/>
      <c r="JQY32" s="754"/>
      <c r="JQZ32" s="754"/>
      <c r="JRA32" s="754"/>
      <c r="JRB32" s="754"/>
      <c r="JRC32" s="754"/>
      <c r="JRD32" s="754"/>
      <c r="JRE32" s="754"/>
      <c r="JRF32" s="754"/>
      <c r="JRG32" s="754"/>
      <c r="JRH32" s="754"/>
      <c r="JRI32" s="754"/>
      <c r="JRJ32" s="754"/>
      <c r="JRK32" s="754"/>
      <c r="JRL32" s="754"/>
      <c r="JRM32" s="754"/>
      <c r="JRN32" s="754"/>
      <c r="JRO32" s="754"/>
      <c r="JRP32" s="754"/>
      <c r="JRQ32" s="754"/>
      <c r="JRR32" s="754"/>
      <c r="JRS32" s="754"/>
      <c r="JRT32" s="754"/>
      <c r="JRU32" s="754"/>
      <c r="JRV32" s="754"/>
      <c r="JRW32" s="754"/>
      <c r="JRX32" s="754"/>
      <c r="JRY32" s="754"/>
      <c r="JRZ32" s="754"/>
      <c r="JSA32" s="754"/>
      <c r="JSB32" s="754"/>
      <c r="JSC32" s="754"/>
      <c r="JSD32" s="754"/>
      <c r="JSE32" s="754"/>
      <c r="JSF32" s="754"/>
      <c r="JSG32" s="754"/>
      <c r="JSH32" s="754"/>
      <c r="JSI32" s="754"/>
      <c r="JSJ32" s="754"/>
      <c r="JSK32" s="754"/>
      <c r="JSL32" s="754"/>
      <c r="JSM32" s="754"/>
      <c r="JSN32" s="754"/>
      <c r="JSO32" s="754"/>
      <c r="JSP32" s="754"/>
      <c r="JSQ32" s="754"/>
      <c r="JSR32" s="754"/>
      <c r="JSS32" s="754"/>
      <c r="JST32" s="754"/>
      <c r="JSU32" s="754"/>
      <c r="JSV32" s="754"/>
      <c r="JSW32" s="754"/>
      <c r="JSX32" s="754"/>
      <c r="JSY32" s="754"/>
      <c r="JSZ32" s="754"/>
      <c r="JTA32" s="754"/>
      <c r="JTB32" s="754"/>
      <c r="JTC32" s="754"/>
      <c r="JTD32" s="754"/>
      <c r="JTE32" s="754"/>
      <c r="JTF32" s="754"/>
      <c r="JTG32" s="754"/>
      <c r="JTH32" s="754"/>
      <c r="JTI32" s="754"/>
      <c r="JTJ32" s="754"/>
      <c r="JTK32" s="754"/>
      <c r="JTL32" s="754"/>
      <c r="JTM32" s="754"/>
      <c r="JTN32" s="754"/>
      <c r="JTO32" s="754"/>
      <c r="JTP32" s="754"/>
      <c r="JTQ32" s="754"/>
      <c r="JTR32" s="754"/>
      <c r="JTS32" s="754"/>
      <c r="JTT32" s="754"/>
      <c r="JTU32" s="754"/>
      <c r="JTV32" s="754"/>
      <c r="JTW32" s="754"/>
      <c r="JTX32" s="754"/>
      <c r="JTY32" s="754"/>
      <c r="JTZ32" s="754"/>
      <c r="JUA32" s="754"/>
      <c r="JUB32" s="754"/>
      <c r="JUC32" s="754"/>
      <c r="JUD32" s="754"/>
      <c r="JUE32" s="754"/>
      <c r="JUF32" s="754"/>
      <c r="JUG32" s="754"/>
      <c r="JUH32" s="754"/>
      <c r="JUI32" s="754"/>
      <c r="JUJ32" s="754"/>
      <c r="JUK32" s="754"/>
      <c r="JUL32" s="754"/>
      <c r="JUM32" s="754"/>
      <c r="JUN32" s="754"/>
      <c r="JUO32" s="754"/>
      <c r="JUP32" s="754"/>
      <c r="JUQ32" s="754"/>
      <c r="JUR32" s="754"/>
      <c r="JUS32" s="754"/>
      <c r="JUT32" s="754"/>
      <c r="JUU32" s="754"/>
      <c r="JUV32" s="754"/>
      <c r="JUW32" s="754"/>
      <c r="JUX32" s="754"/>
      <c r="JUY32" s="754"/>
      <c r="JUZ32" s="754"/>
      <c r="JVA32" s="754"/>
      <c r="JVB32" s="754"/>
      <c r="JVC32" s="754"/>
      <c r="JVD32" s="754"/>
      <c r="JVE32" s="754"/>
      <c r="JVF32" s="754"/>
      <c r="JVG32" s="754"/>
      <c r="JVH32" s="754"/>
      <c r="JVI32" s="754"/>
      <c r="JVJ32" s="754"/>
      <c r="JVK32" s="754"/>
      <c r="JVL32" s="754"/>
      <c r="JVM32" s="754"/>
      <c r="JVN32" s="754"/>
      <c r="JVO32" s="754"/>
      <c r="JVP32" s="754"/>
      <c r="JVQ32" s="754"/>
      <c r="JVR32" s="754"/>
      <c r="JVS32" s="754"/>
      <c r="JVT32" s="754"/>
      <c r="JVU32" s="754"/>
      <c r="JVV32" s="754"/>
      <c r="JVW32" s="754"/>
      <c r="JVX32" s="754"/>
      <c r="JVY32" s="754"/>
      <c r="JVZ32" s="754"/>
      <c r="JWA32" s="754"/>
      <c r="JWB32" s="754"/>
      <c r="JWC32" s="754"/>
      <c r="JWD32" s="754"/>
      <c r="JWE32" s="754"/>
      <c r="JWF32" s="754"/>
      <c r="JWG32" s="754"/>
      <c r="JWH32" s="754"/>
      <c r="JWI32" s="754"/>
      <c r="JWJ32" s="754"/>
      <c r="JWK32" s="754"/>
      <c r="JWL32" s="754"/>
      <c r="JWM32" s="754"/>
      <c r="JWN32" s="754"/>
      <c r="JWO32" s="754"/>
      <c r="JWP32" s="754"/>
      <c r="JWQ32" s="754"/>
      <c r="JWR32" s="754"/>
      <c r="JWS32" s="754"/>
      <c r="JWT32" s="754"/>
      <c r="JWU32" s="754"/>
      <c r="JWV32" s="754"/>
      <c r="JWW32" s="754"/>
      <c r="JWX32" s="754"/>
      <c r="JWY32" s="754"/>
      <c r="JWZ32" s="754"/>
      <c r="JXA32" s="754"/>
      <c r="JXB32" s="754"/>
      <c r="JXC32" s="754"/>
      <c r="JXD32" s="754"/>
      <c r="JXE32" s="754"/>
      <c r="JXF32" s="754"/>
      <c r="JXG32" s="754"/>
      <c r="JXH32" s="754"/>
      <c r="JXI32" s="754"/>
      <c r="JXJ32" s="754"/>
      <c r="JXK32" s="754"/>
      <c r="JXL32" s="754"/>
      <c r="JXM32" s="754"/>
      <c r="JXN32" s="754"/>
      <c r="JXO32" s="754"/>
      <c r="JXP32" s="754"/>
      <c r="JXQ32" s="754"/>
      <c r="JXR32" s="754"/>
      <c r="JXS32" s="754"/>
      <c r="JXT32" s="754"/>
      <c r="JXU32" s="754"/>
      <c r="JXV32" s="754"/>
      <c r="JXW32" s="754"/>
      <c r="JXX32" s="754"/>
      <c r="JXY32" s="754"/>
      <c r="JXZ32" s="754"/>
      <c r="JYA32" s="754"/>
      <c r="JYB32" s="754"/>
      <c r="JYC32" s="754"/>
      <c r="JYD32" s="754"/>
      <c r="JYE32" s="754"/>
      <c r="JYF32" s="754"/>
      <c r="JYG32" s="754"/>
      <c r="JYH32" s="754"/>
      <c r="JYI32" s="754"/>
      <c r="JYJ32" s="754"/>
      <c r="JYK32" s="754"/>
      <c r="JYL32" s="754"/>
      <c r="JYM32" s="754"/>
      <c r="JYN32" s="754"/>
      <c r="JYO32" s="754"/>
      <c r="JYP32" s="754"/>
      <c r="JYQ32" s="754"/>
      <c r="JYR32" s="754"/>
      <c r="JYS32" s="754"/>
      <c r="JYT32" s="754"/>
      <c r="JYU32" s="754"/>
      <c r="JYV32" s="754"/>
      <c r="JYW32" s="754"/>
      <c r="JYX32" s="754"/>
      <c r="JYY32" s="754"/>
      <c r="JYZ32" s="754"/>
      <c r="JZA32" s="754"/>
      <c r="JZB32" s="754"/>
      <c r="JZC32" s="754"/>
      <c r="JZD32" s="754"/>
      <c r="JZE32" s="754"/>
      <c r="JZF32" s="754"/>
      <c r="JZG32" s="754"/>
      <c r="JZH32" s="754"/>
      <c r="JZI32" s="754"/>
      <c r="JZJ32" s="754"/>
      <c r="JZK32" s="754"/>
      <c r="JZL32" s="754"/>
      <c r="JZM32" s="754"/>
      <c r="JZN32" s="754"/>
      <c r="JZO32" s="754"/>
      <c r="JZP32" s="754"/>
      <c r="JZQ32" s="754"/>
      <c r="JZR32" s="754"/>
      <c r="JZS32" s="754"/>
      <c r="JZT32" s="754"/>
      <c r="JZU32" s="754"/>
      <c r="JZV32" s="754"/>
      <c r="JZW32" s="754"/>
      <c r="JZX32" s="754"/>
      <c r="JZY32" s="754"/>
      <c r="JZZ32" s="754"/>
      <c r="KAA32" s="754"/>
      <c r="KAB32" s="754"/>
      <c r="KAC32" s="754"/>
      <c r="KAD32" s="754"/>
      <c r="KAE32" s="754"/>
      <c r="KAF32" s="754"/>
      <c r="KAG32" s="754"/>
      <c r="KAH32" s="754"/>
      <c r="KAI32" s="754"/>
      <c r="KAJ32" s="754"/>
      <c r="KAK32" s="754"/>
      <c r="KAL32" s="754"/>
      <c r="KAM32" s="754"/>
      <c r="KAN32" s="754"/>
      <c r="KAO32" s="754"/>
      <c r="KAP32" s="754"/>
      <c r="KAQ32" s="754"/>
      <c r="KAR32" s="754"/>
      <c r="KAS32" s="754"/>
      <c r="KAT32" s="754"/>
      <c r="KAU32" s="754"/>
      <c r="KAV32" s="754"/>
      <c r="KAW32" s="754"/>
      <c r="KAX32" s="754"/>
      <c r="KAY32" s="754"/>
      <c r="KAZ32" s="754"/>
      <c r="KBA32" s="754"/>
      <c r="KBB32" s="754"/>
      <c r="KBC32" s="754"/>
      <c r="KBD32" s="754"/>
      <c r="KBE32" s="754"/>
      <c r="KBF32" s="754"/>
      <c r="KBG32" s="754"/>
      <c r="KBH32" s="754"/>
      <c r="KBI32" s="754"/>
      <c r="KBJ32" s="754"/>
      <c r="KBK32" s="754"/>
      <c r="KBL32" s="754"/>
      <c r="KBM32" s="754"/>
      <c r="KBN32" s="754"/>
      <c r="KBO32" s="754"/>
      <c r="KBP32" s="754"/>
      <c r="KBQ32" s="754"/>
      <c r="KBR32" s="754"/>
      <c r="KBS32" s="754"/>
      <c r="KBT32" s="754"/>
      <c r="KBU32" s="754"/>
      <c r="KBV32" s="754"/>
      <c r="KBW32" s="754"/>
      <c r="KBX32" s="754"/>
      <c r="KBY32" s="754"/>
      <c r="KBZ32" s="754"/>
      <c r="KCA32" s="754"/>
      <c r="KCB32" s="754"/>
      <c r="KCC32" s="754"/>
      <c r="KCD32" s="754"/>
      <c r="KCE32" s="754"/>
      <c r="KCF32" s="754"/>
      <c r="KCG32" s="754"/>
      <c r="KCH32" s="754"/>
      <c r="KCI32" s="754"/>
      <c r="KCJ32" s="754"/>
      <c r="KCK32" s="754"/>
      <c r="KCL32" s="754"/>
      <c r="KCM32" s="754"/>
      <c r="KCN32" s="754"/>
      <c r="KCO32" s="754"/>
      <c r="KCP32" s="754"/>
      <c r="KCQ32" s="754"/>
      <c r="KCR32" s="754"/>
      <c r="KCS32" s="754"/>
      <c r="KCT32" s="754"/>
      <c r="KCU32" s="754"/>
      <c r="KCV32" s="754"/>
      <c r="KCW32" s="754"/>
      <c r="KCX32" s="754"/>
      <c r="KCY32" s="754"/>
      <c r="KCZ32" s="754"/>
      <c r="KDA32" s="754"/>
      <c r="KDB32" s="754"/>
      <c r="KDC32" s="754"/>
      <c r="KDD32" s="754"/>
      <c r="KDE32" s="754"/>
      <c r="KDF32" s="754"/>
      <c r="KDG32" s="754"/>
      <c r="KDH32" s="754"/>
      <c r="KDI32" s="754"/>
      <c r="KDJ32" s="754"/>
      <c r="KDK32" s="754"/>
      <c r="KDL32" s="754"/>
      <c r="KDM32" s="754"/>
      <c r="KDN32" s="754"/>
      <c r="KDO32" s="754"/>
      <c r="KDP32" s="754"/>
      <c r="KDQ32" s="754"/>
      <c r="KDR32" s="754"/>
      <c r="KDS32" s="754"/>
      <c r="KDT32" s="754"/>
      <c r="KDU32" s="754"/>
      <c r="KDV32" s="754"/>
      <c r="KDW32" s="754"/>
      <c r="KDX32" s="754"/>
      <c r="KDY32" s="754"/>
      <c r="KDZ32" s="754"/>
      <c r="KEA32" s="754"/>
      <c r="KEB32" s="754"/>
      <c r="KEC32" s="754"/>
      <c r="KED32" s="754"/>
      <c r="KEE32" s="754"/>
      <c r="KEF32" s="754"/>
      <c r="KEG32" s="754"/>
      <c r="KEH32" s="754"/>
      <c r="KEI32" s="754"/>
      <c r="KEJ32" s="754"/>
      <c r="KEK32" s="754"/>
      <c r="KEL32" s="754"/>
      <c r="KEM32" s="754"/>
      <c r="KEN32" s="754"/>
      <c r="KEO32" s="754"/>
      <c r="KEP32" s="754"/>
      <c r="KEQ32" s="754"/>
      <c r="KER32" s="754"/>
      <c r="KES32" s="754"/>
      <c r="KET32" s="754"/>
      <c r="KEU32" s="754"/>
      <c r="KEV32" s="754"/>
      <c r="KEW32" s="754"/>
      <c r="KEX32" s="754"/>
      <c r="KEY32" s="754"/>
      <c r="KEZ32" s="754"/>
      <c r="KFA32" s="754"/>
      <c r="KFB32" s="754"/>
      <c r="KFC32" s="754"/>
      <c r="KFD32" s="754"/>
      <c r="KFE32" s="754"/>
      <c r="KFF32" s="754"/>
      <c r="KFG32" s="754"/>
      <c r="KFH32" s="754"/>
      <c r="KFI32" s="754"/>
      <c r="KFJ32" s="754"/>
      <c r="KFK32" s="754"/>
      <c r="KFL32" s="754"/>
      <c r="KFM32" s="754"/>
      <c r="KFN32" s="754"/>
      <c r="KFO32" s="754"/>
      <c r="KFP32" s="754"/>
      <c r="KFQ32" s="754"/>
      <c r="KFR32" s="754"/>
      <c r="KFS32" s="754"/>
      <c r="KFT32" s="754"/>
      <c r="KFU32" s="754"/>
      <c r="KFV32" s="754"/>
      <c r="KFW32" s="754"/>
      <c r="KFX32" s="754"/>
      <c r="KFY32" s="754"/>
      <c r="KFZ32" s="754"/>
      <c r="KGA32" s="754"/>
      <c r="KGB32" s="754"/>
      <c r="KGC32" s="754"/>
      <c r="KGD32" s="754"/>
      <c r="KGE32" s="754"/>
      <c r="KGF32" s="754"/>
      <c r="KGG32" s="754"/>
      <c r="KGH32" s="754"/>
      <c r="KGI32" s="754"/>
      <c r="KGJ32" s="754"/>
      <c r="KGK32" s="754"/>
      <c r="KGL32" s="754"/>
      <c r="KGM32" s="754"/>
      <c r="KGN32" s="754"/>
      <c r="KGO32" s="754"/>
      <c r="KGP32" s="754"/>
      <c r="KGQ32" s="754"/>
      <c r="KGR32" s="754"/>
      <c r="KGS32" s="754"/>
      <c r="KGT32" s="754"/>
      <c r="KGU32" s="754"/>
      <c r="KGV32" s="754"/>
      <c r="KGW32" s="754"/>
      <c r="KGX32" s="754"/>
      <c r="KGY32" s="754"/>
      <c r="KGZ32" s="754"/>
      <c r="KHA32" s="754"/>
      <c r="KHB32" s="754"/>
      <c r="KHC32" s="754"/>
      <c r="KHD32" s="754"/>
      <c r="KHE32" s="754"/>
      <c r="KHF32" s="754"/>
      <c r="KHG32" s="754"/>
      <c r="KHH32" s="754"/>
      <c r="KHI32" s="754"/>
      <c r="KHJ32" s="754"/>
      <c r="KHK32" s="754"/>
      <c r="KHL32" s="754"/>
      <c r="KHM32" s="754"/>
      <c r="KHN32" s="754"/>
      <c r="KHO32" s="754"/>
      <c r="KHP32" s="754"/>
      <c r="KHQ32" s="754"/>
      <c r="KHR32" s="754"/>
      <c r="KHS32" s="754"/>
      <c r="KHT32" s="754"/>
      <c r="KHU32" s="754"/>
      <c r="KHV32" s="754"/>
      <c r="KHW32" s="754"/>
      <c r="KHX32" s="754"/>
      <c r="KHY32" s="754"/>
      <c r="KHZ32" s="754"/>
      <c r="KIA32" s="754"/>
      <c r="KIB32" s="754"/>
      <c r="KIC32" s="754"/>
      <c r="KID32" s="754"/>
      <c r="KIE32" s="754"/>
      <c r="KIF32" s="754"/>
      <c r="KIG32" s="754"/>
      <c r="KIH32" s="754"/>
      <c r="KII32" s="754"/>
      <c r="KIJ32" s="754"/>
      <c r="KIK32" s="754"/>
      <c r="KIL32" s="754"/>
      <c r="KIM32" s="754"/>
      <c r="KIN32" s="754"/>
      <c r="KIO32" s="754"/>
      <c r="KIP32" s="754"/>
      <c r="KIQ32" s="754"/>
      <c r="KIR32" s="754"/>
      <c r="KIS32" s="754"/>
      <c r="KIT32" s="754"/>
      <c r="KIU32" s="754"/>
      <c r="KIV32" s="754"/>
      <c r="KIW32" s="754"/>
      <c r="KIX32" s="754"/>
      <c r="KIY32" s="754"/>
      <c r="KIZ32" s="754"/>
      <c r="KJA32" s="754"/>
      <c r="KJB32" s="754"/>
      <c r="KJC32" s="754"/>
      <c r="KJD32" s="754"/>
      <c r="KJE32" s="754"/>
      <c r="KJF32" s="754"/>
      <c r="KJG32" s="754"/>
      <c r="KJH32" s="754"/>
      <c r="KJI32" s="754"/>
      <c r="KJJ32" s="754"/>
      <c r="KJK32" s="754"/>
      <c r="KJL32" s="754"/>
      <c r="KJM32" s="754"/>
      <c r="KJN32" s="754"/>
      <c r="KJO32" s="754"/>
      <c r="KJP32" s="754"/>
      <c r="KJQ32" s="754"/>
      <c r="KJR32" s="754"/>
      <c r="KJS32" s="754"/>
      <c r="KJT32" s="754"/>
      <c r="KJU32" s="754"/>
      <c r="KJV32" s="754"/>
      <c r="KJW32" s="754"/>
      <c r="KJX32" s="754"/>
      <c r="KJY32" s="754"/>
      <c r="KJZ32" s="754"/>
      <c r="KKA32" s="754"/>
      <c r="KKB32" s="754"/>
      <c r="KKC32" s="754"/>
      <c r="KKD32" s="754"/>
      <c r="KKE32" s="754"/>
      <c r="KKF32" s="754"/>
      <c r="KKG32" s="754"/>
      <c r="KKH32" s="754"/>
      <c r="KKI32" s="754"/>
      <c r="KKJ32" s="754"/>
      <c r="KKK32" s="754"/>
      <c r="KKL32" s="754"/>
      <c r="KKM32" s="754"/>
      <c r="KKN32" s="754"/>
      <c r="KKO32" s="754"/>
      <c r="KKP32" s="754"/>
      <c r="KKQ32" s="754"/>
      <c r="KKR32" s="754"/>
      <c r="KKS32" s="754"/>
      <c r="KKT32" s="754"/>
      <c r="KKU32" s="754"/>
      <c r="KKV32" s="754"/>
      <c r="KKW32" s="754"/>
      <c r="KKX32" s="754"/>
      <c r="KKY32" s="754"/>
      <c r="KKZ32" s="754"/>
      <c r="KLA32" s="754"/>
      <c r="KLB32" s="754"/>
      <c r="KLC32" s="754"/>
      <c r="KLD32" s="754"/>
      <c r="KLE32" s="754"/>
      <c r="KLF32" s="754"/>
      <c r="KLG32" s="754"/>
      <c r="KLH32" s="754"/>
      <c r="KLI32" s="754"/>
      <c r="KLJ32" s="754"/>
      <c r="KLK32" s="754"/>
      <c r="KLL32" s="754"/>
      <c r="KLM32" s="754"/>
      <c r="KLN32" s="754"/>
      <c r="KLO32" s="754"/>
      <c r="KLP32" s="754"/>
      <c r="KLQ32" s="754"/>
      <c r="KLR32" s="754"/>
      <c r="KLS32" s="754"/>
      <c r="KLT32" s="754"/>
      <c r="KLU32" s="754"/>
      <c r="KLV32" s="754"/>
      <c r="KLW32" s="754"/>
      <c r="KLX32" s="754"/>
      <c r="KLY32" s="754"/>
      <c r="KLZ32" s="754"/>
      <c r="KMA32" s="754"/>
      <c r="KMB32" s="754"/>
      <c r="KMC32" s="754"/>
      <c r="KMD32" s="754"/>
      <c r="KME32" s="754"/>
      <c r="KMF32" s="754"/>
      <c r="KMG32" s="754"/>
      <c r="KMH32" s="754"/>
      <c r="KMI32" s="754"/>
      <c r="KMJ32" s="754"/>
      <c r="KMK32" s="754"/>
      <c r="KML32" s="754"/>
      <c r="KMM32" s="754"/>
      <c r="KMN32" s="754"/>
      <c r="KMO32" s="754"/>
      <c r="KMP32" s="754"/>
      <c r="KMQ32" s="754"/>
      <c r="KMR32" s="754"/>
      <c r="KMS32" s="754"/>
      <c r="KMT32" s="754"/>
      <c r="KMU32" s="754"/>
      <c r="KMV32" s="754"/>
      <c r="KMW32" s="754"/>
      <c r="KMX32" s="754"/>
      <c r="KMY32" s="754"/>
      <c r="KMZ32" s="754"/>
      <c r="KNA32" s="754"/>
      <c r="KNB32" s="754"/>
      <c r="KNC32" s="754"/>
      <c r="KND32" s="754"/>
      <c r="KNE32" s="754"/>
      <c r="KNF32" s="754"/>
      <c r="KNG32" s="754"/>
      <c r="KNH32" s="754"/>
      <c r="KNI32" s="754"/>
      <c r="KNJ32" s="754"/>
      <c r="KNK32" s="754"/>
      <c r="KNL32" s="754"/>
      <c r="KNM32" s="754"/>
      <c r="KNN32" s="754"/>
      <c r="KNO32" s="754"/>
      <c r="KNP32" s="754"/>
      <c r="KNQ32" s="754"/>
      <c r="KNR32" s="754"/>
      <c r="KNS32" s="754"/>
      <c r="KNT32" s="754"/>
      <c r="KNU32" s="754"/>
      <c r="KNV32" s="754"/>
      <c r="KNW32" s="754"/>
      <c r="KNX32" s="754"/>
      <c r="KNY32" s="754"/>
      <c r="KNZ32" s="754"/>
      <c r="KOA32" s="754"/>
      <c r="KOB32" s="754"/>
      <c r="KOC32" s="754"/>
      <c r="KOD32" s="754"/>
      <c r="KOE32" s="754"/>
      <c r="KOF32" s="754"/>
      <c r="KOG32" s="754"/>
      <c r="KOH32" s="754"/>
      <c r="KOI32" s="754"/>
      <c r="KOJ32" s="754"/>
      <c r="KOK32" s="754"/>
      <c r="KOL32" s="754"/>
      <c r="KOM32" s="754"/>
      <c r="KON32" s="754"/>
      <c r="KOO32" s="754"/>
      <c r="KOP32" s="754"/>
      <c r="KOQ32" s="754"/>
      <c r="KOR32" s="754"/>
      <c r="KOS32" s="754"/>
      <c r="KOT32" s="754"/>
      <c r="KOU32" s="754"/>
      <c r="KOV32" s="754"/>
      <c r="KOW32" s="754"/>
      <c r="KOX32" s="754"/>
      <c r="KOY32" s="754"/>
      <c r="KOZ32" s="754"/>
      <c r="KPA32" s="754"/>
      <c r="KPB32" s="754"/>
      <c r="KPC32" s="754"/>
      <c r="KPD32" s="754"/>
      <c r="KPE32" s="754"/>
      <c r="KPF32" s="754"/>
      <c r="KPG32" s="754"/>
      <c r="KPH32" s="754"/>
      <c r="KPI32" s="754"/>
      <c r="KPJ32" s="754"/>
      <c r="KPK32" s="754"/>
      <c r="KPL32" s="754"/>
      <c r="KPM32" s="754"/>
      <c r="KPN32" s="754"/>
      <c r="KPO32" s="754"/>
      <c r="KPP32" s="754"/>
      <c r="KPQ32" s="754"/>
      <c r="KPR32" s="754"/>
      <c r="KPS32" s="754"/>
      <c r="KPT32" s="754"/>
      <c r="KPU32" s="754"/>
      <c r="KPV32" s="754"/>
      <c r="KPW32" s="754"/>
      <c r="KPX32" s="754"/>
      <c r="KPY32" s="754"/>
      <c r="KPZ32" s="754"/>
      <c r="KQA32" s="754"/>
      <c r="KQB32" s="754"/>
      <c r="KQC32" s="754"/>
      <c r="KQD32" s="754"/>
      <c r="KQE32" s="754"/>
      <c r="KQF32" s="754"/>
      <c r="KQG32" s="754"/>
      <c r="KQH32" s="754"/>
      <c r="KQI32" s="754"/>
      <c r="KQJ32" s="754"/>
      <c r="KQK32" s="754"/>
      <c r="KQL32" s="754"/>
      <c r="KQM32" s="754"/>
      <c r="KQN32" s="754"/>
      <c r="KQO32" s="754"/>
      <c r="KQP32" s="754"/>
      <c r="KQQ32" s="754"/>
      <c r="KQR32" s="754"/>
      <c r="KQS32" s="754"/>
      <c r="KQT32" s="754"/>
      <c r="KQU32" s="754"/>
      <c r="KQV32" s="754"/>
      <c r="KQW32" s="754"/>
      <c r="KQX32" s="754"/>
      <c r="KQY32" s="754"/>
      <c r="KQZ32" s="754"/>
      <c r="KRA32" s="754"/>
      <c r="KRB32" s="754"/>
      <c r="KRC32" s="754"/>
      <c r="KRD32" s="754"/>
      <c r="KRE32" s="754"/>
      <c r="KRF32" s="754"/>
      <c r="KRG32" s="754"/>
      <c r="KRH32" s="754"/>
      <c r="KRI32" s="754"/>
      <c r="KRJ32" s="754"/>
      <c r="KRK32" s="754"/>
      <c r="KRL32" s="754"/>
      <c r="KRM32" s="754"/>
      <c r="KRN32" s="754"/>
      <c r="KRO32" s="754"/>
      <c r="KRP32" s="754"/>
      <c r="KRQ32" s="754"/>
      <c r="KRR32" s="754"/>
      <c r="KRS32" s="754"/>
      <c r="KRT32" s="754"/>
      <c r="KRU32" s="754"/>
      <c r="KRV32" s="754"/>
      <c r="KRW32" s="754"/>
      <c r="KRX32" s="754"/>
      <c r="KRY32" s="754"/>
      <c r="KRZ32" s="754"/>
      <c r="KSA32" s="754"/>
      <c r="KSB32" s="754"/>
      <c r="KSC32" s="754"/>
      <c r="KSD32" s="754"/>
      <c r="KSE32" s="754"/>
      <c r="KSF32" s="754"/>
      <c r="KSG32" s="754"/>
      <c r="KSH32" s="754"/>
      <c r="KSI32" s="754"/>
      <c r="KSJ32" s="754"/>
      <c r="KSK32" s="754"/>
      <c r="KSL32" s="754"/>
      <c r="KSM32" s="754"/>
      <c r="KSN32" s="754"/>
      <c r="KSO32" s="754"/>
      <c r="KSP32" s="754"/>
      <c r="KSQ32" s="754"/>
      <c r="KSR32" s="754"/>
      <c r="KSS32" s="754"/>
      <c r="KST32" s="754"/>
      <c r="KSU32" s="754"/>
      <c r="KSV32" s="754"/>
      <c r="KSW32" s="754"/>
      <c r="KSX32" s="754"/>
      <c r="KSY32" s="754"/>
      <c r="KSZ32" s="754"/>
      <c r="KTA32" s="754"/>
      <c r="KTB32" s="754"/>
      <c r="KTC32" s="754"/>
      <c r="KTD32" s="754"/>
      <c r="KTE32" s="754"/>
      <c r="KTF32" s="754"/>
      <c r="KTG32" s="754"/>
      <c r="KTH32" s="754"/>
      <c r="KTI32" s="754"/>
      <c r="KTJ32" s="754"/>
      <c r="KTK32" s="754"/>
      <c r="KTL32" s="754"/>
      <c r="KTM32" s="754"/>
      <c r="KTN32" s="754"/>
      <c r="KTO32" s="754"/>
      <c r="KTP32" s="754"/>
      <c r="KTQ32" s="754"/>
      <c r="KTR32" s="754"/>
      <c r="KTS32" s="754"/>
      <c r="KTT32" s="754"/>
      <c r="KTU32" s="754"/>
      <c r="KTV32" s="754"/>
      <c r="KTW32" s="754"/>
      <c r="KTX32" s="754"/>
      <c r="KTY32" s="754"/>
      <c r="KTZ32" s="754"/>
      <c r="KUA32" s="754"/>
      <c r="KUB32" s="754"/>
      <c r="KUC32" s="754"/>
      <c r="KUD32" s="754"/>
      <c r="KUE32" s="754"/>
      <c r="KUF32" s="754"/>
      <c r="KUG32" s="754"/>
      <c r="KUH32" s="754"/>
      <c r="KUI32" s="754"/>
      <c r="KUJ32" s="754"/>
      <c r="KUK32" s="754"/>
      <c r="KUL32" s="754"/>
      <c r="KUM32" s="754"/>
      <c r="KUN32" s="754"/>
      <c r="KUO32" s="754"/>
      <c r="KUP32" s="754"/>
      <c r="KUQ32" s="754"/>
      <c r="KUR32" s="754"/>
      <c r="KUS32" s="754"/>
      <c r="KUT32" s="754"/>
      <c r="KUU32" s="754"/>
      <c r="KUV32" s="754"/>
      <c r="KUW32" s="754"/>
      <c r="KUX32" s="754"/>
      <c r="KUY32" s="754"/>
      <c r="KUZ32" s="754"/>
      <c r="KVA32" s="754"/>
      <c r="KVB32" s="754"/>
      <c r="KVC32" s="754"/>
      <c r="KVD32" s="754"/>
      <c r="KVE32" s="754"/>
      <c r="KVF32" s="754"/>
      <c r="KVG32" s="754"/>
      <c r="KVH32" s="754"/>
      <c r="KVI32" s="754"/>
      <c r="KVJ32" s="754"/>
      <c r="KVK32" s="754"/>
      <c r="KVL32" s="754"/>
      <c r="KVM32" s="754"/>
      <c r="KVN32" s="754"/>
      <c r="KVO32" s="754"/>
      <c r="KVP32" s="754"/>
      <c r="KVQ32" s="754"/>
      <c r="KVR32" s="754"/>
      <c r="KVS32" s="754"/>
      <c r="KVT32" s="754"/>
      <c r="KVU32" s="754"/>
      <c r="KVV32" s="754"/>
      <c r="KVW32" s="754"/>
      <c r="KVX32" s="754"/>
      <c r="KVY32" s="754"/>
      <c r="KVZ32" s="754"/>
      <c r="KWA32" s="754"/>
      <c r="KWB32" s="754"/>
      <c r="KWC32" s="754"/>
      <c r="KWD32" s="754"/>
      <c r="KWE32" s="754"/>
      <c r="KWF32" s="754"/>
      <c r="KWG32" s="754"/>
      <c r="KWH32" s="754"/>
      <c r="KWI32" s="754"/>
      <c r="KWJ32" s="754"/>
      <c r="KWK32" s="754"/>
      <c r="KWL32" s="754"/>
      <c r="KWM32" s="754"/>
      <c r="KWN32" s="754"/>
      <c r="KWO32" s="754"/>
      <c r="KWP32" s="754"/>
      <c r="KWQ32" s="754"/>
      <c r="KWR32" s="754"/>
      <c r="KWS32" s="754"/>
      <c r="KWT32" s="754"/>
      <c r="KWU32" s="754"/>
      <c r="KWV32" s="754"/>
      <c r="KWW32" s="754"/>
      <c r="KWX32" s="754"/>
      <c r="KWY32" s="754"/>
      <c r="KWZ32" s="754"/>
      <c r="KXA32" s="754"/>
      <c r="KXB32" s="754"/>
      <c r="KXC32" s="754"/>
      <c r="KXD32" s="754"/>
      <c r="KXE32" s="754"/>
      <c r="KXF32" s="754"/>
      <c r="KXG32" s="754"/>
      <c r="KXH32" s="754"/>
      <c r="KXI32" s="754"/>
      <c r="KXJ32" s="754"/>
      <c r="KXK32" s="754"/>
      <c r="KXL32" s="754"/>
      <c r="KXM32" s="754"/>
      <c r="KXN32" s="754"/>
      <c r="KXO32" s="754"/>
      <c r="KXP32" s="754"/>
      <c r="KXQ32" s="754"/>
      <c r="KXR32" s="754"/>
      <c r="KXS32" s="754"/>
      <c r="KXT32" s="754"/>
      <c r="KXU32" s="754"/>
      <c r="KXV32" s="754"/>
      <c r="KXW32" s="754"/>
      <c r="KXX32" s="754"/>
      <c r="KXY32" s="754"/>
      <c r="KXZ32" s="754"/>
      <c r="KYA32" s="754"/>
      <c r="KYB32" s="754"/>
      <c r="KYC32" s="754"/>
      <c r="KYD32" s="754"/>
      <c r="KYE32" s="754"/>
      <c r="KYF32" s="754"/>
      <c r="KYG32" s="754"/>
      <c r="KYH32" s="754"/>
      <c r="KYI32" s="754"/>
      <c r="KYJ32" s="754"/>
      <c r="KYK32" s="754"/>
      <c r="KYL32" s="754"/>
      <c r="KYM32" s="754"/>
      <c r="KYN32" s="754"/>
      <c r="KYO32" s="754"/>
      <c r="KYP32" s="754"/>
      <c r="KYQ32" s="754"/>
      <c r="KYR32" s="754"/>
      <c r="KYS32" s="754"/>
      <c r="KYT32" s="754"/>
      <c r="KYU32" s="754"/>
      <c r="KYV32" s="754"/>
      <c r="KYW32" s="754"/>
      <c r="KYX32" s="754"/>
      <c r="KYY32" s="754"/>
      <c r="KYZ32" s="754"/>
      <c r="KZA32" s="754"/>
      <c r="KZB32" s="754"/>
      <c r="KZC32" s="754"/>
      <c r="KZD32" s="754"/>
      <c r="KZE32" s="754"/>
      <c r="KZF32" s="754"/>
      <c r="KZG32" s="754"/>
      <c r="KZH32" s="754"/>
      <c r="KZI32" s="754"/>
      <c r="KZJ32" s="754"/>
      <c r="KZK32" s="754"/>
      <c r="KZL32" s="754"/>
      <c r="KZM32" s="754"/>
      <c r="KZN32" s="754"/>
      <c r="KZO32" s="754"/>
      <c r="KZP32" s="754"/>
      <c r="KZQ32" s="754"/>
      <c r="KZR32" s="754"/>
      <c r="KZS32" s="754"/>
      <c r="KZT32" s="754"/>
      <c r="KZU32" s="754"/>
      <c r="KZV32" s="754"/>
      <c r="KZW32" s="754"/>
      <c r="KZX32" s="754"/>
      <c r="KZY32" s="754"/>
      <c r="KZZ32" s="754"/>
      <c r="LAA32" s="754"/>
      <c r="LAB32" s="754"/>
      <c r="LAC32" s="754"/>
      <c r="LAD32" s="754"/>
      <c r="LAE32" s="754"/>
      <c r="LAF32" s="754"/>
      <c r="LAG32" s="754"/>
      <c r="LAH32" s="754"/>
      <c r="LAI32" s="754"/>
      <c r="LAJ32" s="754"/>
      <c r="LAK32" s="754"/>
      <c r="LAL32" s="754"/>
      <c r="LAM32" s="754"/>
      <c r="LAN32" s="754"/>
      <c r="LAO32" s="754"/>
      <c r="LAP32" s="754"/>
      <c r="LAQ32" s="754"/>
      <c r="LAR32" s="754"/>
      <c r="LAS32" s="754"/>
      <c r="LAT32" s="754"/>
      <c r="LAU32" s="754"/>
      <c r="LAV32" s="754"/>
      <c r="LAW32" s="754"/>
      <c r="LAX32" s="754"/>
      <c r="LAY32" s="754"/>
      <c r="LAZ32" s="754"/>
      <c r="LBA32" s="754"/>
      <c r="LBB32" s="754"/>
      <c r="LBC32" s="754"/>
      <c r="LBD32" s="754"/>
      <c r="LBE32" s="754"/>
      <c r="LBF32" s="754"/>
      <c r="LBG32" s="754"/>
      <c r="LBH32" s="754"/>
      <c r="LBI32" s="754"/>
      <c r="LBJ32" s="754"/>
      <c r="LBK32" s="754"/>
      <c r="LBL32" s="754"/>
      <c r="LBM32" s="754"/>
      <c r="LBN32" s="754"/>
      <c r="LBO32" s="754"/>
      <c r="LBP32" s="754"/>
      <c r="LBQ32" s="754"/>
      <c r="LBR32" s="754"/>
      <c r="LBS32" s="754"/>
      <c r="LBT32" s="754"/>
      <c r="LBU32" s="754"/>
      <c r="LBV32" s="754"/>
      <c r="LBW32" s="754"/>
      <c r="LBX32" s="754"/>
      <c r="LBY32" s="754"/>
      <c r="LBZ32" s="754"/>
      <c r="LCA32" s="754"/>
      <c r="LCB32" s="754"/>
      <c r="LCC32" s="754"/>
      <c r="LCD32" s="754"/>
      <c r="LCE32" s="754"/>
      <c r="LCF32" s="754"/>
      <c r="LCG32" s="754"/>
      <c r="LCH32" s="754"/>
      <c r="LCI32" s="754"/>
      <c r="LCJ32" s="754"/>
      <c r="LCK32" s="754"/>
      <c r="LCL32" s="754"/>
      <c r="LCM32" s="754"/>
      <c r="LCN32" s="754"/>
      <c r="LCO32" s="754"/>
      <c r="LCP32" s="754"/>
      <c r="LCQ32" s="754"/>
      <c r="LCR32" s="754"/>
      <c r="LCS32" s="754"/>
      <c r="LCT32" s="754"/>
      <c r="LCU32" s="754"/>
      <c r="LCV32" s="754"/>
      <c r="LCW32" s="754"/>
      <c r="LCX32" s="754"/>
      <c r="LCY32" s="754"/>
      <c r="LCZ32" s="754"/>
      <c r="LDA32" s="754"/>
      <c r="LDB32" s="754"/>
      <c r="LDC32" s="754"/>
      <c r="LDD32" s="754"/>
      <c r="LDE32" s="754"/>
      <c r="LDF32" s="754"/>
      <c r="LDG32" s="754"/>
      <c r="LDH32" s="754"/>
      <c r="LDI32" s="754"/>
      <c r="LDJ32" s="754"/>
      <c r="LDK32" s="754"/>
      <c r="LDL32" s="754"/>
      <c r="LDM32" s="754"/>
      <c r="LDN32" s="754"/>
      <c r="LDO32" s="754"/>
      <c r="LDP32" s="754"/>
      <c r="LDQ32" s="754"/>
      <c r="LDR32" s="754"/>
      <c r="LDS32" s="754"/>
      <c r="LDT32" s="754"/>
      <c r="LDU32" s="754"/>
      <c r="LDV32" s="754"/>
      <c r="LDW32" s="754"/>
      <c r="LDX32" s="754"/>
      <c r="LDY32" s="754"/>
      <c r="LDZ32" s="754"/>
      <c r="LEA32" s="754"/>
      <c r="LEB32" s="754"/>
      <c r="LEC32" s="754"/>
      <c r="LED32" s="754"/>
      <c r="LEE32" s="754"/>
      <c r="LEF32" s="754"/>
      <c r="LEG32" s="754"/>
      <c r="LEH32" s="754"/>
      <c r="LEI32" s="754"/>
      <c r="LEJ32" s="754"/>
      <c r="LEK32" s="754"/>
      <c r="LEL32" s="754"/>
      <c r="LEM32" s="754"/>
      <c r="LEN32" s="754"/>
      <c r="LEO32" s="754"/>
      <c r="LEP32" s="754"/>
      <c r="LEQ32" s="754"/>
      <c r="LER32" s="754"/>
      <c r="LES32" s="754"/>
      <c r="LET32" s="754"/>
      <c r="LEU32" s="754"/>
      <c r="LEV32" s="754"/>
      <c r="LEW32" s="754"/>
      <c r="LEX32" s="754"/>
      <c r="LEY32" s="754"/>
      <c r="LEZ32" s="754"/>
      <c r="LFA32" s="754"/>
      <c r="LFB32" s="754"/>
      <c r="LFC32" s="754"/>
      <c r="LFD32" s="754"/>
      <c r="LFE32" s="754"/>
      <c r="LFF32" s="754"/>
      <c r="LFG32" s="754"/>
      <c r="LFH32" s="754"/>
      <c r="LFI32" s="754"/>
      <c r="LFJ32" s="754"/>
      <c r="LFK32" s="754"/>
      <c r="LFL32" s="754"/>
      <c r="LFM32" s="754"/>
      <c r="LFN32" s="754"/>
      <c r="LFO32" s="754"/>
      <c r="LFP32" s="754"/>
      <c r="LFQ32" s="754"/>
      <c r="LFR32" s="754"/>
      <c r="LFS32" s="754"/>
      <c r="LFT32" s="754"/>
      <c r="LFU32" s="754"/>
      <c r="LFV32" s="754"/>
      <c r="LFW32" s="754"/>
      <c r="LFX32" s="754"/>
      <c r="LFY32" s="754"/>
      <c r="LFZ32" s="754"/>
      <c r="LGA32" s="754"/>
      <c r="LGB32" s="754"/>
      <c r="LGC32" s="754"/>
      <c r="LGD32" s="754"/>
      <c r="LGE32" s="754"/>
      <c r="LGF32" s="754"/>
      <c r="LGG32" s="754"/>
      <c r="LGH32" s="754"/>
      <c r="LGI32" s="754"/>
      <c r="LGJ32" s="754"/>
      <c r="LGK32" s="754"/>
      <c r="LGL32" s="754"/>
      <c r="LGM32" s="754"/>
      <c r="LGN32" s="754"/>
      <c r="LGO32" s="754"/>
      <c r="LGP32" s="754"/>
      <c r="LGQ32" s="754"/>
      <c r="LGR32" s="754"/>
      <c r="LGS32" s="754"/>
      <c r="LGT32" s="754"/>
      <c r="LGU32" s="754"/>
      <c r="LGV32" s="754"/>
      <c r="LGW32" s="754"/>
      <c r="LGX32" s="754"/>
      <c r="LGY32" s="754"/>
      <c r="LGZ32" s="754"/>
      <c r="LHA32" s="754"/>
      <c r="LHB32" s="754"/>
      <c r="LHC32" s="754"/>
      <c r="LHD32" s="754"/>
      <c r="LHE32" s="754"/>
      <c r="LHF32" s="754"/>
      <c r="LHG32" s="754"/>
      <c r="LHH32" s="754"/>
      <c r="LHI32" s="754"/>
      <c r="LHJ32" s="754"/>
      <c r="LHK32" s="754"/>
      <c r="LHL32" s="754"/>
      <c r="LHM32" s="754"/>
      <c r="LHN32" s="754"/>
      <c r="LHO32" s="754"/>
      <c r="LHP32" s="754"/>
      <c r="LHQ32" s="754"/>
      <c r="LHR32" s="754"/>
      <c r="LHS32" s="754"/>
      <c r="LHT32" s="754"/>
      <c r="LHU32" s="754"/>
      <c r="LHV32" s="754"/>
      <c r="LHW32" s="754"/>
      <c r="LHX32" s="754"/>
      <c r="LHY32" s="754"/>
      <c r="LHZ32" s="754"/>
      <c r="LIA32" s="754"/>
      <c r="LIB32" s="754"/>
      <c r="LIC32" s="754"/>
      <c r="LID32" s="754"/>
      <c r="LIE32" s="754"/>
      <c r="LIF32" s="754"/>
      <c r="LIG32" s="754"/>
      <c r="LIH32" s="754"/>
      <c r="LII32" s="754"/>
      <c r="LIJ32" s="754"/>
      <c r="LIK32" s="754"/>
      <c r="LIL32" s="754"/>
      <c r="LIM32" s="754"/>
      <c r="LIN32" s="754"/>
      <c r="LIO32" s="754"/>
      <c r="LIP32" s="754"/>
      <c r="LIQ32" s="754"/>
      <c r="LIR32" s="754"/>
      <c r="LIS32" s="754"/>
      <c r="LIT32" s="754"/>
      <c r="LIU32" s="754"/>
      <c r="LIV32" s="754"/>
      <c r="LIW32" s="754"/>
      <c r="LIX32" s="754"/>
      <c r="LIY32" s="754"/>
      <c r="LIZ32" s="754"/>
      <c r="LJA32" s="754"/>
      <c r="LJB32" s="754"/>
      <c r="LJC32" s="754"/>
      <c r="LJD32" s="754"/>
      <c r="LJE32" s="754"/>
      <c r="LJF32" s="754"/>
      <c r="LJG32" s="754"/>
      <c r="LJH32" s="754"/>
      <c r="LJI32" s="754"/>
      <c r="LJJ32" s="754"/>
      <c r="LJK32" s="754"/>
      <c r="LJL32" s="754"/>
      <c r="LJM32" s="754"/>
      <c r="LJN32" s="754"/>
      <c r="LJO32" s="754"/>
      <c r="LJP32" s="754"/>
      <c r="LJQ32" s="754"/>
      <c r="LJR32" s="754"/>
      <c r="LJS32" s="754"/>
      <c r="LJT32" s="754"/>
      <c r="LJU32" s="754"/>
      <c r="LJV32" s="754"/>
      <c r="LJW32" s="754"/>
      <c r="LJX32" s="754"/>
      <c r="LJY32" s="754"/>
      <c r="LJZ32" s="754"/>
      <c r="LKA32" s="754"/>
      <c r="LKB32" s="754"/>
      <c r="LKC32" s="754"/>
      <c r="LKD32" s="754"/>
      <c r="LKE32" s="754"/>
      <c r="LKF32" s="754"/>
      <c r="LKG32" s="754"/>
      <c r="LKH32" s="754"/>
      <c r="LKI32" s="754"/>
      <c r="LKJ32" s="754"/>
      <c r="LKK32" s="754"/>
      <c r="LKL32" s="754"/>
      <c r="LKM32" s="754"/>
      <c r="LKN32" s="754"/>
      <c r="LKO32" s="754"/>
      <c r="LKP32" s="754"/>
      <c r="LKQ32" s="754"/>
      <c r="LKR32" s="754"/>
      <c r="LKS32" s="754"/>
      <c r="LKT32" s="754"/>
      <c r="LKU32" s="754"/>
      <c r="LKV32" s="754"/>
      <c r="LKW32" s="754"/>
      <c r="LKX32" s="754"/>
      <c r="LKY32" s="754"/>
      <c r="LKZ32" s="754"/>
      <c r="LLA32" s="754"/>
      <c r="LLB32" s="754"/>
      <c r="LLC32" s="754"/>
      <c r="LLD32" s="754"/>
      <c r="LLE32" s="754"/>
      <c r="LLF32" s="754"/>
      <c r="LLG32" s="754"/>
      <c r="LLH32" s="754"/>
      <c r="LLI32" s="754"/>
      <c r="LLJ32" s="754"/>
      <c r="LLK32" s="754"/>
      <c r="LLL32" s="754"/>
      <c r="LLM32" s="754"/>
      <c r="LLN32" s="754"/>
      <c r="LLO32" s="754"/>
      <c r="LLP32" s="754"/>
      <c r="LLQ32" s="754"/>
      <c r="LLR32" s="754"/>
      <c r="LLS32" s="754"/>
      <c r="LLT32" s="754"/>
      <c r="LLU32" s="754"/>
      <c r="LLV32" s="754"/>
      <c r="LLW32" s="754"/>
      <c r="LLX32" s="754"/>
      <c r="LLY32" s="754"/>
      <c r="LLZ32" s="754"/>
      <c r="LMA32" s="754"/>
      <c r="LMB32" s="754"/>
      <c r="LMC32" s="754"/>
      <c r="LMD32" s="754"/>
      <c r="LME32" s="754"/>
      <c r="LMF32" s="754"/>
      <c r="LMG32" s="754"/>
      <c r="LMH32" s="754"/>
      <c r="LMI32" s="754"/>
      <c r="LMJ32" s="754"/>
      <c r="LMK32" s="754"/>
      <c r="LML32" s="754"/>
      <c r="LMM32" s="754"/>
      <c r="LMN32" s="754"/>
      <c r="LMO32" s="754"/>
      <c r="LMP32" s="754"/>
      <c r="LMQ32" s="754"/>
      <c r="LMR32" s="754"/>
      <c r="LMS32" s="754"/>
      <c r="LMT32" s="754"/>
      <c r="LMU32" s="754"/>
      <c r="LMV32" s="754"/>
      <c r="LMW32" s="754"/>
      <c r="LMX32" s="754"/>
      <c r="LMY32" s="754"/>
      <c r="LMZ32" s="754"/>
      <c r="LNA32" s="754"/>
      <c r="LNB32" s="754"/>
      <c r="LNC32" s="754"/>
      <c r="LND32" s="754"/>
      <c r="LNE32" s="754"/>
      <c r="LNF32" s="754"/>
      <c r="LNG32" s="754"/>
      <c r="LNH32" s="754"/>
      <c r="LNI32" s="754"/>
      <c r="LNJ32" s="754"/>
      <c r="LNK32" s="754"/>
      <c r="LNL32" s="754"/>
      <c r="LNM32" s="754"/>
      <c r="LNN32" s="754"/>
      <c r="LNO32" s="754"/>
      <c r="LNP32" s="754"/>
      <c r="LNQ32" s="754"/>
      <c r="LNR32" s="754"/>
      <c r="LNS32" s="754"/>
      <c r="LNT32" s="754"/>
      <c r="LNU32" s="754"/>
      <c r="LNV32" s="754"/>
      <c r="LNW32" s="754"/>
      <c r="LNX32" s="754"/>
      <c r="LNY32" s="754"/>
      <c r="LNZ32" s="754"/>
      <c r="LOA32" s="754"/>
      <c r="LOB32" s="754"/>
      <c r="LOC32" s="754"/>
      <c r="LOD32" s="754"/>
      <c r="LOE32" s="754"/>
      <c r="LOF32" s="754"/>
      <c r="LOG32" s="754"/>
      <c r="LOH32" s="754"/>
      <c r="LOI32" s="754"/>
      <c r="LOJ32" s="754"/>
      <c r="LOK32" s="754"/>
      <c r="LOL32" s="754"/>
      <c r="LOM32" s="754"/>
      <c r="LON32" s="754"/>
      <c r="LOO32" s="754"/>
      <c r="LOP32" s="754"/>
      <c r="LOQ32" s="754"/>
      <c r="LOR32" s="754"/>
      <c r="LOS32" s="754"/>
      <c r="LOT32" s="754"/>
      <c r="LOU32" s="754"/>
      <c r="LOV32" s="754"/>
      <c r="LOW32" s="754"/>
      <c r="LOX32" s="754"/>
      <c r="LOY32" s="754"/>
      <c r="LOZ32" s="754"/>
      <c r="LPA32" s="754"/>
      <c r="LPB32" s="754"/>
      <c r="LPC32" s="754"/>
      <c r="LPD32" s="754"/>
      <c r="LPE32" s="754"/>
      <c r="LPF32" s="754"/>
      <c r="LPG32" s="754"/>
      <c r="LPH32" s="754"/>
      <c r="LPI32" s="754"/>
      <c r="LPJ32" s="754"/>
      <c r="LPK32" s="754"/>
      <c r="LPL32" s="754"/>
      <c r="LPM32" s="754"/>
      <c r="LPN32" s="754"/>
      <c r="LPO32" s="754"/>
      <c r="LPP32" s="754"/>
      <c r="LPQ32" s="754"/>
      <c r="LPR32" s="754"/>
      <c r="LPS32" s="754"/>
      <c r="LPT32" s="754"/>
      <c r="LPU32" s="754"/>
      <c r="LPV32" s="754"/>
      <c r="LPW32" s="754"/>
      <c r="LPX32" s="754"/>
      <c r="LPY32" s="754"/>
      <c r="LPZ32" s="754"/>
      <c r="LQA32" s="754"/>
      <c r="LQB32" s="754"/>
      <c r="LQC32" s="754"/>
      <c r="LQD32" s="754"/>
      <c r="LQE32" s="754"/>
      <c r="LQF32" s="754"/>
      <c r="LQG32" s="754"/>
      <c r="LQH32" s="754"/>
      <c r="LQI32" s="754"/>
      <c r="LQJ32" s="754"/>
      <c r="LQK32" s="754"/>
      <c r="LQL32" s="754"/>
      <c r="LQM32" s="754"/>
      <c r="LQN32" s="754"/>
      <c r="LQO32" s="754"/>
      <c r="LQP32" s="754"/>
      <c r="LQQ32" s="754"/>
      <c r="LQR32" s="754"/>
      <c r="LQS32" s="754"/>
      <c r="LQT32" s="754"/>
      <c r="LQU32" s="754"/>
      <c r="LQV32" s="754"/>
      <c r="LQW32" s="754"/>
      <c r="LQX32" s="754"/>
      <c r="LQY32" s="754"/>
      <c r="LQZ32" s="754"/>
      <c r="LRA32" s="754"/>
      <c r="LRB32" s="754"/>
      <c r="LRC32" s="754"/>
      <c r="LRD32" s="754"/>
      <c r="LRE32" s="754"/>
      <c r="LRF32" s="754"/>
      <c r="LRG32" s="754"/>
      <c r="LRH32" s="754"/>
      <c r="LRI32" s="754"/>
      <c r="LRJ32" s="754"/>
      <c r="LRK32" s="754"/>
      <c r="LRL32" s="754"/>
      <c r="LRM32" s="754"/>
      <c r="LRN32" s="754"/>
      <c r="LRO32" s="754"/>
      <c r="LRP32" s="754"/>
      <c r="LRQ32" s="754"/>
      <c r="LRR32" s="754"/>
      <c r="LRS32" s="754"/>
      <c r="LRT32" s="754"/>
      <c r="LRU32" s="754"/>
      <c r="LRV32" s="754"/>
      <c r="LRW32" s="754"/>
      <c r="LRX32" s="754"/>
      <c r="LRY32" s="754"/>
      <c r="LRZ32" s="754"/>
      <c r="LSA32" s="754"/>
      <c r="LSB32" s="754"/>
      <c r="LSC32" s="754"/>
      <c r="LSD32" s="754"/>
      <c r="LSE32" s="754"/>
      <c r="LSF32" s="754"/>
      <c r="LSG32" s="754"/>
      <c r="LSH32" s="754"/>
      <c r="LSI32" s="754"/>
      <c r="LSJ32" s="754"/>
      <c r="LSK32" s="754"/>
      <c r="LSL32" s="754"/>
      <c r="LSM32" s="754"/>
      <c r="LSN32" s="754"/>
      <c r="LSO32" s="754"/>
      <c r="LSP32" s="754"/>
      <c r="LSQ32" s="754"/>
      <c r="LSR32" s="754"/>
      <c r="LSS32" s="754"/>
      <c r="LST32" s="754"/>
      <c r="LSU32" s="754"/>
      <c r="LSV32" s="754"/>
      <c r="LSW32" s="754"/>
      <c r="LSX32" s="754"/>
      <c r="LSY32" s="754"/>
      <c r="LSZ32" s="754"/>
      <c r="LTA32" s="754"/>
      <c r="LTB32" s="754"/>
      <c r="LTC32" s="754"/>
      <c r="LTD32" s="754"/>
      <c r="LTE32" s="754"/>
      <c r="LTF32" s="754"/>
      <c r="LTG32" s="754"/>
      <c r="LTH32" s="754"/>
      <c r="LTI32" s="754"/>
      <c r="LTJ32" s="754"/>
      <c r="LTK32" s="754"/>
      <c r="LTL32" s="754"/>
      <c r="LTM32" s="754"/>
      <c r="LTN32" s="754"/>
      <c r="LTO32" s="754"/>
      <c r="LTP32" s="754"/>
      <c r="LTQ32" s="754"/>
      <c r="LTR32" s="754"/>
      <c r="LTS32" s="754"/>
      <c r="LTT32" s="754"/>
      <c r="LTU32" s="754"/>
      <c r="LTV32" s="754"/>
      <c r="LTW32" s="754"/>
      <c r="LTX32" s="754"/>
      <c r="LTY32" s="754"/>
      <c r="LTZ32" s="754"/>
      <c r="LUA32" s="754"/>
      <c r="LUB32" s="754"/>
      <c r="LUC32" s="754"/>
      <c r="LUD32" s="754"/>
      <c r="LUE32" s="754"/>
      <c r="LUF32" s="754"/>
      <c r="LUG32" s="754"/>
      <c r="LUH32" s="754"/>
      <c r="LUI32" s="754"/>
      <c r="LUJ32" s="754"/>
      <c r="LUK32" s="754"/>
      <c r="LUL32" s="754"/>
      <c r="LUM32" s="754"/>
      <c r="LUN32" s="754"/>
      <c r="LUO32" s="754"/>
      <c r="LUP32" s="754"/>
      <c r="LUQ32" s="754"/>
      <c r="LUR32" s="754"/>
      <c r="LUS32" s="754"/>
      <c r="LUT32" s="754"/>
      <c r="LUU32" s="754"/>
      <c r="LUV32" s="754"/>
      <c r="LUW32" s="754"/>
      <c r="LUX32" s="754"/>
      <c r="LUY32" s="754"/>
      <c r="LUZ32" s="754"/>
      <c r="LVA32" s="754"/>
      <c r="LVB32" s="754"/>
      <c r="LVC32" s="754"/>
      <c r="LVD32" s="754"/>
      <c r="LVE32" s="754"/>
      <c r="LVF32" s="754"/>
      <c r="LVG32" s="754"/>
      <c r="LVH32" s="754"/>
      <c r="LVI32" s="754"/>
      <c r="LVJ32" s="754"/>
      <c r="LVK32" s="754"/>
      <c r="LVL32" s="754"/>
      <c r="LVM32" s="754"/>
      <c r="LVN32" s="754"/>
      <c r="LVO32" s="754"/>
      <c r="LVP32" s="754"/>
      <c r="LVQ32" s="754"/>
      <c r="LVR32" s="754"/>
      <c r="LVS32" s="754"/>
      <c r="LVT32" s="754"/>
      <c r="LVU32" s="754"/>
      <c r="LVV32" s="754"/>
      <c r="LVW32" s="754"/>
      <c r="LVX32" s="754"/>
      <c r="LVY32" s="754"/>
      <c r="LVZ32" s="754"/>
      <c r="LWA32" s="754"/>
      <c r="LWB32" s="754"/>
      <c r="LWC32" s="754"/>
      <c r="LWD32" s="754"/>
      <c r="LWE32" s="754"/>
      <c r="LWF32" s="754"/>
      <c r="LWG32" s="754"/>
      <c r="LWH32" s="754"/>
      <c r="LWI32" s="754"/>
      <c r="LWJ32" s="754"/>
      <c r="LWK32" s="754"/>
      <c r="LWL32" s="754"/>
      <c r="LWM32" s="754"/>
      <c r="LWN32" s="754"/>
      <c r="LWO32" s="754"/>
      <c r="LWP32" s="754"/>
      <c r="LWQ32" s="754"/>
      <c r="LWR32" s="754"/>
      <c r="LWS32" s="754"/>
      <c r="LWT32" s="754"/>
      <c r="LWU32" s="754"/>
      <c r="LWV32" s="754"/>
      <c r="LWW32" s="754"/>
      <c r="LWX32" s="754"/>
      <c r="LWY32" s="754"/>
      <c r="LWZ32" s="754"/>
      <c r="LXA32" s="754"/>
      <c r="LXB32" s="754"/>
      <c r="LXC32" s="754"/>
      <c r="LXD32" s="754"/>
      <c r="LXE32" s="754"/>
      <c r="LXF32" s="754"/>
      <c r="LXG32" s="754"/>
      <c r="LXH32" s="754"/>
      <c r="LXI32" s="754"/>
      <c r="LXJ32" s="754"/>
      <c r="LXK32" s="754"/>
      <c r="LXL32" s="754"/>
      <c r="LXM32" s="754"/>
      <c r="LXN32" s="754"/>
      <c r="LXO32" s="754"/>
      <c r="LXP32" s="754"/>
      <c r="LXQ32" s="754"/>
      <c r="LXR32" s="754"/>
      <c r="LXS32" s="754"/>
      <c r="LXT32" s="754"/>
      <c r="LXU32" s="754"/>
      <c r="LXV32" s="754"/>
      <c r="LXW32" s="754"/>
      <c r="LXX32" s="754"/>
      <c r="LXY32" s="754"/>
      <c r="LXZ32" s="754"/>
      <c r="LYA32" s="754"/>
      <c r="LYB32" s="754"/>
      <c r="LYC32" s="754"/>
      <c r="LYD32" s="754"/>
      <c r="LYE32" s="754"/>
      <c r="LYF32" s="754"/>
      <c r="LYG32" s="754"/>
      <c r="LYH32" s="754"/>
      <c r="LYI32" s="754"/>
      <c r="LYJ32" s="754"/>
      <c r="LYK32" s="754"/>
      <c r="LYL32" s="754"/>
      <c r="LYM32" s="754"/>
      <c r="LYN32" s="754"/>
      <c r="LYO32" s="754"/>
      <c r="LYP32" s="754"/>
      <c r="LYQ32" s="754"/>
      <c r="LYR32" s="754"/>
      <c r="LYS32" s="754"/>
      <c r="LYT32" s="754"/>
      <c r="LYU32" s="754"/>
      <c r="LYV32" s="754"/>
      <c r="LYW32" s="754"/>
      <c r="LYX32" s="754"/>
      <c r="LYY32" s="754"/>
      <c r="LYZ32" s="754"/>
      <c r="LZA32" s="754"/>
      <c r="LZB32" s="754"/>
      <c r="LZC32" s="754"/>
      <c r="LZD32" s="754"/>
      <c r="LZE32" s="754"/>
      <c r="LZF32" s="754"/>
      <c r="LZG32" s="754"/>
      <c r="LZH32" s="754"/>
      <c r="LZI32" s="754"/>
      <c r="LZJ32" s="754"/>
      <c r="LZK32" s="754"/>
      <c r="LZL32" s="754"/>
      <c r="LZM32" s="754"/>
      <c r="LZN32" s="754"/>
      <c r="LZO32" s="754"/>
      <c r="LZP32" s="754"/>
      <c r="LZQ32" s="754"/>
      <c r="LZR32" s="754"/>
      <c r="LZS32" s="754"/>
      <c r="LZT32" s="754"/>
      <c r="LZU32" s="754"/>
      <c r="LZV32" s="754"/>
      <c r="LZW32" s="754"/>
      <c r="LZX32" s="754"/>
      <c r="LZY32" s="754"/>
      <c r="LZZ32" s="754"/>
      <c r="MAA32" s="754"/>
      <c r="MAB32" s="754"/>
      <c r="MAC32" s="754"/>
      <c r="MAD32" s="754"/>
      <c r="MAE32" s="754"/>
      <c r="MAF32" s="754"/>
      <c r="MAG32" s="754"/>
      <c r="MAH32" s="754"/>
      <c r="MAI32" s="754"/>
      <c r="MAJ32" s="754"/>
      <c r="MAK32" s="754"/>
      <c r="MAL32" s="754"/>
      <c r="MAM32" s="754"/>
      <c r="MAN32" s="754"/>
      <c r="MAO32" s="754"/>
      <c r="MAP32" s="754"/>
      <c r="MAQ32" s="754"/>
      <c r="MAR32" s="754"/>
      <c r="MAS32" s="754"/>
      <c r="MAT32" s="754"/>
      <c r="MAU32" s="754"/>
      <c r="MAV32" s="754"/>
      <c r="MAW32" s="754"/>
      <c r="MAX32" s="754"/>
      <c r="MAY32" s="754"/>
      <c r="MAZ32" s="754"/>
      <c r="MBA32" s="754"/>
      <c r="MBB32" s="754"/>
      <c r="MBC32" s="754"/>
      <c r="MBD32" s="754"/>
      <c r="MBE32" s="754"/>
      <c r="MBF32" s="754"/>
      <c r="MBG32" s="754"/>
      <c r="MBH32" s="754"/>
      <c r="MBI32" s="754"/>
      <c r="MBJ32" s="754"/>
      <c r="MBK32" s="754"/>
      <c r="MBL32" s="754"/>
      <c r="MBM32" s="754"/>
      <c r="MBN32" s="754"/>
      <c r="MBO32" s="754"/>
      <c r="MBP32" s="754"/>
      <c r="MBQ32" s="754"/>
      <c r="MBR32" s="754"/>
      <c r="MBS32" s="754"/>
      <c r="MBT32" s="754"/>
      <c r="MBU32" s="754"/>
      <c r="MBV32" s="754"/>
      <c r="MBW32" s="754"/>
      <c r="MBX32" s="754"/>
      <c r="MBY32" s="754"/>
      <c r="MBZ32" s="754"/>
      <c r="MCA32" s="754"/>
      <c r="MCB32" s="754"/>
      <c r="MCC32" s="754"/>
      <c r="MCD32" s="754"/>
      <c r="MCE32" s="754"/>
      <c r="MCF32" s="754"/>
      <c r="MCG32" s="754"/>
      <c r="MCH32" s="754"/>
      <c r="MCI32" s="754"/>
      <c r="MCJ32" s="754"/>
      <c r="MCK32" s="754"/>
      <c r="MCL32" s="754"/>
      <c r="MCM32" s="754"/>
      <c r="MCN32" s="754"/>
      <c r="MCO32" s="754"/>
      <c r="MCP32" s="754"/>
      <c r="MCQ32" s="754"/>
      <c r="MCR32" s="754"/>
      <c r="MCS32" s="754"/>
      <c r="MCT32" s="754"/>
      <c r="MCU32" s="754"/>
      <c r="MCV32" s="754"/>
      <c r="MCW32" s="754"/>
      <c r="MCX32" s="754"/>
      <c r="MCY32" s="754"/>
      <c r="MCZ32" s="754"/>
      <c r="MDA32" s="754"/>
      <c r="MDB32" s="754"/>
      <c r="MDC32" s="754"/>
      <c r="MDD32" s="754"/>
      <c r="MDE32" s="754"/>
      <c r="MDF32" s="754"/>
      <c r="MDG32" s="754"/>
      <c r="MDH32" s="754"/>
      <c r="MDI32" s="754"/>
      <c r="MDJ32" s="754"/>
      <c r="MDK32" s="754"/>
      <c r="MDL32" s="754"/>
      <c r="MDM32" s="754"/>
      <c r="MDN32" s="754"/>
      <c r="MDO32" s="754"/>
      <c r="MDP32" s="754"/>
      <c r="MDQ32" s="754"/>
      <c r="MDR32" s="754"/>
      <c r="MDS32" s="754"/>
      <c r="MDT32" s="754"/>
      <c r="MDU32" s="754"/>
      <c r="MDV32" s="754"/>
      <c r="MDW32" s="754"/>
      <c r="MDX32" s="754"/>
      <c r="MDY32" s="754"/>
      <c r="MDZ32" s="754"/>
      <c r="MEA32" s="754"/>
      <c r="MEB32" s="754"/>
      <c r="MEC32" s="754"/>
      <c r="MED32" s="754"/>
      <c r="MEE32" s="754"/>
      <c r="MEF32" s="754"/>
      <c r="MEG32" s="754"/>
      <c r="MEH32" s="754"/>
      <c r="MEI32" s="754"/>
      <c r="MEJ32" s="754"/>
      <c r="MEK32" s="754"/>
      <c r="MEL32" s="754"/>
      <c r="MEM32" s="754"/>
      <c r="MEN32" s="754"/>
      <c r="MEO32" s="754"/>
      <c r="MEP32" s="754"/>
      <c r="MEQ32" s="754"/>
      <c r="MER32" s="754"/>
      <c r="MES32" s="754"/>
      <c r="MET32" s="754"/>
      <c r="MEU32" s="754"/>
      <c r="MEV32" s="754"/>
      <c r="MEW32" s="754"/>
      <c r="MEX32" s="754"/>
      <c r="MEY32" s="754"/>
      <c r="MEZ32" s="754"/>
      <c r="MFA32" s="754"/>
      <c r="MFB32" s="754"/>
      <c r="MFC32" s="754"/>
      <c r="MFD32" s="754"/>
      <c r="MFE32" s="754"/>
      <c r="MFF32" s="754"/>
      <c r="MFG32" s="754"/>
      <c r="MFH32" s="754"/>
      <c r="MFI32" s="754"/>
      <c r="MFJ32" s="754"/>
      <c r="MFK32" s="754"/>
      <c r="MFL32" s="754"/>
      <c r="MFM32" s="754"/>
      <c r="MFN32" s="754"/>
      <c r="MFO32" s="754"/>
      <c r="MFP32" s="754"/>
      <c r="MFQ32" s="754"/>
      <c r="MFR32" s="754"/>
      <c r="MFS32" s="754"/>
      <c r="MFT32" s="754"/>
      <c r="MFU32" s="754"/>
      <c r="MFV32" s="754"/>
      <c r="MFW32" s="754"/>
      <c r="MFX32" s="754"/>
      <c r="MFY32" s="754"/>
      <c r="MFZ32" s="754"/>
      <c r="MGA32" s="754"/>
      <c r="MGB32" s="754"/>
      <c r="MGC32" s="754"/>
      <c r="MGD32" s="754"/>
      <c r="MGE32" s="754"/>
      <c r="MGF32" s="754"/>
      <c r="MGG32" s="754"/>
      <c r="MGH32" s="754"/>
      <c r="MGI32" s="754"/>
      <c r="MGJ32" s="754"/>
      <c r="MGK32" s="754"/>
      <c r="MGL32" s="754"/>
      <c r="MGM32" s="754"/>
      <c r="MGN32" s="754"/>
      <c r="MGO32" s="754"/>
      <c r="MGP32" s="754"/>
      <c r="MGQ32" s="754"/>
      <c r="MGR32" s="754"/>
      <c r="MGS32" s="754"/>
      <c r="MGT32" s="754"/>
      <c r="MGU32" s="754"/>
      <c r="MGV32" s="754"/>
      <c r="MGW32" s="754"/>
      <c r="MGX32" s="754"/>
      <c r="MGY32" s="754"/>
      <c r="MGZ32" s="754"/>
      <c r="MHA32" s="754"/>
      <c r="MHB32" s="754"/>
      <c r="MHC32" s="754"/>
      <c r="MHD32" s="754"/>
      <c r="MHE32" s="754"/>
      <c r="MHF32" s="754"/>
      <c r="MHG32" s="754"/>
      <c r="MHH32" s="754"/>
      <c r="MHI32" s="754"/>
      <c r="MHJ32" s="754"/>
      <c r="MHK32" s="754"/>
      <c r="MHL32" s="754"/>
      <c r="MHM32" s="754"/>
      <c r="MHN32" s="754"/>
      <c r="MHO32" s="754"/>
      <c r="MHP32" s="754"/>
      <c r="MHQ32" s="754"/>
      <c r="MHR32" s="754"/>
      <c r="MHS32" s="754"/>
      <c r="MHT32" s="754"/>
      <c r="MHU32" s="754"/>
      <c r="MHV32" s="754"/>
      <c r="MHW32" s="754"/>
      <c r="MHX32" s="754"/>
      <c r="MHY32" s="754"/>
      <c r="MHZ32" s="754"/>
      <c r="MIA32" s="754"/>
      <c r="MIB32" s="754"/>
      <c r="MIC32" s="754"/>
      <c r="MID32" s="754"/>
      <c r="MIE32" s="754"/>
      <c r="MIF32" s="754"/>
      <c r="MIG32" s="754"/>
      <c r="MIH32" s="754"/>
      <c r="MII32" s="754"/>
      <c r="MIJ32" s="754"/>
      <c r="MIK32" s="754"/>
      <c r="MIL32" s="754"/>
      <c r="MIM32" s="754"/>
      <c r="MIN32" s="754"/>
      <c r="MIO32" s="754"/>
      <c r="MIP32" s="754"/>
      <c r="MIQ32" s="754"/>
      <c r="MIR32" s="754"/>
      <c r="MIS32" s="754"/>
      <c r="MIT32" s="754"/>
      <c r="MIU32" s="754"/>
      <c r="MIV32" s="754"/>
      <c r="MIW32" s="754"/>
      <c r="MIX32" s="754"/>
      <c r="MIY32" s="754"/>
      <c r="MIZ32" s="754"/>
      <c r="MJA32" s="754"/>
      <c r="MJB32" s="754"/>
      <c r="MJC32" s="754"/>
      <c r="MJD32" s="754"/>
      <c r="MJE32" s="754"/>
      <c r="MJF32" s="754"/>
      <c r="MJG32" s="754"/>
      <c r="MJH32" s="754"/>
      <c r="MJI32" s="754"/>
      <c r="MJJ32" s="754"/>
      <c r="MJK32" s="754"/>
      <c r="MJL32" s="754"/>
      <c r="MJM32" s="754"/>
      <c r="MJN32" s="754"/>
      <c r="MJO32" s="754"/>
      <c r="MJP32" s="754"/>
      <c r="MJQ32" s="754"/>
      <c r="MJR32" s="754"/>
      <c r="MJS32" s="754"/>
      <c r="MJT32" s="754"/>
      <c r="MJU32" s="754"/>
      <c r="MJV32" s="754"/>
      <c r="MJW32" s="754"/>
      <c r="MJX32" s="754"/>
      <c r="MJY32" s="754"/>
      <c r="MJZ32" s="754"/>
      <c r="MKA32" s="754"/>
      <c r="MKB32" s="754"/>
      <c r="MKC32" s="754"/>
      <c r="MKD32" s="754"/>
      <c r="MKE32" s="754"/>
      <c r="MKF32" s="754"/>
      <c r="MKG32" s="754"/>
      <c r="MKH32" s="754"/>
      <c r="MKI32" s="754"/>
      <c r="MKJ32" s="754"/>
      <c r="MKK32" s="754"/>
      <c r="MKL32" s="754"/>
      <c r="MKM32" s="754"/>
      <c r="MKN32" s="754"/>
      <c r="MKO32" s="754"/>
      <c r="MKP32" s="754"/>
      <c r="MKQ32" s="754"/>
      <c r="MKR32" s="754"/>
      <c r="MKS32" s="754"/>
      <c r="MKT32" s="754"/>
      <c r="MKU32" s="754"/>
      <c r="MKV32" s="754"/>
      <c r="MKW32" s="754"/>
      <c r="MKX32" s="754"/>
      <c r="MKY32" s="754"/>
      <c r="MKZ32" s="754"/>
      <c r="MLA32" s="754"/>
      <c r="MLB32" s="754"/>
      <c r="MLC32" s="754"/>
      <c r="MLD32" s="754"/>
      <c r="MLE32" s="754"/>
      <c r="MLF32" s="754"/>
      <c r="MLG32" s="754"/>
      <c r="MLH32" s="754"/>
      <c r="MLI32" s="754"/>
      <c r="MLJ32" s="754"/>
      <c r="MLK32" s="754"/>
      <c r="MLL32" s="754"/>
      <c r="MLM32" s="754"/>
      <c r="MLN32" s="754"/>
      <c r="MLO32" s="754"/>
      <c r="MLP32" s="754"/>
      <c r="MLQ32" s="754"/>
      <c r="MLR32" s="754"/>
      <c r="MLS32" s="754"/>
      <c r="MLT32" s="754"/>
      <c r="MLU32" s="754"/>
      <c r="MLV32" s="754"/>
      <c r="MLW32" s="754"/>
      <c r="MLX32" s="754"/>
      <c r="MLY32" s="754"/>
      <c r="MLZ32" s="754"/>
      <c r="MMA32" s="754"/>
      <c r="MMB32" s="754"/>
      <c r="MMC32" s="754"/>
      <c r="MMD32" s="754"/>
      <c r="MME32" s="754"/>
      <c r="MMF32" s="754"/>
      <c r="MMG32" s="754"/>
      <c r="MMH32" s="754"/>
      <c r="MMI32" s="754"/>
      <c r="MMJ32" s="754"/>
      <c r="MMK32" s="754"/>
      <c r="MML32" s="754"/>
      <c r="MMM32" s="754"/>
      <c r="MMN32" s="754"/>
      <c r="MMO32" s="754"/>
      <c r="MMP32" s="754"/>
      <c r="MMQ32" s="754"/>
      <c r="MMR32" s="754"/>
      <c r="MMS32" s="754"/>
      <c r="MMT32" s="754"/>
      <c r="MMU32" s="754"/>
      <c r="MMV32" s="754"/>
      <c r="MMW32" s="754"/>
      <c r="MMX32" s="754"/>
      <c r="MMY32" s="754"/>
      <c r="MMZ32" s="754"/>
      <c r="MNA32" s="754"/>
      <c r="MNB32" s="754"/>
      <c r="MNC32" s="754"/>
      <c r="MND32" s="754"/>
      <c r="MNE32" s="754"/>
      <c r="MNF32" s="754"/>
      <c r="MNG32" s="754"/>
      <c r="MNH32" s="754"/>
      <c r="MNI32" s="754"/>
      <c r="MNJ32" s="754"/>
      <c r="MNK32" s="754"/>
      <c r="MNL32" s="754"/>
      <c r="MNM32" s="754"/>
      <c r="MNN32" s="754"/>
      <c r="MNO32" s="754"/>
      <c r="MNP32" s="754"/>
      <c r="MNQ32" s="754"/>
      <c r="MNR32" s="754"/>
      <c r="MNS32" s="754"/>
      <c r="MNT32" s="754"/>
      <c r="MNU32" s="754"/>
      <c r="MNV32" s="754"/>
      <c r="MNW32" s="754"/>
      <c r="MNX32" s="754"/>
      <c r="MNY32" s="754"/>
      <c r="MNZ32" s="754"/>
      <c r="MOA32" s="754"/>
      <c r="MOB32" s="754"/>
      <c r="MOC32" s="754"/>
      <c r="MOD32" s="754"/>
      <c r="MOE32" s="754"/>
      <c r="MOF32" s="754"/>
      <c r="MOG32" s="754"/>
      <c r="MOH32" s="754"/>
      <c r="MOI32" s="754"/>
      <c r="MOJ32" s="754"/>
      <c r="MOK32" s="754"/>
      <c r="MOL32" s="754"/>
      <c r="MOM32" s="754"/>
      <c r="MON32" s="754"/>
      <c r="MOO32" s="754"/>
      <c r="MOP32" s="754"/>
      <c r="MOQ32" s="754"/>
      <c r="MOR32" s="754"/>
      <c r="MOS32" s="754"/>
      <c r="MOT32" s="754"/>
      <c r="MOU32" s="754"/>
      <c r="MOV32" s="754"/>
      <c r="MOW32" s="754"/>
      <c r="MOX32" s="754"/>
      <c r="MOY32" s="754"/>
      <c r="MOZ32" s="754"/>
      <c r="MPA32" s="754"/>
      <c r="MPB32" s="754"/>
      <c r="MPC32" s="754"/>
      <c r="MPD32" s="754"/>
      <c r="MPE32" s="754"/>
      <c r="MPF32" s="754"/>
      <c r="MPG32" s="754"/>
      <c r="MPH32" s="754"/>
      <c r="MPI32" s="754"/>
      <c r="MPJ32" s="754"/>
      <c r="MPK32" s="754"/>
      <c r="MPL32" s="754"/>
      <c r="MPM32" s="754"/>
      <c r="MPN32" s="754"/>
      <c r="MPO32" s="754"/>
      <c r="MPP32" s="754"/>
      <c r="MPQ32" s="754"/>
      <c r="MPR32" s="754"/>
      <c r="MPS32" s="754"/>
      <c r="MPT32" s="754"/>
      <c r="MPU32" s="754"/>
      <c r="MPV32" s="754"/>
      <c r="MPW32" s="754"/>
      <c r="MPX32" s="754"/>
      <c r="MPY32" s="754"/>
      <c r="MPZ32" s="754"/>
      <c r="MQA32" s="754"/>
      <c r="MQB32" s="754"/>
      <c r="MQC32" s="754"/>
      <c r="MQD32" s="754"/>
      <c r="MQE32" s="754"/>
      <c r="MQF32" s="754"/>
      <c r="MQG32" s="754"/>
      <c r="MQH32" s="754"/>
      <c r="MQI32" s="754"/>
      <c r="MQJ32" s="754"/>
      <c r="MQK32" s="754"/>
      <c r="MQL32" s="754"/>
      <c r="MQM32" s="754"/>
      <c r="MQN32" s="754"/>
      <c r="MQO32" s="754"/>
      <c r="MQP32" s="754"/>
      <c r="MQQ32" s="754"/>
      <c r="MQR32" s="754"/>
      <c r="MQS32" s="754"/>
      <c r="MQT32" s="754"/>
      <c r="MQU32" s="754"/>
      <c r="MQV32" s="754"/>
      <c r="MQW32" s="754"/>
      <c r="MQX32" s="754"/>
      <c r="MQY32" s="754"/>
      <c r="MQZ32" s="754"/>
      <c r="MRA32" s="754"/>
      <c r="MRB32" s="754"/>
      <c r="MRC32" s="754"/>
      <c r="MRD32" s="754"/>
      <c r="MRE32" s="754"/>
      <c r="MRF32" s="754"/>
      <c r="MRG32" s="754"/>
      <c r="MRH32" s="754"/>
      <c r="MRI32" s="754"/>
      <c r="MRJ32" s="754"/>
      <c r="MRK32" s="754"/>
      <c r="MRL32" s="754"/>
      <c r="MRM32" s="754"/>
      <c r="MRN32" s="754"/>
      <c r="MRO32" s="754"/>
      <c r="MRP32" s="754"/>
      <c r="MRQ32" s="754"/>
      <c r="MRR32" s="754"/>
      <c r="MRS32" s="754"/>
      <c r="MRT32" s="754"/>
      <c r="MRU32" s="754"/>
      <c r="MRV32" s="754"/>
      <c r="MRW32" s="754"/>
      <c r="MRX32" s="754"/>
      <c r="MRY32" s="754"/>
      <c r="MRZ32" s="754"/>
      <c r="MSA32" s="754"/>
      <c r="MSB32" s="754"/>
      <c r="MSC32" s="754"/>
      <c r="MSD32" s="754"/>
      <c r="MSE32" s="754"/>
      <c r="MSF32" s="754"/>
      <c r="MSG32" s="754"/>
      <c r="MSH32" s="754"/>
      <c r="MSI32" s="754"/>
      <c r="MSJ32" s="754"/>
      <c r="MSK32" s="754"/>
      <c r="MSL32" s="754"/>
      <c r="MSM32" s="754"/>
      <c r="MSN32" s="754"/>
      <c r="MSO32" s="754"/>
      <c r="MSP32" s="754"/>
      <c r="MSQ32" s="754"/>
      <c r="MSR32" s="754"/>
      <c r="MSS32" s="754"/>
      <c r="MST32" s="754"/>
      <c r="MSU32" s="754"/>
      <c r="MSV32" s="754"/>
      <c r="MSW32" s="754"/>
      <c r="MSX32" s="754"/>
      <c r="MSY32" s="754"/>
      <c r="MSZ32" s="754"/>
      <c r="MTA32" s="754"/>
      <c r="MTB32" s="754"/>
      <c r="MTC32" s="754"/>
      <c r="MTD32" s="754"/>
      <c r="MTE32" s="754"/>
      <c r="MTF32" s="754"/>
      <c r="MTG32" s="754"/>
      <c r="MTH32" s="754"/>
      <c r="MTI32" s="754"/>
      <c r="MTJ32" s="754"/>
      <c r="MTK32" s="754"/>
      <c r="MTL32" s="754"/>
      <c r="MTM32" s="754"/>
      <c r="MTN32" s="754"/>
      <c r="MTO32" s="754"/>
      <c r="MTP32" s="754"/>
      <c r="MTQ32" s="754"/>
      <c r="MTR32" s="754"/>
      <c r="MTS32" s="754"/>
      <c r="MTT32" s="754"/>
      <c r="MTU32" s="754"/>
      <c r="MTV32" s="754"/>
      <c r="MTW32" s="754"/>
      <c r="MTX32" s="754"/>
      <c r="MTY32" s="754"/>
      <c r="MTZ32" s="754"/>
      <c r="MUA32" s="754"/>
      <c r="MUB32" s="754"/>
      <c r="MUC32" s="754"/>
      <c r="MUD32" s="754"/>
      <c r="MUE32" s="754"/>
      <c r="MUF32" s="754"/>
      <c r="MUG32" s="754"/>
      <c r="MUH32" s="754"/>
      <c r="MUI32" s="754"/>
      <c r="MUJ32" s="754"/>
      <c r="MUK32" s="754"/>
      <c r="MUL32" s="754"/>
      <c r="MUM32" s="754"/>
      <c r="MUN32" s="754"/>
      <c r="MUO32" s="754"/>
      <c r="MUP32" s="754"/>
      <c r="MUQ32" s="754"/>
      <c r="MUR32" s="754"/>
      <c r="MUS32" s="754"/>
      <c r="MUT32" s="754"/>
      <c r="MUU32" s="754"/>
      <c r="MUV32" s="754"/>
      <c r="MUW32" s="754"/>
      <c r="MUX32" s="754"/>
      <c r="MUY32" s="754"/>
      <c r="MUZ32" s="754"/>
      <c r="MVA32" s="754"/>
      <c r="MVB32" s="754"/>
      <c r="MVC32" s="754"/>
      <c r="MVD32" s="754"/>
      <c r="MVE32" s="754"/>
      <c r="MVF32" s="754"/>
      <c r="MVG32" s="754"/>
      <c r="MVH32" s="754"/>
      <c r="MVI32" s="754"/>
      <c r="MVJ32" s="754"/>
      <c r="MVK32" s="754"/>
      <c r="MVL32" s="754"/>
      <c r="MVM32" s="754"/>
      <c r="MVN32" s="754"/>
      <c r="MVO32" s="754"/>
      <c r="MVP32" s="754"/>
      <c r="MVQ32" s="754"/>
      <c r="MVR32" s="754"/>
      <c r="MVS32" s="754"/>
      <c r="MVT32" s="754"/>
      <c r="MVU32" s="754"/>
      <c r="MVV32" s="754"/>
      <c r="MVW32" s="754"/>
      <c r="MVX32" s="754"/>
      <c r="MVY32" s="754"/>
      <c r="MVZ32" s="754"/>
      <c r="MWA32" s="754"/>
      <c r="MWB32" s="754"/>
      <c r="MWC32" s="754"/>
      <c r="MWD32" s="754"/>
      <c r="MWE32" s="754"/>
      <c r="MWF32" s="754"/>
      <c r="MWG32" s="754"/>
      <c r="MWH32" s="754"/>
      <c r="MWI32" s="754"/>
      <c r="MWJ32" s="754"/>
      <c r="MWK32" s="754"/>
      <c r="MWL32" s="754"/>
      <c r="MWM32" s="754"/>
      <c r="MWN32" s="754"/>
      <c r="MWO32" s="754"/>
      <c r="MWP32" s="754"/>
      <c r="MWQ32" s="754"/>
      <c r="MWR32" s="754"/>
      <c r="MWS32" s="754"/>
      <c r="MWT32" s="754"/>
      <c r="MWU32" s="754"/>
      <c r="MWV32" s="754"/>
      <c r="MWW32" s="754"/>
      <c r="MWX32" s="754"/>
      <c r="MWY32" s="754"/>
      <c r="MWZ32" s="754"/>
      <c r="MXA32" s="754"/>
      <c r="MXB32" s="754"/>
      <c r="MXC32" s="754"/>
      <c r="MXD32" s="754"/>
      <c r="MXE32" s="754"/>
      <c r="MXF32" s="754"/>
      <c r="MXG32" s="754"/>
      <c r="MXH32" s="754"/>
      <c r="MXI32" s="754"/>
      <c r="MXJ32" s="754"/>
      <c r="MXK32" s="754"/>
      <c r="MXL32" s="754"/>
      <c r="MXM32" s="754"/>
      <c r="MXN32" s="754"/>
      <c r="MXO32" s="754"/>
      <c r="MXP32" s="754"/>
      <c r="MXQ32" s="754"/>
      <c r="MXR32" s="754"/>
      <c r="MXS32" s="754"/>
      <c r="MXT32" s="754"/>
      <c r="MXU32" s="754"/>
      <c r="MXV32" s="754"/>
      <c r="MXW32" s="754"/>
      <c r="MXX32" s="754"/>
      <c r="MXY32" s="754"/>
      <c r="MXZ32" s="754"/>
      <c r="MYA32" s="754"/>
      <c r="MYB32" s="754"/>
      <c r="MYC32" s="754"/>
      <c r="MYD32" s="754"/>
      <c r="MYE32" s="754"/>
      <c r="MYF32" s="754"/>
      <c r="MYG32" s="754"/>
      <c r="MYH32" s="754"/>
      <c r="MYI32" s="754"/>
      <c r="MYJ32" s="754"/>
      <c r="MYK32" s="754"/>
      <c r="MYL32" s="754"/>
      <c r="MYM32" s="754"/>
      <c r="MYN32" s="754"/>
      <c r="MYO32" s="754"/>
      <c r="MYP32" s="754"/>
      <c r="MYQ32" s="754"/>
      <c r="MYR32" s="754"/>
      <c r="MYS32" s="754"/>
      <c r="MYT32" s="754"/>
      <c r="MYU32" s="754"/>
      <c r="MYV32" s="754"/>
      <c r="MYW32" s="754"/>
      <c r="MYX32" s="754"/>
      <c r="MYY32" s="754"/>
      <c r="MYZ32" s="754"/>
      <c r="MZA32" s="754"/>
      <c r="MZB32" s="754"/>
      <c r="MZC32" s="754"/>
      <c r="MZD32" s="754"/>
      <c r="MZE32" s="754"/>
      <c r="MZF32" s="754"/>
      <c r="MZG32" s="754"/>
      <c r="MZH32" s="754"/>
      <c r="MZI32" s="754"/>
      <c r="MZJ32" s="754"/>
      <c r="MZK32" s="754"/>
      <c r="MZL32" s="754"/>
      <c r="MZM32" s="754"/>
      <c r="MZN32" s="754"/>
      <c r="MZO32" s="754"/>
      <c r="MZP32" s="754"/>
      <c r="MZQ32" s="754"/>
      <c r="MZR32" s="754"/>
      <c r="MZS32" s="754"/>
      <c r="MZT32" s="754"/>
      <c r="MZU32" s="754"/>
      <c r="MZV32" s="754"/>
      <c r="MZW32" s="754"/>
      <c r="MZX32" s="754"/>
      <c r="MZY32" s="754"/>
      <c r="MZZ32" s="754"/>
      <c r="NAA32" s="754"/>
      <c r="NAB32" s="754"/>
      <c r="NAC32" s="754"/>
      <c r="NAD32" s="754"/>
      <c r="NAE32" s="754"/>
      <c r="NAF32" s="754"/>
      <c r="NAG32" s="754"/>
      <c r="NAH32" s="754"/>
      <c r="NAI32" s="754"/>
      <c r="NAJ32" s="754"/>
      <c r="NAK32" s="754"/>
      <c r="NAL32" s="754"/>
      <c r="NAM32" s="754"/>
      <c r="NAN32" s="754"/>
      <c r="NAO32" s="754"/>
      <c r="NAP32" s="754"/>
      <c r="NAQ32" s="754"/>
      <c r="NAR32" s="754"/>
      <c r="NAS32" s="754"/>
      <c r="NAT32" s="754"/>
      <c r="NAU32" s="754"/>
      <c r="NAV32" s="754"/>
      <c r="NAW32" s="754"/>
      <c r="NAX32" s="754"/>
      <c r="NAY32" s="754"/>
      <c r="NAZ32" s="754"/>
      <c r="NBA32" s="754"/>
      <c r="NBB32" s="754"/>
      <c r="NBC32" s="754"/>
      <c r="NBD32" s="754"/>
      <c r="NBE32" s="754"/>
      <c r="NBF32" s="754"/>
      <c r="NBG32" s="754"/>
      <c r="NBH32" s="754"/>
      <c r="NBI32" s="754"/>
      <c r="NBJ32" s="754"/>
      <c r="NBK32" s="754"/>
      <c r="NBL32" s="754"/>
      <c r="NBM32" s="754"/>
      <c r="NBN32" s="754"/>
      <c r="NBO32" s="754"/>
      <c r="NBP32" s="754"/>
      <c r="NBQ32" s="754"/>
      <c r="NBR32" s="754"/>
      <c r="NBS32" s="754"/>
      <c r="NBT32" s="754"/>
      <c r="NBU32" s="754"/>
      <c r="NBV32" s="754"/>
      <c r="NBW32" s="754"/>
      <c r="NBX32" s="754"/>
      <c r="NBY32" s="754"/>
      <c r="NBZ32" s="754"/>
      <c r="NCA32" s="754"/>
      <c r="NCB32" s="754"/>
      <c r="NCC32" s="754"/>
      <c r="NCD32" s="754"/>
      <c r="NCE32" s="754"/>
      <c r="NCF32" s="754"/>
      <c r="NCG32" s="754"/>
      <c r="NCH32" s="754"/>
      <c r="NCI32" s="754"/>
      <c r="NCJ32" s="754"/>
      <c r="NCK32" s="754"/>
      <c r="NCL32" s="754"/>
      <c r="NCM32" s="754"/>
      <c r="NCN32" s="754"/>
      <c r="NCO32" s="754"/>
      <c r="NCP32" s="754"/>
      <c r="NCQ32" s="754"/>
      <c r="NCR32" s="754"/>
      <c r="NCS32" s="754"/>
      <c r="NCT32" s="754"/>
      <c r="NCU32" s="754"/>
      <c r="NCV32" s="754"/>
      <c r="NCW32" s="754"/>
      <c r="NCX32" s="754"/>
      <c r="NCY32" s="754"/>
      <c r="NCZ32" s="754"/>
      <c r="NDA32" s="754"/>
      <c r="NDB32" s="754"/>
      <c r="NDC32" s="754"/>
      <c r="NDD32" s="754"/>
      <c r="NDE32" s="754"/>
      <c r="NDF32" s="754"/>
      <c r="NDG32" s="754"/>
      <c r="NDH32" s="754"/>
      <c r="NDI32" s="754"/>
      <c r="NDJ32" s="754"/>
      <c r="NDK32" s="754"/>
      <c r="NDL32" s="754"/>
      <c r="NDM32" s="754"/>
      <c r="NDN32" s="754"/>
      <c r="NDO32" s="754"/>
      <c r="NDP32" s="754"/>
      <c r="NDQ32" s="754"/>
      <c r="NDR32" s="754"/>
      <c r="NDS32" s="754"/>
      <c r="NDT32" s="754"/>
      <c r="NDU32" s="754"/>
      <c r="NDV32" s="754"/>
      <c r="NDW32" s="754"/>
      <c r="NDX32" s="754"/>
      <c r="NDY32" s="754"/>
      <c r="NDZ32" s="754"/>
      <c r="NEA32" s="754"/>
      <c r="NEB32" s="754"/>
      <c r="NEC32" s="754"/>
      <c r="NED32" s="754"/>
      <c r="NEE32" s="754"/>
      <c r="NEF32" s="754"/>
      <c r="NEG32" s="754"/>
      <c r="NEH32" s="754"/>
      <c r="NEI32" s="754"/>
      <c r="NEJ32" s="754"/>
      <c r="NEK32" s="754"/>
      <c r="NEL32" s="754"/>
      <c r="NEM32" s="754"/>
      <c r="NEN32" s="754"/>
      <c r="NEO32" s="754"/>
      <c r="NEP32" s="754"/>
      <c r="NEQ32" s="754"/>
      <c r="NER32" s="754"/>
      <c r="NES32" s="754"/>
      <c r="NET32" s="754"/>
      <c r="NEU32" s="754"/>
      <c r="NEV32" s="754"/>
      <c r="NEW32" s="754"/>
      <c r="NEX32" s="754"/>
      <c r="NEY32" s="754"/>
      <c r="NEZ32" s="754"/>
      <c r="NFA32" s="754"/>
      <c r="NFB32" s="754"/>
      <c r="NFC32" s="754"/>
      <c r="NFD32" s="754"/>
      <c r="NFE32" s="754"/>
      <c r="NFF32" s="754"/>
      <c r="NFG32" s="754"/>
      <c r="NFH32" s="754"/>
      <c r="NFI32" s="754"/>
      <c r="NFJ32" s="754"/>
      <c r="NFK32" s="754"/>
      <c r="NFL32" s="754"/>
      <c r="NFM32" s="754"/>
      <c r="NFN32" s="754"/>
      <c r="NFO32" s="754"/>
      <c r="NFP32" s="754"/>
      <c r="NFQ32" s="754"/>
      <c r="NFR32" s="754"/>
      <c r="NFS32" s="754"/>
      <c r="NFT32" s="754"/>
      <c r="NFU32" s="754"/>
      <c r="NFV32" s="754"/>
      <c r="NFW32" s="754"/>
      <c r="NFX32" s="754"/>
      <c r="NFY32" s="754"/>
      <c r="NFZ32" s="754"/>
      <c r="NGA32" s="754"/>
      <c r="NGB32" s="754"/>
      <c r="NGC32" s="754"/>
      <c r="NGD32" s="754"/>
      <c r="NGE32" s="754"/>
      <c r="NGF32" s="754"/>
      <c r="NGG32" s="754"/>
      <c r="NGH32" s="754"/>
      <c r="NGI32" s="754"/>
      <c r="NGJ32" s="754"/>
      <c r="NGK32" s="754"/>
      <c r="NGL32" s="754"/>
      <c r="NGM32" s="754"/>
      <c r="NGN32" s="754"/>
      <c r="NGO32" s="754"/>
      <c r="NGP32" s="754"/>
      <c r="NGQ32" s="754"/>
      <c r="NGR32" s="754"/>
      <c r="NGS32" s="754"/>
      <c r="NGT32" s="754"/>
      <c r="NGU32" s="754"/>
      <c r="NGV32" s="754"/>
      <c r="NGW32" s="754"/>
      <c r="NGX32" s="754"/>
      <c r="NGY32" s="754"/>
      <c r="NGZ32" s="754"/>
      <c r="NHA32" s="754"/>
      <c r="NHB32" s="754"/>
      <c r="NHC32" s="754"/>
      <c r="NHD32" s="754"/>
      <c r="NHE32" s="754"/>
      <c r="NHF32" s="754"/>
      <c r="NHG32" s="754"/>
      <c r="NHH32" s="754"/>
      <c r="NHI32" s="754"/>
      <c r="NHJ32" s="754"/>
      <c r="NHK32" s="754"/>
      <c r="NHL32" s="754"/>
      <c r="NHM32" s="754"/>
      <c r="NHN32" s="754"/>
      <c r="NHO32" s="754"/>
      <c r="NHP32" s="754"/>
      <c r="NHQ32" s="754"/>
      <c r="NHR32" s="754"/>
      <c r="NHS32" s="754"/>
      <c r="NHT32" s="754"/>
      <c r="NHU32" s="754"/>
      <c r="NHV32" s="754"/>
      <c r="NHW32" s="754"/>
      <c r="NHX32" s="754"/>
      <c r="NHY32" s="754"/>
      <c r="NHZ32" s="754"/>
      <c r="NIA32" s="754"/>
      <c r="NIB32" s="754"/>
      <c r="NIC32" s="754"/>
      <c r="NID32" s="754"/>
      <c r="NIE32" s="754"/>
      <c r="NIF32" s="754"/>
      <c r="NIG32" s="754"/>
      <c r="NIH32" s="754"/>
      <c r="NII32" s="754"/>
      <c r="NIJ32" s="754"/>
      <c r="NIK32" s="754"/>
      <c r="NIL32" s="754"/>
      <c r="NIM32" s="754"/>
      <c r="NIN32" s="754"/>
      <c r="NIO32" s="754"/>
      <c r="NIP32" s="754"/>
      <c r="NIQ32" s="754"/>
      <c r="NIR32" s="754"/>
      <c r="NIS32" s="754"/>
      <c r="NIT32" s="754"/>
      <c r="NIU32" s="754"/>
      <c r="NIV32" s="754"/>
      <c r="NIW32" s="754"/>
      <c r="NIX32" s="754"/>
      <c r="NIY32" s="754"/>
      <c r="NIZ32" s="754"/>
      <c r="NJA32" s="754"/>
      <c r="NJB32" s="754"/>
      <c r="NJC32" s="754"/>
      <c r="NJD32" s="754"/>
      <c r="NJE32" s="754"/>
      <c r="NJF32" s="754"/>
      <c r="NJG32" s="754"/>
      <c r="NJH32" s="754"/>
      <c r="NJI32" s="754"/>
      <c r="NJJ32" s="754"/>
      <c r="NJK32" s="754"/>
      <c r="NJL32" s="754"/>
      <c r="NJM32" s="754"/>
      <c r="NJN32" s="754"/>
      <c r="NJO32" s="754"/>
      <c r="NJP32" s="754"/>
      <c r="NJQ32" s="754"/>
      <c r="NJR32" s="754"/>
      <c r="NJS32" s="754"/>
      <c r="NJT32" s="754"/>
      <c r="NJU32" s="754"/>
      <c r="NJV32" s="754"/>
      <c r="NJW32" s="754"/>
      <c r="NJX32" s="754"/>
      <c r="NJY32" s="754"/>
      <c r="NJZ32" s="754"/>
      <c r="NKA32" s="754"/>
      <c r="NKB32" s="754"/>
      <c r="NKC32" s="754"/>
      <c r="NKD32" s="754"/>
      <c r="NKE32" s="754"/>
      <c r="NKF32" s="754"/>
      <c r="NKG32" s="754"/>
      <c r="NKH32" s="754"/>
      <c r="NKI32" s="754"/>
      <c r="NKJ32" s="754"/>
      <c r="NKK32" s="754"/>
      <c r="NKL32" s="754"/>
      <c r="NKM32" s="754"/>
      <c r="NKN32" s="754"/>
      <c r="NKO32" s="754"/>
      <c r="NKP32" s="754"/>
      <c r="NKQ32" s="754"/>
      <c r="NKR32" s="754"/>
      <c r="NKS32" s="754"/>
      <c r="NKT32" s="754"/>
      <c r="NKU32" s="754"/>
      <c r="NKV32" s="754"/>
      <c r="NKW32" s="754"/>
      <c r="NKX32" s="754"/>
      <c r="NKY32" s="754"/>
      <c r="NKZ32" s="754"/>
      <c r="NLA32" s="754"/>
      <c r="NLB32" s="754"/>
      <c r="NLC32" s="754"/>
      <c r="NLD32" s="754"/>
      <c r="NLE32" s="754"/>
      <c r="NLF32" s="754"/>
      <c r="NLG32" s="754"/>
      <c r="NLH32" s="754"/>
      <c r="NLI32" s="754"/>
      <c r="NLJ32" s="754"/>
      <c r="NLK32" s="754"/>
      <c r="NLL32" s="754"/>
      <c r="NLM32" s="754"/>
      <c r="NLN32" s="754"/>
      <c r="NLO32" s="754"/>
      <c r="NLP32" s="754"/>
      <c r="NLQ32" s="754"/>
      <c r="NLR32" s="754"/>
      <c r="NLS32" s="754"/>
      <c r="NLT32" s="754"/>
      <c r="NLU32" s="754"/>
      <c r="NLV32" s="754"/>
      <c r="NLW32" s="754"/>
      <c r="NLX32" s="754"/>
      <c r="NLY32" s="754"/>
      <c r="NLZ32" s="754"/>
      <c r="NMA32" s="754"/>
      <c r="NMB32" s="754"/>
      <c r="NMC32" s="754"/>
      <c r="NMD32" s="754"/>
      <c r="NME32" s="754"/>
      <c r="NMF32" s="754"/>
      <c r="NMG32" s="754"/>
      <c r="NMH32" s="754"/>
      <c r="NMI32" s="754"/>
      <c r="NMJ32" s="754"/>
      <c r="NMK32" s="754"/>
      <c r="NML32" s="754"/>
      <c r="NMM32" s="754"/>
      <c r="NMN32" s="754"/>
      <c r="NMO32" s="754"/>
      <c r="NMP32" s="754"/>
      <c r="NMQ32" s="754"/>
      <c r="NMR32" s="754"/>
      <c r="NMS32" s="754"/>
      <c r="NMT32" s="754"/>
      <c r="NMU32" s="754"/>
      <c r="NMV32" s="754"/>
      <c r="NMW32" s="754"/>
      <c r="NMX32" s="754"/>
      <c r="NMY32" s="754"/>
      <c r="NMZ32" s="754"/>
      <c r="NNA32" s="754"/>
      <c r="NNB32" s="754"/>
      <c r="NNC32" s="754"/>
      <c r="NND32" s="754"/>
      <c r="NNE32" s="754"/>
      <c r="NNF32" s="754"/>
      <c r="NNG32" s="754"/>
      <c r="NNH32" s="754"/>
      <c r="NNI32" s="754"/>
      <c r="NNJ32" s="754"/>
      <c r="NNK32" s="754"/>
      <c r="NNL32" s="754"/>
      <c r="NNM32" s="754"/>
      <c r="NNN32" s="754"/>
      <c r="NNO32" s="754"/>
      <c r="NNP32" s="754"/>
      <c r="NNQ32" s="754"/>
      <c r="NNR32" s="754"/>
      <c r="NNS32" s="754"/>
      <c r="NNT32" s="754"/>
      <c r="NNU32" s="754"/>
      <c r="NNV32" s="754"/>
      <c r="NNW32" s="754"/>
      <c r="NNX32" s="754"/>
      <c r="NNY32" s="754"/>
      <c r="NNZ32" s="754"/>
      <c r="NOA32" s="754"/>
      <c r="NOB32" s="754"/>
      <c r="NOC32" s="754"/>
      <c r="NOD32" s="754"/>
      <c r="NOE32" s="754"/>
      <c r="NOF32" s="754"/>
      <c r="NOG32" s="754"/>
      <c r="NOH32" s="754"/>
      <c r="NOI32" s="754"/>
      <c r="NOJ32" s="754"/>
      <c r="NOK32" s="754"/>
      <c r="NOL32" s="754"/>
      <c r="NOM32" s="754"/>
      <c r="NON32" s="754"/>
      <c r="NOO32" s="754"/>
      <c r="NOP32" s="754"/>
      <c r="NOQ32" s="754"/>
      <c r="NOR32" s="754"/>
      <c r="NOS32" s="754"/>
      <c r="NOT32" s="754"/>
      <c r="NOU32" s="754"/>
      <c r="NOV32" s="754"/>
      <c r="NOW32" s="754"/>
      <c r="NOX32" s="754"/>
      <c r="NOY32" s="754"/>
      <c r="NOZ32" s="754"/>
      <c r="NPA32" s="754"/>
      <c r="NPB32" s="754"/>
      <c r="NPC32" s="754"/>
      <c r="NPD32" s="754"/>
      <c r="NPE32" s="754"/>
      <c r="NPF32" s="754"/>
      <c r="NPG32" s="754"/>
      <c r="NPH32" s="754"/>
      <c r="NPI32" s="754"/>
      <c r="NPJ32" s="754"/>
      <c r="NPK32" s="754"/>
      <c r="NPL32" s="754"/>
      <c r="NPM32" s="754"/>
      <c r="NPN32" s="754"/>
      <c r="NPO32" s="754"/>
      <c r="NPP32" s="754"/>
      <c r="NPQ32" s="754"/>
      <c r="NPR32" s="754"/>
      <c r="NPS32" s="754"/>
      <c r="NPT32" s="754"/>
      <c r="NPU32" s="754"/>
      <c r="NPV32" s="754"/>
      <c r="NPW32" s="754"/>
      <c r="NPX32" s="754"/>
      <c r="NPY32" s="754"/>
      <c r="NPZ32" s="754"/>
      <c r="NQA32" s="754"/>
      <c r="NQB32" s="754"/>
      <c r="NQC32" s="754"/>
      <c r="NQD32" s="754"/>
      <c r="NQE32" s="754"/>
      <c r="NQF32" s="754"/>
      <c r="NQG32" s="754"/>
      <c r="NQH32" s="754"/>
      <c r="NQI32" s="754"/>
      <c r="NQJ32" s="754"/>
      <c r="NQK32" s="754"/>
      <c r="NQL32" s="754"/>
      <c r="NQM32" s="754"/>
      <c r="NQN32" s="754"/>
      <c r="NQO32" s="754"/>
      <c r="NQP32" s="754"/>
      <c r="NQQ32" s="754"/>
      <c r="NQR32" s="754"/>
      <c r="NQS32" s="754"/>
      <c r="NQT32" s="754"/>
      <c r="NQU32" s="754"/>
      <c r="NQV32" s="754"/>
      <c r="NQW32" s="754"/>
      <c r="NQX32" s="754"/>
      <c r="NQY32" s="754"/>
      <c r="NQZ32" s="754"/>
      <c r="NRA32" s="754"/>
      <c r="NRB32" s="754"/>
      <c r="NRC32" s="754"/>
      <c r="NRD32" s="754"/>
      <c r="NRE32" s="754"/>
      <c r="NRF32" s="754"/>
      <c r="NRG32" s="754"/>
      <c r="NRH32" s="754"/>
      <c r="NRI32" s="754"/>
      <c r="NRJ32" s="754"/>
      <c r="NRK32" s="754"/>
      <c r="NRL32" s="754"/>
      <c r="NRM32" s="754"/>
      <c r="NRN32" s="754"/>
      <c r="NRO32" s="754"/>
      <c r="NRP32" s="754"/>
      <c r="NRQ32" s="754"/>
      <c r="NRR32" s="754"/>
      <c r="NRS32" s="754"/>
      <c r="NRT32" s="754"/>
      <c r="NRU32" s="754"/>
      <c r="NRV32" s="754"/>
      <c r="NRW32" s="754"/>
      <c r="NRX32" s="754"/>
      <c r="NRY32" s="754"/>
      <c r="NRZ32" s="754"/>
      <c r="NSA32" s="754"/>
      <c r="NSB32" s="754"/>
      <c r="NSC32" s="754"/>
      <c r="NSD32" s="754"/>
      <c r="NSE32" s="754"/>
      <c r="NSF32" s="754"/>
      <c r="NSG32" s="754"/>
      <c r="NSH32" s="754"/>
      <c r="NSI32" s="754"/>
      <c r="NSJ32" s="754"/>
      <c r="NSK32" s="754"/>
      <c r="NSL32" s="754"/>
      <c r="NSM32" s="754"/>
      <c r="NSN32" s="754"/>
      <c r="NSO32" s="754"/>
      <c r="NSP32" s="754"/>
      <c r="NSQ32" s="754"/>
      <c r="NSR32" s="754"/>
      <c r="NSS32" s="754"/>
      <c r="NST32" s="754"/>
      <c r="NSU32" s="754"/>
      <c r="NSV32" s="754"/>
      <c r="NSW32" s="754"/>
      <c r="NSX32" s="754"/>
      <c r="NSY32" s="754"/>
      <c r="NSZ32" s="754"/>
      <c r="NTA32" s="754"/>
      <c r="NTB32" s="754"/>
      <c r="NTC32" s="754"/>
      <c r="NTD32" s="754"/>
      <c r="NTE32" s="754"/>
      <c r="NTF32" s="754"/>
      <c r="NTG32" s="754"/>
      <c r="NTH32" s="754"/>
      <c r="NTI32" s="754"/>
      <c r="NTJ32" s="754"/>
      <c r="NTK32" s="754"/>
      <c r="NTL32" s="754"/>
      <c r="NTM32" s="754"/>
      <c r="NTN32" s="754"/>
      <c r="NTO32" s="754"/>
      <c r="NTP32" s="754"/>
      <c r="NTQ32" s="754"/>
      <c r="NTR32" s="754"/>
      <c r="NTS32" s="754"/>
      <c r="NTT32" s="754"/>
      <c r="NTU32" s="754"/>
      <c r="NTV32" s="754"/>
      <c r="NTW32" s="754"/>
      <c r="NTX32" s="754"/>
      <c r="NTY32" s="754"/>
      <c r="NTZ32" s="754"/>
      <c r="NUA32" s="754"/>
      <c r="NUB32" s="754"/>
      <c r="NUC32" s="754"/>
      <c r="NUD32" s="754"/>
      <c r="NUE32" s="754"/>
      <c r="NUF32" s="754"/>
      <c r="NUG32" s="754"/>
      <c r="NUH32" s="754"/>
      <c r="NUI32" s="754"/>
      <c r="NUJ32" s="754"/>
      <c r="NUK32" s="754"/>
      <c r="NUL32" s="754"/>
      <c r="NUM32" s="754"/>
      <c r="NUN32" s="754"/>
      <c r="NUO32" s="754"/>
      <c r="NUP32" s="754"/>
      <c r="NUQ32" s="754"/>
      <c r="NUR32" s="754"/>
      <c r="NUS32" s="754"/>
      <c r="NUT32" s="754"/>
      <c r="NUU32" s="754"/>
      <c r="NUV32" s="754"/>
      <c r="NUW32" s="754"/>
      <c r="NUX32" s="754"/>
      <c r="NUY32" s="754"/>
      <c r="NUZ32" s="754"/>
      <c r="NVA32" s="754"/>
      <c r="NVB32" s="754"/>
      <c r="NVC32" s="754"/>
      <c r="NVD32" s="754"/>
      <c r="NVE32" s="754"/>
      <c r="NVF32" s="754"/>
      <c r="NVG32" s="754"/>
      <c r="NVH32" s="754"/>
      <c r="NVI32" s="754"/>
      <c r="NVJ32" s="754"/>
      <c r="NVK32" s="754"/>
      <c r="NVL32" s="754"/>
      <c r="NVM32" s="754"/>
      <c r="NVN32" s="754"/>
      <c r="NVO32" s="754"/>
      <c r="NVP32" s="754"/>
      <c r="NVQ32" s="754"/>
      <c r="NVR32" s="754"/>
      <c r="NVS32" s="754"/>
      <c r="NVT32" s="754"/>
      <c r="NVU32" s="754"/>
      <c r="NVV32" s="754"/>
      <c r="NVW32" s="754"/>
      <c r="NVX32" s="754"/>
      <c r="NVY32" s="754"/>
      <c r="NVZ32" s="754"/>
      <c r="NWA32" s="754"/>
      <c r="NWB32" s="754"/>
      <c r="NWC32" s="754"/>
      <c r="NWD32" s="754"/>
      <c r="NWE32" s="754"/>
      <c r="NWF32" s="754"/>
      <c r="NWG32" s="754"/>
      <c r="NWH32" s="754"/>
      <c r="NWI32" s="754"/>
      <c r="NWJ32" s="754"/>
      <c r="NWK32" s="754"/>
      <c r="NWL32" s="754"/>
      <c r="NWM32" s="754"/>
      <c r="NWN32" s="754"/>
      <c r="NWO32" s="754"/>
      <c r="NWP32" s="754"/>
      <c r="NWQ32" s="754"/>
      <c r="NWR32" s="754"/>
      <c r="NWS32" s="754"/>
      <c r="NWT32" s="754"/>
      <c r="NWU32" s="754"/>
      <c r="NWV32" s="754"/>
      <c r="NWW32" s="754"/>
      <c r="NWX32" s="754"/>
      <c r="NWY32" s="754"/>
      <c r="NWZ32" s="754"/>
      <c r="NXA32" s="754"/>
      <c r="NXB32" s="754"/>
      <c r="NXC32" s="754"/>
      <c r="NXD32" s="754"/>
      <c r="NXE32" s="754"/>
      <c r="NXF32" s="754"/>
      <c r="NXG32" s="754"/>
      <c r="NXH32" s="754"/>
      <c r="NXI32" s="754"/>
      <c r="NXJ32" s="754"/>
      <c r="NXK32" s="754"/>
      <c r="NXL32" s="754"/>
      <c r="NXM32" s="754"/>
      <c r="NXN32" s="754"/>
      <c r="NXO32" s="754"/>
      <c r="NXP32" s="754"/>
      <c r="NXQ32" s="754"/>
      <c r="NXR32" s="754"/>
      <c r="NXS32" s="754"/>
      <c r="NXT32" s="754"/>
      <c r="NXU32" s="754"/>
      <c r="NXV32" s="754"/>
      <c r="NXW32" s="754"/>
      <c r="NXX32" s="754"/>
      <c r="NXY32" s="754"/>
      <c r="NXZ32" s="754"/>
      <c r="NYA32" s="754"/>
      <c r="NYB32" s="754"/>
      <c r="NYC32" s="754"/>
      <c r="NYD32" s="754"/>
      <c r="NYE32" s="754"/>
      <c r="NYF32" s="754"/>
      <c r="NYG32" s="754"/>
      <c r="NYH32" s="754"/>
      <c r="NYI32" s="754"/>
      <c r="NYJ32" s="754"/>
      <c r="NYK32" s="754"/>
      <c r="NYL32" s="754"/>
      <c r="NYM32" s="754"/>
      <c r="NYN32" s="754"/>
      <c r="NYO32" s="754"/>
      <c r="NYP32" s="754"/>
      <c r="NYQ32" s="754"/>
      <c r="NYR32" s="754"/>
      <c r="NYS32" s="754"/>
      <c r="NYT32" s="754"/>
      <c r="NYU32" s="754"/>
      <c r="NYV32" s="754"/>
      <c r="NYW32" s="754"/>
      <c r="NYX32" s="754"/>
      <c r="NYY32" s="754"/>
      <c r="NYZ32" s="754"/>
      <c r="NZA32" s="754"/>
      <c r="NZB32" s="754"/>
      <c r="NZC32" s="754"/>
      <c r="NZD32" s="754"/>
      <c r="NZE32" s="754"/>
      <c r="NZF32" s="754"/>
      <c r="NZG32" s="754"/>
      <c r="NZH32" s="754"/>
      <c r="NZI32" s="754"/>
      <c r="NZJ32" s="754"/>
      <c r="NZK32" s="754"/>
      <c r="NZL32" s="754"/>
      <c r="NZM32" s="754"/>
      <c r="NZN32" s="754"/>
      <c r="NZO32" s="754"/>
      <c r="NZP32" s="754"/>
      <c r="NZQ32" s="754"/>
      <c r="NZR32" s="754"/>
      <c r="NZS32" s="754"/>
      <c r="NZT32" s="754"/>
      <c r="NZU32" s="754"/>
      <c r="NZV32" s="754"/>
      <c r="NZW32" s="754"/>
      <c r="NZX32" s="754"/>
      <c r="NZY32" s="754"/>
      <c r="NZZ32" s="754"/>
      <c r="OAA32" s="754"/>
      <c r="OAB32" s="754"/>
      <c r="OAC32" s="754"/>
      <c r="OAD32" s="754"/>
      <c r="OAE32" s="754"/>
      <c r="OAF32" s="754"/>
      <c r="OAG32" s="754"/>
      <c r="OAH32" s="754"/>
      <c r="OAI32" s="754"/>
      <c r="OAJ32" s="754"/>
      <c r="OAK32" s="754"/>
      <c r="OAL32" s="754"/>
      <c r="OAM32" s="754"/>
      <c r="OAN32" s="754"/>
      <c r="OAO32" s="754"/>
      <c r="OAP32" s="754"/>
      <c r="OAQ32" s="754"/>
      <c r="OAR32" s="754"/>
      <c r="OAS32" s="754"/>
      <c r="OAT32" s="754"/>
      <c r="OAU32" s="754"/>
      <c r="OAV32" s="754"/>
      <c r="OAW32" s="754"/>
      <c r="OAX32" s="754"/>
      <c r="OAY32" s="754"/>
      <c r="OAZ32" s="754"/>
      <c r="OBA32" s="754"/>
      <c r="OBB32" s="754"/>
      <c r="OBC32" s="754"/>
      <c r="OBD32" s="754"/>
      <c r="OBE32" s="754"/>
      <c r="OBF32" s="754"/>
      <c r="OBG32" s="754"/>
      <c r="OBH32" s="754"/>
      <c r="OBI32" s="754"/>
      <c r="OBJ32" s="754"/>
      <c r="OBK32" s="754"/>
      <c r="OBL32" s="754"/>
      <c r="OBM32" s="754"/>
      <c r="OBN32" s="754"/>
      <c r="OBO32" s="754"/>
      <c r="OBP32" s="754"/>
      <c r="OBQ32" s="754"/>
      <c r="OBR32" s="754"/>
      <c r="OBS32" s="754"/>
      <c r="OBT32" s="754"/>
      <c r="OBU32" s="754"/>
      <c r="OBV32" s="754"/>
      <c r="OBW32" s="754"/>
      <c r="OBX32" s="754"/>
      <c r="OBY32" s="754"/>
      <c r="OBZ32" s="754"/>
      <c r="OCA32" s="754"/>
      <c r="OCB32" s="754"/>
      <c r="OCC32" s="754"/>
      <c r="OCD32" s="754"/>
      <c r="OCE32" s="754"/>
      <c r="OCF32" s="754"/>
      <c r="OCG32" s="754"/>
      <c r="OCH32" s="754"/>
      <c r="OCI32" s="754"/>
      <c r="OCJ32" s="754"/>
      <c r="OCK32" s="754"/>
      <c r="OCL32" s="754"/>
      <c r="OCM32" s="754"/>
      <c r="OCN32" s="754"/>
      <c r="OCO32" s="754"/>
      <c r="OCP32" s="754"/>
      <c r="OCQ32" s="754"/>
      <c r="OCR32" s="754"/>
      <c r="OCS32" s="754"/>
      <c r="OCT32" s="754"/>
      <c r="OCU32" s="754"/>
      <c r="OCV32" s="754"/>
      <c r="OCW32" s="754"/>
      <c r="OCX32" s="754"/>
      <c r="OCY32" s="754"/>
      <c r="OCZ32" s="754"/>
      <c r="ODA32" s="754"/>
      <c r="ODB32" s="754"/>
      <c r="ODC32" s="754"/>
      <c r="ODD32" s="754"/>
      <c r="ODE32" s="754"/>
      <c r="ODF32" s="754"/>
      <c r="ODG32" s="754"/>
      <c r="ODH32" s="754"/>
      <c r="ODI32" s="754"/>
      <c r="ODJ32" s="754"/>
      <c r="ODK32" s="754"/>
      <c r="ODL32" s="754"/>
      <c r="ODM32" s="754"/>
      <c r="ODN32" s="754"/>
      <c r="ODO32" s="754"/>
      <c r="ODP32" s="754"/>
      <c r="ODQ32" s="754"/>
      <c r="ODR32" s="754"/>
      <c r="ODS32" s="754"/>
      <c r="ODT32" s="754"/>
      <c r="ODU32" s="754"/>
      <c r="ODV32" s="754"/>
      <c r="ODW32" s="754"/>
      <c r="ODX32" s="754"/>
      <c r="ODY32" s="754"/>
      <c r="ODZ32" s="754"/>
      <c r="OEA32" s="754"/>
      <c r="OEB32" s="754"/>
      <c r="OEC32" s="754"/>
      <c r="OED32" s="754"/>
      <c r="OEE32" s="754"/>
      <c r="OEF32" s="754"/>
      <c r="OEG32" s="754"/>
      <c r="OEH32" s="754"/>
      <c r="OEI32" s="754"/>
      <c r="OEJ32" s="754"/>
      <c r="OEK32" s="754"/>
      <c r="OEL32" s="754"/>
      <c r="OEM32" s="754"/>
      <c r="OEN32" s="754"/>
      <c r="OEO32" s="754"/>
      <c r="OEP32" s="754"/>
      <c r="OEQ32" s="754"/>
      <c r="OER32" s="754"/>
      <c r="OES32" s="754"/>
      <c r="OET32" s="754"/>
      <c r="OEU32" s="754"/>
      <c r="OEV32" s="754"/>
      <c r="OEW32" s="754"/>
      <c r="OEX32" s="754"/>
      <c r="OEY32" s="754"/>
      <c r="OEZ32" s="754"/>
      <c r="OFA32" s="754"/>
      <c r="OFB32" s="754"/>
      <c r="OFC32" s="754"/>
      <c r="OFD32" s="754"/>
      <c r="OFE32" s="754"/>
      <c r="OFF32" s="754"/>
      <c r="OFG32" s="754"/>
      <c r="OFH32" s="754"/>
      <c r="OFI32" s="754"/>
      <c r="OFJ32" s="754"/>
      <c r="OFK32" s="754"/>
      <c r="OFL32" s="754"/>
      <c r="OFM32" s="754"/>
      <c r="OFN32" s="754"/>
      <c r="OFO32" s="754"/>
      <c r="OFP32" s="754"/>
      <c r="OFQ32" s="754"/>
      <c r="OFR32" s="754"/>
      <c r="OFS32" s="754"/>
      <c r="OFT32" s="754"/>
      <c r="OFU32" s="754"/>
      <c r="OFV32" s="754"/>
      <c r="OFW32" s="754"/>
      <c r="OFX32" s="754"/>
      <c r="OFY32" s="754"/>
      <c r="OFZ32" s="754"/>
      <c r="OGA32" s="754"/>
      <c r="OGB32" s="754"/>
      <c r="OGC32" s="754"/>
      <c r="OGD32" s="754"/>
      <c r="OGE32" s="754"/>
      <c r="OGF32" s="754"/>
      <c r="OGG32" s="754"/>
      <c r="OGH32" s="754"/>
      <c r="OGI32" s="754"/>
      <c r="OGJ32" s="754"/>
      <c r="OGK32" s="754"/>
      <c r="OGL32" s="754"/>
      <c r="OGM32" s="754"/>
      <c r="OGN32" s="754"/>
      <c r="OGO32" s="754"/>
      <c r="OGP32" s="754"/>
      <c r="OGQ32" s="754"/>
      <c r="OGR32" s="754"/>
      <c r="OGS32" s="754"/>
      <c r="OGT32" s="754"/>
      <c r="OGU32" s="754"/>
      <c r="OGV32" s="754"/>
      <c r="OGW32" s="754"/>
      <c r="OGX32" s="754"/>
      <c r="OGY32" s="754"/>
      <c r="OGZ32" s="754"/>
      <c r="OHA32" s="754"/>
      <c r="OHB32" s="754"/>
      <c r="OHC32" s="754"/>
      <c r="OHD32" s="754"/>
      <c r="OHE32" s="754"/>
      <c r="OHF32" s="754"/>
      <c r="OHG32" s="754"/>
      <c r="OHH32" s="754"/>
      <c r="OHI32" s="754"/>
      <c r="OHJ32" s="754"/>
      <c r="OHK32" s="754"/>
      <c r="OHL32" s="754"/>
      <c r="OHM32" s="754"/>
      <c r="OHN32" s="754"/>
      <c r="OHO32" s="754"/>
      <c r="OHP32" s="754"/>
      <c r="OHQ32" s="754"/>
      <c r="OHR32" s="754"/>
      <c r="OHS32" s="754"/>
      <c r="OHT32" s="754"/>
      <c r="OHU32" s="754"/>
      <c r="OHV32" s="754"/>
      <c r="OHW32" s="754"/>
      <c r="OHX32" s="754"/>
      <c r="OHY32" s="754"/>
      <c r="OHZ32" s="754"/>
      <c r="OIA32" s="754"/>
      <c r="OIB32" s="754"/>
      <c r="OIC32" s="754"/>
      <c r="OID32" s="754"/>
      <c r="OIE32" s="754"/>
      <c r="OIF32" s="754"/>
      <c r="OIG32" s="754"/>
      <c r="OIH32" s="754"/>
      <c r="OII32" s="754"/>
      <c r="OIJ32" s="754"/>
      <c r="OIK32" s="754"/>
      <c r="OIL32" s="754"/>
      <c r="OIM32" s="754"/>
      <c r="OIN32" s="754"/>
      <c r="OIO32" s="754"/>
      <c r="OIP32" s="754"/>
      <c r="OIQ32" s="754"/>
      <c r="OIR32" s="754"/>
      <c r="OIS32" s="754"/>
      <c r="OIT32" s="754"/>
      <c r="OIU32" s="754"/>
      <c r="OIV32" s="754"/>
      <c r="OIW32" s="754"/>
      <c r="OIX32" s="754"/>
      <c r="OIY32" s="754"/>
      <c r="OIZ32" s="754"/>
      <c r="OJA32" s="754"/>
      <c r="OJB32" s="754"/>
      <c r="OJC32" s="754"/>
      <c r="OJD32" s="754"/>
      <c r="OJE32" s="754"/>
      <c r="OJF32" s="754"/>
      <c r="OJG32" s="754"/>
      <c r="OJH32" s="754"/>
      <c r="OJI32" s="754"/>
      <c r="OJJ32" s="754"/>
      <c r="OJK32" s="754"/>
      <c r="OJL32" s="754"/>
      <c r="OJM32" s="754"/>
      <c r="OJN32" s="754"/>
      <c r="OJO32" s="754"/>
      <c r="OJP32" s="754"/>
      <c r="OJQ32" s="754"/>
      <c r="OJR32" s="754"/>
      <c r="OJS32" s="754"/>
      <c r="OJT32" s="754"/>
      <c r="OJU32" s="754"/>
      <c r="OJV32" s="754"/>
      <c r="OJW32" s="754"/>
      <c r="OJX32" s="754"/>
      <c r="OJY32" s="754"/>
      <c r="OJZ32" s="754"/>
      <c r="OKA32" s="754"/>
      <c r="OKB32" s="754"/>
      <c r="OKC32" s="754"/>
      <c r="OKD32" s="754"/>
      <c r="OKE32" s="754"/>
      <c r="OKF32" s="754"/>
      <c r="OKG32" s="754"/>
      <c r="OKH32" s="754"/>
      <c r="OKI32" s="754"/>
      <c r="OKJ32" s="754"/>
      <c r="OKK32" s="754"/>
      <c r="OKL32" s="754"/>
      <c r="OKM32" s="754"/>
      <c r="OKN32" s="754"/>
      <c r="OKO32" s="754"/>
      <c r="OKP32" s="754"/>
      <c r="OKQ32" s="754"/>
      <c r="OKR32" s="754"/>
      <c r="OKS32" s="754"/>
      <c r="OKT32" s="754"/>
      <c r="OKU32" s="754"/>
      <c r="OKV32" s="754"/>
      <c r="OKW32" s="754"/>
      <c r="OKX32" s="754"/>
      <c r="OKY32" s="754"/>
      <c r="OKZ32" s="754"/>
      <c r="OLA32" s="754"/>
      <c r="OLB32" s="754"/>
      <c r="OLC32" s="754"/>
      <c r="OLD32" s="754"/>
      <c r="OLE32" s="754"/>
      <c r="OLF32" s="754"/>
      <c r="OLG32" s="754"/>
      <c r="OLH32" s="754"/>
      <c r="OLI32" s="754"/>
      <c r="OLJ32" s="754"/>
      <c r="OLK32" s="754"/>
      <c r="OLL32" s="754"/>
      <c r="OLM32" s="754"/>
      <c r="OLN32" s="754"/>
      <c r="OLO32" s="754"/>
      <c r="OLP32" s="754"/>
      <c r="OLQ32" s="754"/>
      <c r="OLR32" s="754"/>
      <c r="OLS32" s="754"/>
      <c r="OLT32" s="754"/>
      <c r="OLU32" s="754"/>
      <c r="OLV32" s="754"/>
      <c r="OLW32" s="754"/>
      <c r="OLX32" s="754"/>
      <c r="OLY32" s="754"/>
      <c r="OLZ32" s="754"/>
      <c r="OMA32" s="754"/>
      <c r="OMB32" s="754"/>
      <c r="OMC32" s="754"/>
      <c r="OMD32" s="754"/>
      <c r="OME32" s="754"/>
      <c r="OMF32" s="754"/>
      <c r="OMG32" s="754"/>
      <c r="OMH32" s="754"/>
      <c r="OMI32" s="754"/>
      <c r="OMJ32" s="754"/>
      <c r="OMK32" s="754"/>
      <c r="OML32" s="754"/>
      <c r="OMM32" s="754"/>
      <c r="OMN32" s="754"/>
      <c r="OMO32" s="754"/>
      <c r="OMP32" s="754"/>
      <c r="OMQ32" s="754"/>
      <c r="OMR32" s="754"/>
      <c r="OMS32" s="754"/>
      <c r="OMT32" s="754"/>
      <c r="OMU32" s="754"/>
      <c r="OMV32" s="754"/>
      <c r="OMW32" s="754"/>
      <c r="OMX32" s="754"/>
      <c r="OMY32" s="754"/>
      <c r="OMZ32" s="754"/>
      <c r="ONA32" s="754"/>
      <c r="ONB32" s="754"/>
      <c r="ONC32" s="754"/>
      <c r="OND32" s="754"/>
      <c r="ONE32" s="754"/>
      <c r="ONF32" s="754"/>
      <c r="ONG32" s="754"/>
      <c r="ONH32" s="754"/>
      <c r="ONI32" s="754"/>
      <c r="ONJ32" s="754"/>
      <c r="ONK32" s="754"/>
      <c r="ONL32" s="754"/>
      <c r="ONM32" s="754"/>
      <c r="ONN32" s="754"/>
      <c r="ONO32" s="754"/>
      <c r="ONP32" s="754"/>
      <c r="ONQ32" s="754"/>
      <c r="ONR32" s="754"/>
      <c r="ONS32" s="754"/>
      <c r="ONT32" s="754"/>
      <c r="ONU32" s="754"/>
      <c r="ONV32" s="754"/>
      <c r="ONW32" s="754"/>
      <c r="ONX32" s="754"/>
      <c r="ONY32" s="754"/>
      <c r="ONZ32" s="754"/>
      <c r="OOA32" s="754"/>
      <c r="OOB32" s="754"/>
      <c r="OOC32" s="754"/>
      <c r="OOD32" s="754"/>
      <c r="OOE32" s="754"/>
      <c r="OOF32" s="754"/>
      <c r="OOG32" s="754"/>
      <c r="OOH32" s="754"/>
      <c r="OOI32" s="754"/>
      <c r="OOJ32" s="754"/>
      <c r="OOK32" s="754"/>
      <c r="OOL32" s="754"/>
      <c r="OOM32" s="754"/>
      <c r="OON32" s="754"/>
      <c r="OOO32" s="754"/>
      <c r="OOP32" s="754"/>
      <c r="OOQ32" s="754"/>
      <c r="OOR32" s="754"/>
      <c r="OOS32" s="754"/>
      <c r="OOT32" s="754"/>
      <c r="OOU32" s="754"/>
      <c r="OOV32" s="754"/>
      <c r="OOW32" s="754"/>
      <c r="OOX32" s="754"/>
      <c r="OOY32" s="754"/>
      <c r="OOZ32" s="754"/>
      <c r="OPA32" s="754"/>
      <c r="OPB32" s="754"/>
      <c r="OPC32" s="754"/>
      <c r="OPD32" s="754"/>
      <c r="OPE32" s="754"/>
      <c r="OPF32" s="754"/>
      <c r="OPG32" s="754"/>
      <c r="OPH32" s="754"/>
      <c r="OPI32" s="754"/>
      <c r="OPJ32" s="754"/>
      <c r="OPK32" s="754"/>
      <c r="OPL32" s="754"/>
      <c r="OPM32" s="754"/>
      <c r="OPN32" s="754"/>
      <c r="OPO32" s="754"/>
      <c r="OPP32" s="754"/>
      <c r="OPQ32" s="754"/>
      <c r="OPR32" s="754"/>
      <c r="OPS32" s="754"/>
      <c r="OPT32" s="754"/>
      <c r="OPU32" s="754"/>
      <c r="OPV32" s="754"/>
      <c r="OPW32" s="754"/>
      <c r="OPX32" s="754"/>
      <c r="OPY32" s="754"/>
      <c r="OPZ32" s="754"/>
      <c r="OQA32" s="754"/>
      <c r="OQB32" s="754"/>
      <c r="OQC32" s="754"/>
      <c r="OQD32" s="754"/>
      <c r="OQE32" s="754"/>
      <c r="OQF32" s="754"/>
      <c r="OQG32" s="754"/>
      <c r="OQH32" s="754"/>
      <c r="OQI32" s="754"/>
      <c r="OQJ32" s="754"/>
      <c r="OQK32" s="754"/>
      <c r="OQL32" s="754"/>
      <c r="OQM32" s="754"/>
      <c r="OQN32" s="754"/>
      <c r="OQO32" s="754"/>
      <c r="OQP32" s="754"/>
      <c r="OQQ32" s="754"/>
      <c r="OQR32" s="754"/>
      <c r="OQS32" s="754"/>
      <c r="OQT32" s="754"/>
      <c r="OQU32" s="754"/>
      <c r="OQV32" s="754"/>
      <c r="OQW32" s="754"/>
      <c r="OQX32" s="754"/>
      <c r="OQY32" s="754"/>
      <c r="OQZ32" s="754"/>
      <c r="ORA32" s="754"/>
      <c r="ORB32" s="754"/>
      <c r="ORC32" s="754"/>
      <c r="ORD32" s="754"/>
      <c r="ORE32" s="754"/>
      <c r="ORF32" s="754"/>
      <c r="ORG32" s="754"/>
      <c r="ORH32" s="754"/>
      <c r="ORI32" s="754"/>
      <c r="ORJ32" s="754"/>
      <c r="ORK32" s="754"/>
      <c r="ORL32" s="754"/>
      <c r="ORM32" s="754"/>
      <c r="ORN32" s="754"/>
      <c r="ORO32" s="754"/>
      <c r="ORP32" s="754"/>
      <c r="ORQ32" s="754"/>
      <c r="ORR32" s="754"/>
      <c r="ORS32" s="754"/>
      <c r="ORT32" s="754"/>
      <c r="ORU32" s="754"/>
      <c r="ORV32" s="754"/>
      <c r="ORW32" s="754"/>
      <c r="ORX32" s="754"/>
      <c r="ORY32" s="754"/>
      <c r="ORZ32" s="754"/>
      <c r="OSA32" s="754"/>
      <c r="OSB32" s="754"/>
      <c r="OSC32" s="754"/>
      <c r="OSD32" s="754"/>
      <c r="OSE32" s="754"/>
      <c r="OSF32" s="754"/>
      <c r="OSG32" s="754"/>
      <c r="OSH32" s="754"/>
      <c r="OSI32" s="754"/>
      <c r="OSJ32" s="754"/>
      <c r="OSK32" s="754"/>
      <c r="OSL32" s="754"/>
      <c r="OSM32" s="754"/>
      <c r="OSN32" s="754"/>
      <c r="OSO32" s="754"/>
      <c r="OSP32" s="754"/>
      <c r="OSQ32" s="754"/>
      <c r="OSR32" s="754"/>
      <c r="OSS32" s="754"/>
      <c r="OST32" s="754"/>
      <c r="OSU32" s="754"/>
      <c r="OSV32" s="754"/>
      <c r="OSW32" s="754"/>
      <c r="OSX32" s="754"/>
      <c r="OSY32" s="754"/>
      <c r="OSZ32" s="754"/>
      <c r="OTA32" s="754"/>
      <c r="OTB32" s="754"/>
      <c r="OTC32" s="754"/>
      <c r="OTD32" s="754"/>
      <c r="OTE32" s="754"/>
      <c r="OTF32" s="754"/>
      <c r="OTG32" s="754"/>
      <c r="OTH32" s="754"/>
      <c r="OTI32" s="754"/>
      <c r="OTJ32" s="754"/>
      <c r="OTK32" s="754"/>
      <c r="OTL32" s="754"/>
      <c r="OTM32" s="754"/>
      <c r="OTN32" s="754"/>
      <c r="OTO32" s="754"/>
      <c r="OTP32" s="754"/>
      <c r="OTQ32" s="754"/>
      <c r="OTR32" s="754"/>
      <c r="OTS32" s="754"/>
      <c r="OTT32" s="754"/>
      <c r="OTU32" s="754"/>
      <c r="OTV32" s="754"/>
      <c r="OTW32" s="754"/>
      <c r="OTX32" s="754"/>
      <c r="OTY32" s="754"/>
      <c r="OTZ32" s="754"/>
      <c r="OUA32" s="754"/>
      <c r="OUB32" s="754"/>
      <c r="OUC32" s="754"/>
      <c r="OUD32" s="754"/>
      <c r="OUE32" s="754"/>
      <c r="OUF32" s="754"/>
      <c r="OUG32" s="754"/>
      <c r="OUH32" s="754"/>
      <c r="OUI32" s="754"/>
      <c r="OUJ32" s="754"/>
      <c r="OUK32" s="754"/>
      <c r="OUL32" s="754"/>
      <c r="OUM32" s="754"/>
      <c r="OUN32" s="754"/>
      <c r="OUO32" s="754"/>
      <c r="OUP32" s="754"/>
      <c r="OUQ32" s="754"/>
      <c r="OUR32" s="754"/>
      <c r="OUS32" s="754"/>
      <c r="OUT32" s="754"/>
      <c r="OUU32" s="754"/>
      <c r="OUV32" s="754"/>
      <c r="OUW32" s="754"/>
      <c r="OUX32" s="754"/>
      <c r="OUY32" s="754"/>
      <c r="OUZ32" s="754"/>
      <c r="OVA32" s="754"/>
      <c r="OVB32" s="754"/>
      <c r="OVC32" s="754"/>
      <c r="OVD32" s="754"/>
      <c r="OVE32" s="754"/>
      <c r="OVF32" s="754"/>
      <c r="OVG32" s="754"/>
      <c r="OVH32" s="754"/>
      <c r="OVI32" s="754"/>
      <c r="OVJ32" s="754"/>
      <c r="OVK32" s="754"/>
      <c r="OVL32" s="754"/>
      <c r="OVM32" s="754"/>
      <c r="OVN32" s="754"/>
      <c r="OVO32" s="754"/>
      <c r="OVP32" s="754"/>
      <c r="OVQ32" s="754"/>
      <c r="OVR32" s="754"/>
      <c r="OVS32" s="754"/>
      <c r="OVT32" s="754"/>
      <c r="OVU32" s="754"/>
      <c r="OVV32" s="754"/>
      <c r="OVW32" s="754"/>
      <c r="OVX32" s="754"/>
      <c r="OVY32" s="754"/>
      <c r="OVZ32" s="754"/>
      <c r="OWA32" s="754"/>
      <c r="OWB32" s="754"/>
      <c r="OWC32" s="754"/>
      <c r="OWD32" s="754"/>
      <c r="OWE32" s="754"/>
      <c r="OWF32" s="754"/>
      <c r="OWG32" s="754"/>
      <c r="OWH32" s="754"/>
      <c r="OWI32" s="754"/>
      <c r="OWJ32" s="754"/>
      <c r="OWK32" s="754"/>
      <c r="OWL32" s="754"/>
      <c r="OWM32" s="754"/>
      <c r="OWN32" s="754"/>
      <c r="OWO32" s="754"/>
      <c r="OWP32" s="754"/>
      <c r="OWQ32" s="754"/>
      <c r="OWR32" s="754"/>
      <c r="OWS32" s="754"/>
      <c r="OWT32" s="754"/>
      <c r="OWU32" s="754"/>
      <c r="OWV32" s="754"/>
      <c r="OWW32" s="754"/>
      <c r="OWX32" s="754"/>
      <c r="OWY32" s="754"/>
      <c r="OWZ32" s="754"/>
      <c r="OXA32" s="754"/>
      <c r="OXB32" s="754"/>
      <c r="OXC32" s="754"/>
      <c r="OXD32" s="754"/>
      <c r="OXE32" s="754"/>
      <c r="OXF32" s="754"/>
      <c r="OXG32" s="754"/>
      <c r="OXH32" s="754"/>
      <c r="OXI32" s="754"/>
      <c r="OXJ32" s="754"/>
      <c r="OXK32" s="754"/>
      <c r="OXL32" s="754"/>
      <c r="OXM32" s="754"/>
      <c r="OXN32" s="754"/>
      <c r="OXO32" s="754"/>
      <c r="OXP32" s="754"/>
      <c r="OXQ32" s="754"/>
      <c r="OXR32" s="754"/>
      <c r="OXS32" s="754"/>
      <c r="OXT32" s="754"/>
      <c r="OXU32" s="754"/>
      <c r="OXV32" s="754"/>
      <c r="OXW32" s="754"/>
      <c r="OXX32" s="754"/>
      <c r="OXY32" s="754"/>
      <c r="OXZ32" s="754"/>
      <c r="OYA32" s="754"/>
      <c r="OYB32" s="754"/>
      <c r="OYC32" s="754"/>
      <c r="OYD32" s="754"/>
      <c r="OYE32" s="754"/>
      <c r="OYF32" s="754"/>
      <c r="OYG32" s="754"/>
      <c r="OYH32" s="754"/>
      <c r="OYI32" s="754"/>
      <c r="OYJ32" s="754"/>
      <c r="OYK32" s="754"/>
      <c r="OYL32" s="754"/>
      <c r="OYM32" s="754"/>
      <c r="OYN32" s="754"/>
      <c r="OYO32" s="754"/>
      <c r="OYP32" s="754"/>
      <c r="OYQ32" s="754"/>
      <c r="OYR32" s="754"/>
      <c r="OYS32" s="754"/>
      <c r="OYT32" s="754"/>
      <c r="OYU32" s="754"/>
      <c r="OYV32" s="754"/>
      <c r="OYW32" s="754"/>
      <c r="OYX32" s="754"/>
      <c r="OYY32" s="754"/>
      <c r="OYZ32" s="754"/>
      <c r="OZA32" s="754"/>
      <c r="OZB32" s="754"/>
      <c r="OZC32" s="754"/>
      <c r="OZD32" s="754"/>
      <c r="OZE32" s="754"/>
      <c r="OZF32" s="754"/>
      <c r="OZG32" s="754"/>
      <c r="OZH32" s="754"/>
      <c r="OZI32" s="754"/>
      <c r="OZJ32" s="754"/>
      <c r="OZK32" s="754"/>
      <c r="OZL32" s="754"/>
      <c r="OZM32" s="754"/>
      <c r="OZN32" s="754"/>
      <c r="OZO32" s="754"/>
      <c r="OZP32" s="754"/>
      <c r="OZQ32" s="754"/>
      <c r="OZR32" s="754"/>
      <c r="OZS32" s="754"/>
      <c r="OZT32" s="754"/>
      <c r="OZU32" s="754"/>
      <c r="OZV32" s="754"/>
      <c r="OZW32" s="754"/>
      <c r="OZX32" s="754"/>
      <c r="OZY32" s="754"/>
      <c r="OZZ32" s="754"/>
      <c r="PAA32" s="754"/>
      <c r="PAB32" s="754"/>
      <c r="PAC32" s="754"/>
      <c r="PAD32" s="754"/>
      <c r="PAE32" s="754"/>
      <c r="PAF32" s="754"/>
      <c r="PAG32" s="754"/>
      <c r="PAH32" s="754"/>
      <c r="PAI32" s="754"/>
      <c r="PAJ32" s="754"/>
      <c r="PAK32" s="754"/>
      <c r="PAL32" s="754"/>
      <c r="PAM32" s="754"/>
      <c r="PAN32" s="754"/>
      <c r="PAO32" s="754"/>
      <c r="PAP32" s="754"/>
      <c r="PAQ32" s="754"/>
      <c r="PAR32" s="754"/>
      <c r="PAS32" s="754"/>
      <c r="PAT32" s="754"/>
      <c r="PAU32" s="754"/>
      <c r="PAV32" s="754"/>
      <c r="PAW32" s="754"/>
      <c r="PAX32" s="754"/>
      <c r="PAY32" s="754"/>
      <c r="PAZ32" s="754"/>
      <c r="PBA32" s="754"/>
      <c r="PBB32" s="754"/>
      <c r="PBC32" s="754"/>
      <c r="PBD32" s="754"/>
      <c r="PBE32" s="754"/>
      <c r="PBF32" s="754"/>
      <c r="PBG32" s="754"/>
      <c r="PBH32" s="754"/>
      <c r="PBI32" s="754"/>
      <c r="PBJ32" s="754"/>
      <c r="PBK32" s="754"/>
      <c r="PBL32" s="754"/>
      <c r="PBM32" s="754"/>
      <c r="PBN32" s="754"/>
      <c r="PBO32" s="754"/>
      <c r="PBP32" s="754"/>
      <c r="PBQ32" s="754"/>
      <c r="PBR32" s="754"/>
      <c r="PBS32" s="754"/>
      <c r="PBT32" s="754"/>
      <c r="PBU32" s="754"/>
      <c r="PBV32" s="754"/>
      <c r="PBW32" s="754"/>
      <c r="PBX32" s="754"/>
      <c r="PBY32" s="754"/>
      <c r="PBZ32" s="754"/>
      <c r="PCA32" s="754"/>
      <c r="PCB32" s="754"/>
      <c r="PCC32" s="754"/>
      <c r="PCD32" s="754"/>
      <c r="PCE32" s="754"/>
      <c r="PCF32" s="754"/>
      <c r="PCG32" s="754"/>
      <c r="PCH32" s="754"/>
      <c r="PCI32" s="754"/>
      <c r="PCJ32" s="754"/>
      <c r="PCK32" s="754"/>
      <c r="PCL32" s="754"/>
      <c r="PCM32" s="754"/>
      <c r="PCN32" s="754"/>
      <c r="PCO32" s="754"/>
      <c r="PCP32" s="754"/>
      <c r="PCQ32" s="754"/>
      <c r="PCR32" s="754"/>
      <c r="PCS32" s="754"/>
      <c r="PCT32" s="754"/>
      <c r="PCU32" s="754"/>
      <c r="PCV32" s="754"/>
      <c r="PCW32" s="754"/>
      <c r="PCX32" s="754"/>
      <c r="PCY32" s="754"/>
      <c r="PCZ32" s="754"/>
      <c r="PDA32" s="754"/>
      <c r="PDB32" s="754"/>
      <c r="PDC32" s="754"/>
      <c r="PDD32" s="754"/>
      <c r="PDE32" s="754"/>
      <c r="PDF32" s="754"/>
      <c r="PDG32" s="754"/>
      <c r="PDH32" s="754"/>
      <c r="PDI32" s="754"/>
      <c r="PDJ32" s="754"/>
      <c r="PDK32" s="754"/>
      <c r="PDL32" s="754"/>
      <c r="PDM32" s="754"/>
      <c r="PDN32" s="754"/>
      <c r="PDO32" s="754"/>
      <c r="PDP32" s="754"/>
      <c r="PDQ32" s="754"/>
      <c r="PDR32" s="754"/>
      <c r="PDS32" s="754"/>
      <c r="PDT32" s="754"/>
      <c r="PDU32" s="754"/>
      <c r="PDV32" s="754"/>
      <c r="PDW32" s="754"/>
      <c r="PDX32" s="754"/>
      <c r="PDY32" s="754"/>
      <c r="PDZ32" s="754"/>
      <c r="PEA32" s="754"/>
      <c r="PEB32" s="754"/>
      <c r="PEC32" s="754"/>
      <c r="PED32" s="754"/>
      <c r="PEE32" s="754"/>
      <c r="PEF32" s="754"/>
      <c r="PEG32" s="754"/>
      <c r="PEH32" s="754"/>
      <c r="PEI32" s="754"/>
      <c r="PEJ32" s="754"/>
      <c r="PEK32" s="754"/>
      <c r="PEL32" s="754"/>
      <c r="PEM32" s="754"/>
      <c r="PEN32" s="754"/>
      <c r="PEO32" s="754"/>
      <c r="PEP32" s="754"/>
      <c r="PEQ32" s="754"/>
      <c r="PER32" s="754"/>
      <c r="PES32" s="754"/>
      <c r="PET32" s="754"/>
      <c r="PEU32" s="754"/>
      <c r="PEV32" s="754"/>
      <c r="PEW32" s="754"/>
      <c r="PEX32" s="754"/>
      <c r="PEY32" s="754"/>
      <c r="PEZ32" s="754"/>
      <c r="PFA32" s="754"/>
      <c r="PFB32" s="754"/>
      <c r="PFC32" s="754"/>
      <c r="PFD32" s="754"/>
      <c r="PFE32" s="754"/>
      <c r="PFF32" s="754"/>
      <c r="PFG32" s="754"/>
      <c r="PFH32" s="754"/>
      <c r="PFI32" s="754"/>
      <c r="PFJ32" s="754"/>
      <c r="PFK32" s="754"/>
      <c r="PFL32" s="754"/>
      <c r="PFM32" s="754"/>
      <c r="PFN32" s="754"/>
      <c r="PFO32" s="754"/>
      <c r="PFP32" s="754"/>
      <c r="PFQ32" s="754"/>
      <c r="PFR32" s="754"/>
      <c r="PFS32" s="754"/>
      <c r="PFT32" s="754"/>
      <c r="PFU32" s="754"/>
      <c r="PFV32" s="754"/>
      <c r="PFW32" s="754"/>
      <c r="PFX32" s="754"/>
      <c r="PFY32" s="754"/>
      <c r="PFZ32" s="754"/>
      <c r="PGA32" s="754"/>
      <c r="PGB32" s="754"/>
      <c r="PGC32" s="754"/>
      <c r="PGD32" s="754"/>
      <c r="PGE32" s="754"/>
      <c r="PGF32" s="754"/>
      <c r="PGG32" s="754"/>
      <c r="PGH32" s="754"/>
      <c r="PGI32" s="754"/>
      <c r="PGJ32" s="754"/>
      <c r="PGK32" s="754"/>
      <c r="PGL32" s="754"/>
      <c r="PGM32" s="754"/>
      <c r="PGN32" s="754"/>
      <c r="PGO32" s="754"/>
      <c r="PGP32" s="754"/>
      <c r="PGQ32" s="754"/>
      <c r="PGR32" s="754"/>
      <c r="PGS32" s="754"/>
      <c r="PGT32" s="754"/>
      <c r="PGU32" s="754"/>
      <c r="PGV32" s="754"/>
      <c r="PGW32" s="754"/>
      <c r="PGX32" s="754"/>
      <c r="PGY32" s="754"/>
      <c r="PGZ32" s="754"/>
      <c r="PHA32" s="754"/>
      <c r="PHB32" s="754"/>
      <c r="PHC32" s="754"/>
      <c r="PHD32" s="754"/>
      <c r="PHE32" s="754"/>
      <c r="PHF32" s="754"/>
      <c r="PHG32" s="754"/>
      <c r="PHH32" s="754"/>
      <c r="PHI32" s="754"/>
      <c r="PHJ32" s="754"/>
      <c r="PHK32" s="754"/>
      <c r="PHL32" s="754"/>
      <c r="PHM32" s="754"/>
      <c r="PHN32" s="754"/>
      <c r="PHO32" s="754"/>
      <c r="PHP32" s="754"/>
      <c r="PHQ32" s="754"/>
      <c r="PHR32" s="754"/>
      <c r="PHS32" s="754"/>
      <c r="PHT32" s="754"/>
      <c r="PHU32" s="754"/>
      <c r="PHV32" s="754"/>
      <c r="PHW32" s="754"/>
      <c r="PHX32" s="754"/>
      <c r="PHY32" s="754"/>
      <c r="PHZ32" s="754"/>
      <c r="PIA32" s="754"/>
      <c r="PIB32" s="754"/>
      <c r="PIC32" s="754"/>
      <c r="PID32" s="754"/>
      <c r="PIE32" s="754"/>
      <c r="PIF32" s="754"/>
      <c r="PIG32" s="754"/>
      <c r="PIH32" s="754"/>
      <c r="PII32" s="754"/>
      <c r="PIJ32" s="754"/>
      <c r="PIK32" s="754"/>
      <c r="PIL32" s="754"/>
      <c r="PIM32" s="754"/>
      <c r="PIN32" s="754"/>
      <c r="PIO32" s="754"/>
      <c r="PIP32" s="754"/>
      <c r="PIQ32" s="754"/>
      <c r="PIR32" s="754"/>
      <c r="PIS32" s="754"/>
      <c r="PIT32" s="754"/>
      <c r="PIU32" s="754"/>
      <c r="PIV32" s="754"/>
      <c r="PIW32" s="754"/>
      <c r="PIX32" s="754"/>
      <c r="PIY32" s="754"/>
      <c r="PIZ32" s="754"/>
      <c r="PJA32" s="754"/>
      <c r="PJB32" s="754"/>
      <c r="PJC32" s="754"/>
      <c r="PJD32" s="754"/>
      <c r="PJE32" s="754"/>
      <c r="PJF32" s="754"/>
      <c r="PJG32" s="754"/>
      <c r="PJH32" s="754"/>
      <c r="PJI32" s="754"/>
      <c r="PJJ32" s="754"/>
      <c r="PJK32" s="754"/>
      <c r="PJL32" s="754"/>
      <c r="PJM32" s="754"/>
      <c r="PJN32" s="754"/>
      <c r="PJO32" s="754"/>
      <c r="PJP32" s="754"/>
      <c r="PJQ32" s="754"/>
      <c r="PJR32" s="754"/>
      <c r="PJS32" s="754"/>
      <c r="PJT32" s="754"/>
      <c r="PJU32" s="754"/>
      <c r="PJV32" s="754"/>
      <c r="PJW32" s="754"/>
      <c r="PJX32" s="754"/>
      <c r="PJY32" s="754"/>
      <c r="PJZ32" s="754"/>
      <c r="PKA32" s="754"/>
      <c r="PKB32" s="754"/>
      <c r="PKC32" s="754"/>
      <c r="PKD32" s="754"/>
      <c r="PKE32" s="754"/>
      <c r="PKF32" s="754"/>
      <c r="PKG32" s="754"/>
      <c r="PKH32" s="754"/>
      <c r="PKI32" s="754"/>
      <c r="PKJ32" s="754"/>
      <c r="PKK32" s="754"/>
      <c r="PKL32" s="754"/>
      <c r="PKM32" s="754"/>
      <c r="PKN32" s="754"/>
      <c r="PKO32" s="754"/>
      <c r="PKP32" s="754"/>
      <c r="PKQ32" s="754"/>
      <c r="PKR32" s="754"/>
      <c r="PKS32" s="754"/>
      <c r="PKT32" s="754"/>
      <c r="PKU32" s="754"/>
      <c r="PKV32" s="754"/>
      <c r="PKW32" s="754"/>
      <c r="PKX32" s="754"/>
      <c r="PKY32" s="754"/>
      <c r="PKZ32" s="754"/>
      <c r="PLA32" s="754"/>
      <c r="PLB32" s="754"/>
      <c r="PLC32" s="754"/>
      <c r="PLD32" s="754"/>
      <c r="PLE32" s="754"/>
      <c r="PLF32" s="754"/>
      <c r="PLG32" s="754"/>
      <c r="PLH32" s="754"/>
      <c r="PLI32" s="754"/>
      <c r="PLJ32" s="754"/>
      <c r="PLK32" s="754"/>
      <c r="PLL32" s="754"/>
      <c r="PLM32" s="754"/>
      <c r="PLN32" s="754"/>
      <c r="PLO32" s="754"/>
      <c r="PLP32" s="754"/>
      <c r="PLQ32" s="754"/>
      <c r="PLR32" s="754"/>
      <c r="PLS32" s="754"/>
      <c r="PLT32" s="754"/>
      <c r="PLU32" s="754"/>
      <c r="PLV32" s="754"/>
      <c r="PLW32" s="754"/>
      <c r="PLX32" s="754"/>
      <c r="PLY32" s="754"/>
      <c r="PLZ32" s="754"/>
      <c r="PMA32" s="754"/>
      <c r="PMB32" s="754"/>
      <c r="PMC32" s="754"/>
      <c r="PMD32" s="754"/>
      <c r="PME32" s="754"/>
      <c r="PMF32" s="754"/>
      <c r="PMG32" s="754"/>
      <c r="PMH32" s="754"/>
      <c r="PMI32" s="754"/>
      <c r="PMJ32" s="754"/>
      <c r="PMK32" s="754"/>
      <c r="PML32" s="754"/>
      <c r="PMM32" s="754"/>
      <c r="PMN32" s="754"/>
      <c r="PMO32" s="754"/>
      <c r="PMP32" s="754"/>
      <c r="PMQ32" s="754"/>
      <c r="PMR32" s="754"/>
      <c r="PMS32" s="754"/>
      <c r="PMT32" s="754"/>
      <c r="PMU32" s="754"/>
      <c r="PMV32" s="754"/>
      <c r="PMW32" s="754"/>
      <c r="PMX32" s="754"/>
      <c r="PMY32" s="754"/>
      <c r="PMZ32" s="754"/>
      <c r="PNA32" s="754"/>
      <c r="PNB32" s="754"/>
      <c r="PNC32" s="754"/>
      <c r="PND32" s="754"/>
      <c r="PNE32" s="754"/>
      <c r="PNF32" s="754"/>
      <c r="PNG32" s="754"/>
      <c r="PNH32" s="754"/>
      <c r="PNI32" s="754"/>
      <c r="PNJ32" s="754"/>
      <c r="PNK32" s="754"/>
      <c r="PNL32" s="754"/>
      <c r="PNM32" s="754"/>
      <c r="PNN32" s="754"/>
      <c r="PNO32" s="754"/>
      <c r="PNP32" s="754"/>
      <c r="PNQ32" s="754"/>
      <c r="PNR32" s="754"/>
      <c r="PNS32" s="754"/>
      <c r="PNT32" s="754"/>
      <c r="PNU32" s="754"/>
      <c r="PNV32" s="754"/>
      <c r="PNW32" s="754"/>
      <c r="PNX32" s="754"/>
      <c r="PNY32" s="754"/>
      <c r="PNZ32" s="754"/>
      <c r="POA32" s="754"/>
      <c r="POB32" s="754"/>
      <c r="POC32" s="754"/>
      <c r="POD32" s="754"/>
      <c r="POE32" s="754"/>
      <c r="POF32" s="754"/>
      <c r="POG32" s="754"/>
      <c r="POH32" s="754"/>
      <c r="POI32" s="754"/>
      <c r="POJ32" s="754"/>
      <c r="POK32" s="754"/>
      <c r="POL32" s="754"/>
      <c r="POM32" s="754"/>
      <c r="PON32" s="754"/>
      <c r="POO32" s="754"/>
      <c r="POP32" s="754"/>
      <c r="POQ32" s="754"/>
      <c r="POR32" s="754"/>
      <c r="POS32" s="754"/>
      <c r="POT32" s="754"/>
      <c r="POU32" s="754"/>
      <c r="POV32" s="754"/>
      <c r="POW32" s="754"/>
      <c r="POX32" s="754"/>
      <c r="POY32" s="754"/>
      <c r="POZ32" s="754"/>
      <c r="PPA32" s="754"/>
      <c r="PPB32" s="754"/>
      <c r="PPC32" s="754"/>
      <c r="PPD32" s="754"/>
      <c r="PPE32" s="754"/>
      <c r="PPF32" s="754"/>
      <c r="PPG32" s="754"/>
      <c r="PPH32" s="754"/>
      <c r="PPI32" s="754"/>
      <c r="PPJ32" s="754"/>
      <c r="PPK32" s="754"/>
      <c r="PPL32" s="754"/>
      <c r="PPM32" s="754"/>
      <c r="PPN32" s="754"/>
      <c r="PPO32" s="754"/>
      <c r="PPP32" s="754"/>
      <c r="PPQ32" s="754"/>
      <c r="PPR32" s="754"/>
      <c r="PPS32" s="754"/>
      <c r="PPT32" s="754"/>
      <c r="PPU32" s="754"/>
      <c r="PPV32" s="754"/>
      <c r="PPW32" s="754"/>
      <c r="PPX32" s="754"/>
      <c r="PPY32" s="754"/>
      <c r="PPZ32" s="754"/>
      <c r="PQA32" s="754"/>
      <c r="PQB32" s="754"/>
      <c r="PQC32" s="754"/>
      <c r="PQD32" s="754"/>
      <c r="PQE32" s="754"/>
      <c r="PQF32" s="754"/>
      <c r="PQG32" s="754"/>
      <c r="PQH32" s="754"/>
      <c r="PQI32" s="754"/>
      <c r="PQJ32" s="754"/>
      <c r="PQK32" s="754"/>
      <c r="PQL32" s="754"/>
      <c r="PQM32" s="754"/>
      <c r="PQN32" s="754"/>
      <c r="PQO32" s="754"/>
      <c r="PQP32" s="754"/>
      <c r="PQQ32" s="754"/>
      <c r="PQR32" s="754"/>
      <c r="PQS32" s="754"/>
      <c r="PQT32" s="754"/>
      <c r="PQU32" s="754"/>
      <c r="PQV32" s="754"/>
      <c r="PQW32" s="754"/>
      <c r="PQX32" s="754"/>
      <c r="PQY32" s="754"/>
      <c r="PQZ32" s="754"/>
      <c r="PRA32" s="754"/>
      <c r="PRB32" s="754"/>
      <c r="PRC32" s="754"/>
      <c r="PRD32" s="754"/>
      <c r="PRE32" s="754"/>
      <c r="PRF32" s="754"/>
      <c r="PRG32" s="754"/>
      <c r="PRH32" s="754"/>
      <c r="PRI32" s="754"/>
      <c r="PRJ32" s="754"/>
      <c r="PRK32" s="754"/>
      <c r="PRL32" s="754"/>
      <c r="PRM32" s="754"/>
      <c r="PRN32" s="754"/>
      <c r="PRO32" s="754"/>
      <c r="PRP32" s="754"/>
      <c r="PRQ32" s="754"/>
      <c r="PRR32" s="754"/>
      <c r="PRS32" s="754"/>
      <c r="PRT32" s="754"/>
      <c r="PRU32" s="754"/>
      <c r="PRV32" s="754"/>
      <c r="PRW32" s="754"/>
      <c r="PRX32" s="754"/>
      <c r="PRY32" s="754"/>
      <c r="PRZ32" s="754"/>
      <c r="PSA32" s="754"/>
      <c r="PSB32" s="754"/>
      <c r="PSC32" s="754"/>
      <c r="PSD32" s="754"/>
      <c r="PSE32" s="754"/>
      <c r="PSF32" s="754"/>
      <c r="PSG32" s="754"/>
      <c r="PSH32" s="754"/>
      <c r="PSI32" s="754"/>
      <c r="PSJ32" s="754"/>
      <c r="PSK32" s="754"/>
      <c r="PSL32" s="754"/>
      <c r="PSM32" s="754"/>
      <c r="PSN32" s="754"/>
      <c r="PSO32" s="754"/>
      <c r="PSP32" s="754"/>
      <c r="PSQ32" s="754"/>
      <c r="PSR32" s="754"/>
      <c r="PSS32" s="754"/>
      <c r="PST32" s="754"/>
      <c r="PSU32" s="754"/>
      <c r="PSV32" s="754"/>
      <c r="PSW32" s="754"/>
      <c r="PSX32" s="754"/>
      <c r="PSY32" s="754"/>
      <c r="PSZ32" s="754"/>
      <c r="PTA32" s="754"/>
      <c r="PTB32" s="754"/>
      <c r="PTC32" s="754"/>
      <c r="PTD32" s="754"/>
      <c r="PTE32" s="754"/>
      <c r="PTF32" s="754"/>
      <c r="PTG32" s="754"/>
      <c r="PTH32" s="754"/>
      <c r="PTI32" s="754"/>
      <c r="PTJ32" s="754"/>
      <c r="PTK32" s="754"/>
      <c r="PTL32" s="754"/>
      <c r="PTM32" s="754"/>
      <c r="PTN32" s="754"/>
      <c r="PTO32" s="754"/>
      <c r="PTP32" s="754"/>
      <c r="PTQ32" s="754"/>
      <c r="PTR32" s="754"/>
      <c r="PTS32" s="754"/>
      <c r="PTT32" s="754"/>
      <c r="PTU32" s="754"/>
      <c r="PTV32" s="754"/>
      <c r="PTW32" s="754"/>
      <c r="PTX32" s="754"/>
      <c r="PTY32" s="754"/>
      <c r="PTZ32" s="754"/>
      <c r="PUA32" s="754"/>
      <c r="PUB32" s="754"/>
      <c r="PUC32" s="754"/>
      <c r="PUD32" s="754"/>
      <c r="PUE32" s="754"/>
      <c r="PUF32" s="754"/>
      <c r="PUG32" s="754"/>
      <c r="PUH32" s="754"/>
      <c r="PUI32" s="754"/>
      <c r="PUJ32" s="754"/>
      <c r="PUK32" s="754"/>
      <c r="PUL32" s="754"/>
      <c r="PUM32" s="754"/>
      <c r="PUN32" s="754"/>
      <c r="PUO32" s="754"/>
      <c r="PUP32" s="754"/>
      <c r="PUQ32" s="754"/>
      <c r="PUR32" s="754"/>
      <c r="PUS32" s="754"/>
      <c r="PUT32" s="754"/>
      <c r="PUU32" s="754"/>
      <c r="PUV32" s="754"/>
      <c r="PUW32" s="754"/>
      <c r="PUX32" s="754"/>
      <c r="PUY32" s="754"/>
      <c r="PUZ32" s="754"/>
      <c r="PVA32" s="754"/>
      <c r="PVB32" s="754"/>
      <c r="PVC32" s="754"/>
      <c r="PVD32" s="754"/>
      <c r="PVE32" s="754"/>
      <c r="PVF32" s="754"/>
      <c r="PVG32" s="754"/>
      <c r="PVH32" s="754"/>
      <c r="PVI32" s="754"/>
      <c r="PVJ32" s="754"/>
      <c r="PVK32" s="754"/>
      <c r="PVL32" s="754"/>
      <c r="PVM32" s="754"/>
      <c r="PVN32" s="754"/>
      <c r="PVO32" s="754"/>
      <c r="PVP32" s="754"/>
      <c r="PVQ32" s="754"/>
      <c r="PVR32" s="754"/>
      <c r="PVS32" s="754"/>
      <c r="PVT32" s="754"/>
      <c r="PVU32" s="754"/>
      <c r="PVV32" s="754"/>
      <c r="PVW32" s="754"/>
      <c r="PVX32" s="754"/>
      <c r="PVY32" s="754"/>
      <c r="PVZ32" s="754"/>
      <c r="PWA32" s="754"/>
      <c r="PWB32" s="754"/>
      <c r="PWC32" s="754"/>
      <c r="PWD32" s="754"/>
      <c r="PWE32" s="754"/>
      <c r="PWF32" s="754"/>
      <c r="PWG32" s="754"/>
      <c r="PWH32" s="754"/>
      <c r="PWI32" s="754"/>
      <c r="PWJ32" s="754"/>
      <c r="PWK32" s="754"/>
      <c r="PWL32" s="754"/>
      <c r="PWM32" s="754"/>
      <c r="PWN32" s="754"/>
      <c r="PWO32" s="754"/>
      <c r="PWP32" s="754"/>
      <c r="PWQ32" s="754"/>
      <c r="PWR32" s="754"/>
      <c r="PWS32" s="754"/>
      <c r="PWT32" s="754"/>
      <c r="PWU32" s="754"/>
      <c r="PWV32" s="754"/>
      <c r="PWW32" s="754"/>
      <c r="PWX32" s="754"/>
      <c r="PWY32" s="754"/>
      <c r="PWZ32" s="754"/>
      <c r="PXA32" s="754"/>
      <c r="PXB32" s="754"/>
      <c r="PXC32" s="754"/>
      <c r="PXD32" s="754"/>
      <c r="PXE32" s="754"/>
      <c r="PXF32" s="754"/>
      <c r="PXG32" s="754"/>
      <c r="PXH32" s="754"/>
      <c r="PXI32" s="754"/>
      <c r="PXJ32" s="754"/>
      <c r="PXK32" s="754"/>
      <c r="PXL32" s="754"/>
      <c r="PXM32" s="754"/>
      <c r="PXN32" s="754"/>
      <c r="PXO32" s="754"/>
      <c r="PXP32" s="754"/>
      <c r="PXQ32" s="754"/>
      <c r="PXR32" s="754"/>
      <c r="PXS32" s="754"/>
      <c r="PXT32" s="754"/>
      <c r="PXU32" s="754"/>
      <c r="PXV32" s="754"/>
      <c r="PXW32" s="754"/>
      <c r="PXX32" s="754"/>
      <c r="PXY32" s="754"/>
      <c r="PXZ32" s="754"/>
      <c r="PYA32" s="754"/>
      <c r="PYB32" s="754"/>
      <c r="PYC32" s="754"/>
      <c r="PYD32" s="754"/>
      <c r="PYE32" s="754"/>
      <c r="PYF32" s="754"/>
      <c r="PYG32" s="754"/>
      <c r="PYH32" s="754"/>
      <c r="PYI32" s="754"/>
      <c r="PYJ32" s="754"/>
      <c r="PYK32" s="754"/>
      <c r="PYL32" s="754"/>
      <c r="PYM32" s="754"/>
      <c r="PYN32" s="754"/>
      <c r="PYO32" s="754"/>
      <c r="PYP32" s="754"/>
      <c r="PYQ32" s="754"/>
      <c r="PYR32" s="754"/>
      <c r="PYS32" s="754"/>
      <c r="PYT32" s="754"/>
      <c r="PYU32" s="754"/>
      <c r="PYV32" s="754"/>
      <c r="PYW32" s="754"/>
      <c r="PYX32" s="754"/>
      <c r="PYY32" s="754"/>
      <c r="PYZ32" s="754"/>
      <c r="PZA32" s="754"/>
      <c r="PZB32" s="754"/>
      <c r="PZC32" s="754"/>
      <c r="PZD32" s="754"/>
      <c r="PZE32" s="754"/>
      <c r="PZF32" s="754"/>
      <c r="PZG32" s="754"/>
      <c r="PZH32" s="754"/>
      <c r="PZI32" s="754"/>
      <c r="PZJ32" s="754"/>
      <c r="PZK32" s="754"/>
      <c r="PZL32" s="754"/>
      <c r="PZM32" s="754"/>
      <c r="PZN32" s="754"/>
      <c r="PZO32" s="754"/>
      <c r="PZP32" s="754"/>
      <c r="PZQ32" s="754"/>
      <c r="PZR32" s="754"/>
      <c r="PZS32" s="754"/>
      <c r="PZT32" s="754"/>
      <c r="PZU32" s="754"/>
      <c r="PZV32" s="754"/>
      <c r="PZW32" s="754"/>
      <c r="PZX32" s="754"/>
      <c r="PZY32" s="754"/>
      <c r="PZZ32" s="754"/>
      <c r="QAA32" s="754"/>
      <c r="QAB32" s="754"/>
      <c r="QAC32" s="754"/>
      <c r="QAD32" s="754"/>
      <c r="QAE32" s="754"/>
      <c r="QAF32" s="754"/>
      <c r="QAG32" s="754"/>
      <c r="QAH32" s="754"/>
      <c r="QAI32" s="754"/>
      <c r="QAJ32" s="754"/>
      <c r="QAK32" s="754"/>
      <c r="QAL32" s="754"/>
      <c r="QAM32" s="754"/>
      <c r="QAN32" s="754"/>
      <c r="QAO32" s="754"/>
      <c r="QAP32" s="754"/>
      <c r="QAQ32" s="754"/>
      <c r="QAR32" s="754"/>
      <c r="QAS32" s="754"/>
      <c r="QAT32" s="754"/>
      <c r="QAU32" s="754"/>
      <c r="QAV32" s="754"/>
      <c r="QAW32" s="754"/>
      <c r="QAX32" s="754"/>
      <c r="QAY32" s="754"/>
      <c r="QAZ32" s="754"/>
      <c r="QBA32" s="754"/>
      <c r="QBB32" s="754"/>
      <c r="QBC32" s="754"/>
      <c r="QBD32" s="754"/>
      <c r="QBE32" s="754"/>
      <c r="QBF32" s="754"/>
      <c r="QBG32" s="754"/>
      <c r="QBH32" s="754"/>
      <c r="QBI32" s="754"/>
      <c r="QBJ32" s="754"/>
      <c r="QBK32" s="754"/>
      <c r="QBL32" s="754"/>
      <c r="QBM32" s="754"/>
      <c r="QBN32" s="754"/>
      <c r="QBO32" s="754"/>
      <c r="QBP32" s="754"/>
      <c r="QBQ32" s="754"/>
      <c r="QBR32" s="754"/>
      <c r="QBS32" s="754"/>
      <c r="QBT32" s="754"/>
      <c r="QBU32" s="754"/>
      <c r="QBV32" s="754"/>
      <c r="QBW32" s="754"/>
      <c r="QBX32" s="754"/>
      <c r="QBY32" s="754"/>
      <c r="QBZ32" s="754"/>
      <c r="QCA32" s="754"/>
      <c r="QCB32" s="754"/>
      <c r="QCC32" s="754"/>
      <c r="QCD32" s="754"/>
      <c r="QCE32" s="754"/>
      <c r="QCF32" s="754"/>
      <c r="QCG32" s="754"/>
      <c r="QCH32" s="754"/>
      <c r="QCI32" s="754"/>
      <c r="QCJ32" s="754"/>
      <c r="QCK32" s="754"/>
      <c r="QCL32" s="754"/>
      <c r="QCM32" s="754"/>
      <c r="QCN32" s="754"/>
      <c r="QCO32" s="754"/>
      <c r="QCP32" s="754"/>
      <c r="QCQ32" s="754"/>
      <c r="QCR32" s="754"/>
      <c r="QCS32" s="754"/>
      <c r="QCT32" s="754"/>
      <c r="QCU32" s="754"/>
      <c r="QCV32" s="754"/>
      <c r="QCW32" s="754"/>
      <c r="QCX32" s="754"/>
      <c r="QCY32" s="754"/>
      <c r="QCZ32" s="754"/>
      <c r="QDA32" s="754"/>
      <c r="QDB32" s="754"/>
      <c r="QDC32" s="754"/>
      <c r="QDD32" s="754"/>
      <c r="QDE32" s="754"/>
      <c r="QDF32" s="754"/>
      <c r="QDG32" s="754"/>
      <c r="QDH32" s="754"/>
      <c r="QDI32" s="754"/>
      <c r="QDJ32" s="754"/>
      <c r="QDK32" s="754"/>
      <c r="QDL32" s="754"/>
      <c r="QDM32" s="754"/>
      <c r="QDN32" s="754"/>
      <c r="QDO32" s="754"/>
      <c r="QDP32" s="754"/>
      <c r="QDQ32" s="754"/>
      <c r="QDR32" s="754"/>
      <c r="QDS32" s="754"/>
      <c r="QDT32" s="754"/>
      <c r="QDU32" s="754"/>
      <c r="QDV32" s="754"/>
      <c r="QDW32" s="754"/>
      <c r="QDX32" s="754"/>
      <c r="QDY32" s="754"/>
      <c r="QDZ32" s="754"/>
      <c r="QEA32" s="754"/>
      <c r="QEB32" s="754"/>
      <c r="QEC32" s="754"/>
      <c r="QED32" s="754"/>
      <c r="QEE32" s="754"/>
      <c r="QEF32" s="754"/>
      <c r="QEG32" s="754"/>
      <c r="QEH32" s="754"/>
      <c r="QEI32" s="754"/>
      <c r="QEJ32" s="754"/>
      <c r="QEK32" s="754"/>
      <c r="QEL32" s="754"/>
      <c r="QEM32" s="754"/>
      <c r="QEN32" s="754"/>
      <c r="QEO32" s="754"/>
      <c r="QEP32" s="754"/>
      <c r="QEQ32" s="754"/>
      <c r="QER32" s="754"/>
      <c r="QES32" s="754"/>
      <c r="QET32" s="754"/>
      <c r="QEU32" s="754"/>
      <c r="QEV32" s="754"/>
      <c r="QEW32" s="754"/>
      <c r="QEX32" s="754"/>
      <c r="QEY32" s="754"/>
      <c r="QEZ32" s="754"/>
      <c r="QFA32" s="754"/>
      <c r="QFB32" s="754"/>
      <c r="QFC32" s="754"/>
      <c r="QFD32" s="754"/>
      <c r="QFE32" s="754"/>
      <c r="QFF32" s="754"/>
      <c r="QFG32" s="754"/>
      <c r="QFH32" s="754"/>
      <c r="QFI32" s="754"/>
      <c r="QFJ32" s="754"/>
      <c r="QFK32" s="754"/>
      <c r="QFL32" s="754"/>
      <c r="QFM32" s="754"/>
      <c r="QFN32" s="754"/>
      <c r="QFO32" s="754"/>
      <c r="QFP32" s="754"/>
      <c r="QFQ32" s="754"/>
      <c r="QFR32" s="754"/>
      <c r="QFS32" s="754"/>
      <c r="QFT32" s="754"/>
      <c r="QFU32" s="754"/>
      <c r="QFV32" s="754"/>
      <c r="QFW32" s="754"/>
      <c r="QFX32" s="754"/>
      <c r="QFY32" s="754"/>
      <c r="QFZ32" s="754"/>
      <c r="QGA32" s="754"/>
      <c r="QGB32" s="754"/>
      <c r="QGC32" s="754"/>
      <c r="QGD32" s="754"/>
      <c r="QGE32" s="754"/>
      <c r="QGF32" s="754"/>
      <c r="QGG32" s="754"/>
      <c r="QGH32" s="754"/>
      <c r="QGI32" s="754"/>
      <c r="QGJ32" s="754"/>
      <c r="QGK32" s="754"/>
      <c r="QGL32" s="754"/>
      <c r="QGM32" s="754"/>
      <c r="QGN32" s="754"/>
      <c r="QGO32" s="754"/>
      <c r="QGP32" s="754"/>
      <c r="QGQ32" s="754"/>
      <c r="QGR32" s="754"/>
      <c r="QGS32" s="754"/>
      <c r="QGT32" s="754"/>
      <c r="QGU32" s="754"/>
      <c r="QGV32" s="754"/>
      <c r="QGW32" s="754"/>
      <c r="QGX32" s="754"/>
      <c r="QGY32" s="754"/>
      <c r="QGZ32" s="754"/>
      <c r="QHA32" s="754"/>
      <c r="QHB32" s="754"/>
      <c r="QHC32" s="754"/>
      <c r="QHD32" s="754"/>
      <c r="QHE32" s="754"/>
      <c r="QHF32" s="754"/>
      <c r="QHG32" s="754"/>
      <c r="QHH32" s="754"/>
      <c r="QHI32" s="754"/>
      <c r="QHJ32" s="754"/>
      <c r="QHK32" s="754"/>
      <c r="QHL32" s="754"/>
      <c r="QHM32" s="754"/>
      <c r="QHN32" s="754"/>
      <c r="QHO32" s="754"/>
      <c r="QHP32" s="754"/>
      <c r="QHQ32" s="754"/>
      <c r="QHR32" s="754"/>
      <c r="QHS32" s="754"/>
      <c r="QHT32" s="754"/>
      <c r="QHU32" s="754"/>
      <c r="QHV32" s="754"/>
      <c r="QHW32" s="754"/>
      <c r="QHX32" s="754"/>
      <c r="QHY32" s="754"/>
      <c r="QHZ32" s="754"/>
      <c r="QIA32" s="754"/>
      <c r="QIB32" s="754"/>
      <c r="QIC32" s="754"/>
      <c r="QID32" s="754"/>
      <c r="QIE32" s="754"/>
      <c r="QIF32" s="754"/>
      <c r="QIG32" s="754"/>
      <c r="QIH32" s="754"/>
      <c r="QII32" s="754"/>
      <c r="QIJ32" s="754"/>
      <c r="QIK32" s="754"/>
      <c r="QIL32" s="754"/>
      <c r="QIM32" s="754"/>
      <c r="QIN32" s="754"/>
      <c r="QIO32" s="754"/>
      <c r="QIP32" s="754"/>
      <c r="QIQ32" s="754"/>
      <c r="QIR32" s="754"/>
      <c r="QIS32" s="754"/>
      <c r="QIT32" s="754"/>
      <c r="QIU32" s="754"/>
      <c r="QIV32" s="754"/>
      <c r="QIW32" s="754"/>
      <c r="QIX32" s="754"/>
      <c r="QIY32" s="754"/>
      <c r="QIZ32" s="754"/>
      <c r="QJA32" s="754"/>
      <c r="QJB32" s="754"/>
      <c r="QJC32" s="754"/>
      <c r="QJD32" s="754"/>
      <c r="QJE32" s="754"/>
      <c r="QJF32" s="754"/>
      <c r="QJG32" s="754"/>
      <c r="QJH32" s="754"/>
      <c r="QJI32" s="754"/>
      <c r="QJJ32" s="754"/>
      <c r="QJK32" s="754"/>
      <c r="QJL32" s="754"/>
      <c r="QJM32" s="754"/>
      <c r="QJN32" s="754"/>
      <c r="QJO32" s="754"/>
      <c r="QJP32" s="754"/>
      <c r="QJQ32" s="754"/>
      <c r="QJR32" s="754"/>
      <c r="QJS32" s="754"/>
      <c r="QJT32" s="754"/>
      <c r="QJU32" s="754"/>
      <c r="QJV32" s="754"/>
      <c r="QJW32" s="754"/>
      <c r="QJX32" s="754"/>
      <c r="QJY32" s="754"/>
      <c r="QJZ32" s="754"/>
      <c r="QKA32" s="754"/>
      <c r="QKB32" s="754"/>
      <c r="QKC32" s="754"/>
      <c r="QKD32" s="754"/>
      <c r="QKE32" s="754"/>
      <c r="QKF32" s="754"/>
      <c r="QKG32" s="754"/>
      <c r="QKH32" s="754"/>
      <c r="QKI32" s="754"/>
      <c r="QKJ32" s="754"/>
      <c r="QKK32" s="754"/>
      <c r="QKL32" s="754"/>
      <c r="QKM32" s="754"/>
      <c r="QKN32" s="754"/>
      <c r="QKO32" s="754"/>
      <c r="QKP32" s="754"/>
      <c r="QKQ32" s="754"/>
      <c r="QKR32" s="754"/>
      <c r="QKS32" s="754"/>
      <c r="QKT32" s="754"/>
      <c r="QKU32" s="754"/>
      <c r="QKV32" s="754"/>
      <c r="QKW32" s="754"/>
      <c r="QKX32" s="754"/>
      <c r="QKY32" s="754"/>
      <c r="QKZ32" s="754"/>
      <c r="QLA32" s="754"/>
      <c r="QLB32" s="754"/>
      <c r="QLC32" s="754"/>
      <c r="QLD32" s="754"/>
      <c r="QLE32" s="754"/>
      <c r="QLF32" s="754"/>
      <c r="QLG32" s="754"/>
      <c r="QLH32" s="754"/>
      <c r="QLI32" s="754"/>
      <c r="QLJ32" s="754"/>
      <c r="QLK32" s="754"/>
      <c r="QLL32" s="754"/>
      <c r="QLM32" s="754"/>
      <c r="QLN32" s="754"/>
      <c r="QLO32" s="754"/>
      <c r="QLP32" s="754"/>
      <c r="QLQ32" s="754"/>
      <c r="QLR32" s="754"/>
      <c r="QLS32" s="754"/>
      <c r="QLT32" s="754"/>
      <c r="QLU32" s="754"/>
      <c r="QLV32" s="754"/>
      <c r="QLW32" s="754"/>
      <c r="QLX32" s="754"/>
      <c r="QLY32" s="754"/>
      <c r="QLZ32" s="754"/>
      <c r="QMA32" s="754"/>
      <c r="QMB32" s="754"/>
      <c r="QMC32" s="754"/>
      <c r="QMD32" s="754"/>
      <c r="QME32" s="754"/>
      <c r="QMF32" s="754"/>
      <c r="QMG32" s="754"/>
      <c r="QMH32" s="754"/>
      <c r="QMI32" s="754"/>
      <c r="QMJ32" s="754"/>
      <c r="QMK32" s="754"/>
      <c r="QML32" s="754"/>
      <c r="QMM32" s="754"/>
      <c r="QMN32" s="754"/>
      <c r="QMO32" s="754"/>
      <c r="QMP32" s="754"/>
      <c r="QMQ32" s="754"/>
      <c r="QMR32" s="754"/>
      <c r="QMS32" s="754"/>
      <c r="QMT32" s="754"/>
      <c r="QMU32" s="754"/>
      <c r="QMV32" s="754"/>
      <c r="QMW32" s="754"/>
      <c r="QMX32" s="754"/>
      <c r="QMY32" s="754"/>
      <c r="QMZ32" s="754"/>
      <c r="QNA32" s="754"/>
      <c r="QNB32" s="754"/>
      <c r="QNC32" s="754"/>
      <c r="QND32" s="754"/>
      <c r="QNE32" s="754"/>
      <c r="QNF32" s="754"/>
      <c r="QNG32" s="754"/>
      <c r="QNH32" s="754"/>
      <c r="QNI32" s="754"/>
      <c r="QNJ32" s="754"/>
      <c r="QNK32" s="754"/>
      <c r="QNL32" s="754"/>
      <c r="QNM32" s="754"/>
      <c r="QNN32" s="754"/>
      <c r="QNO32" s="754"/>
      <c r="QNP32" s="754"/>
      <c r="QNQ32" s="754"/>
      <c r="QNR32" s="754"/>
      <c r="QNS32" s="754"/>
      <c r="QNT32" s="754"/>
      <c r="QNU32" s="754"/>
      <c r="QNV32" s="754"/>
      <c r="QNW32" s="754"/>
      <c r="QNX32" s="754"/>
      <c r="QNY32" s="754"/>
      <c r="QNZ32" s="754"/>
      <c r="QOA32" s="754"/>
      <c r="QOB32" s="754"/>
      <c r="QOC32" s="754"/>
      <c r="QOD32" s="754"/>
      <c r="QOE32" s="754"/>
      <c r="QOF32" s="754"/>
      <c r="QOG32" s="754"/>
      <c r="QOH32" s="754"/>
      <c r="QOI32" s="754"/>
      <c r="QOJ32" s="754"/>
      <c r="QOK32" s="754"/>
      <c r="QOL32" s="754"/>
      <c r="QOM32" s="754"/>
      <c r="QON32" s="754"/>
      <c r="QOO32" s="754"/>
      <c r="QOP32" s="754"/>
      <c r="QOQ32" s="754"/>
      <c r="QOR32" s="754"/>
      <c r="QOS32" s="754"/>
      <c r="QOT32" s="754"/>
      <c r="QOU32" s="754"/>
      <c r="QOV32" s="754"/>
      <c r="QOW32" s="754"/>
      <c r="QOX32" s="754"/>
      <c r="QOY32" s="754"/>
      <c r="QOZ32" s="754"/>
      <c r="QPA32" s="754"/>
      <c r="QPB32" s="754"/>
      <c r="QPC32" s="754"/>
      <c r="QPD32" s="754"/>
      <c r="QPE32" s="754"/>
      <c r="QPF32" s="754"/>
      <c r="QPG32" s="754"/>
      <c r="QPH32" s="754"/>
      <c r="QPI32" s="754"/>
      <c r="QPJ32" s="754"/>
      <c r="QPK32" s="754"/>
      <c r="QPL32" s="754"/>
      <c r="QPM32" s="754"/>
      <c r="QPN32" s="754"/>
      <c r="QPO32" s="754"/>
      <c r="QPP32" s="754"/>
      <c r="QPQ32" s="754"/>
      <c r="QPR32" s="754"/>
      <c r="QPS32" s="754"/>
      <c r="QPT32" s="754"/>
      <c r="QPU32" s="754"/>
      <c r="QPV32" s="754"/>
      <c r="QPW32" s="754"/>
      <c r="QPX32" s="754"/>
      <c r="QPY32" s="754"/>
      <c r="QPZ32" s="754"/>
      <c r="QQA32" s="754"/>
      <c r="QQB32" s="754"/>
      <c r="QQC32" s="754"/>
      <c r="QQD32" s="754"/>
      <c r="QQE32" s="754"/>
      <c r="QQF32" s="754"/>
      <c r="QQG32" s="754"/>
      <c r="QQH32" s="754"/>
      <c r="QQI32" s="754"/>
      <c r="QQJ32" s="754"/>
      <c r="QQK32" s="754"/>
      <c r="QQL32" s="754"/>
      <c r="QQM32" s="754"/>
      <c r="QQN32" s="754"/>
      <c r="QQO32" s="754"/>
      <c r="QQP32" s="754"/>
      <c r="QQQ32" s="754"/>
      <c r="QQR32" s="754"/>
      <c r="QQS32" s="754"/>
      <c r="QQT32" s="754"/>
      <c r="QQU32" s="754"/>
      <c r="QQV32" s="754"/>
      <c r="QQW32" s="754"/>
      <c r="QQX32" s="754"/>
      <c r="QQY32" s="754"/>
      <c r="QQZ32" s="754"/>
      <c r="QRA32" s="754"/>
      <c r="QRB32" s="754"/>
      <c r="QRC32" s="754"/>
      <c r="QRD32" s="754"/>
      <c r="QRE32" s="754"/>
      <c r="QRF32" s="754"/>
      <c r="QRG32" s="754"/>
      <c r="QRH32" s="754"/>
      <c r="QRI32" s="754"/>
      <c r="QRJ32" s="754"/>
      <c r="QRK32" s="754"/>
      <c r="QRL32" s="754"/>
      <c r="QRM32" s="754"/>
      <c r="QRN32" s="754"/>
      <c r="QRO32" s="754"/>
      <c r="QRP32" s="754"/>
      <c r="QRQ32" s="754"/>
      <c r="QRR32" s="754"/>
      <c r="QRS32" s="754"/>
      <c r="QRT32" s="754"/>
      <c r="QRU32" s="754"/>
      <c r="QRV32" s="754"/>
      <c r="QRW32" s="754"/>
      <c r="QRX32" s="754"/>
      <c r="QRY32" s="754"/>
      <c r="QRZ32" s="754"/>
    </row>
    <row r="33" spans="1:11986" s="397" customFormat="1" ht="45.75" customHeight="1">
      <c r="A33" s="382" t="s">
        <v>356</v>
      </c>
      <c r="B33" s="423" t="s">
        <v>396</v>
      </c>
      <c r="C33" s="474" t="s">
        <v>56</v>
      </c>
      <c r="D33" s="340"/>
      <c r="E33" s="341">
        <f>F33/1.2</f>
        <v>83333.333333333343</v>
      </c>
      <c r="F33" s="341">
        <v>100000</v>
      </c>
      <c r="G33" s="477" t="s">
        <v>19</v>
      </c>
      <c r="H33" s="474">
        <v>426412</v>
      </c>
      <c r="I33" s="475" t="s">
        <v>166</v>
      </c>
      <c r="J33" s="475" t="s">
        <v>152</v>
      </c>
      <c r="K33" s="475" t="s">
        <v>152</v>
      </c>
      <c r="L33" s="475" t="s">
        <v>301</v>
      </c>
      <c r="M33" s="480" t="s">
        <v>169</v>
      </c>
      <c r="N33" s="478"/>
      <c r="O33" s="479"/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  <c r="AH33" s="474"/>
      <c r="AI33" s="474"/>
      <c r="AJ33" s="474"/>
      <c r="AK33" s="474"/>
      <c r="AL33" s="474"/>
      <c r="AM33" s="474"/>
      <c r="AN33" s="474"/>
      <c r="AO33" s="474"/>
      <c r="AP33" s="474"/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4"/>
      <c r="BI33" s="474"/>
      <c r="BJ33" s="474"/>
      <c r="BK33" s="474"/>
      <c r="BL33" s="474"/>
      <c r="BM33" s="474"/>
      <c r="BN33" s="474"/>
      <c r="BO33" s="474"/>
      <c r="BP33" s="474"/>
      <c r="BQ33" s="474"/>
      <c r="BR33" s="474"/>
      <c r="BS33" s="474"/>
      <c r="BT33" s="474"/>
      <c r="BU33" s="474"/>
      <c r="BV33" s="474"/>
      <c r="BW33" s="474"/>
      <c r="BX33" s="474"/>
      <c r="BY33" s="474"/>
      <c r="BZ33" s="474"/>
      <c r="CA33" s="474"/>
      <c r="CB33" s="474"/>
      <c r="CC33" s="474"/>
      <c r="CD33" s="474"/>
      <c r="CE33" s="474"/>
      <c r="CF33" s="474"/>
      <c r="CG33" s="474"/>
      <c r="CH33" s="474"/>
      <c r="CI33" s="474"/>
      <c r="CJ33" s="474"/>
      <c r="CK33" s="474"/>
      <c r="CL33" s="474"/>
      <c r="CM33" s="474"/>
      <c r="CN33" s="474"/>
      <c r="CO33" s="474"/>
      <c r="CP33" s="474"/>
      <c r="CQ33" s="474"/>
      <c r="CR33" s="474"/>
      <c r="CS33" s="474"/>
      <c r="CT33" s="474"/>
      <c r="CU33" s="474"/>
      <c r="CV33" s="474"/>
      <c r="CW33" s="474"/>
      <c r="CX33" s="474"/>
      <c r="CY33" s="474"/>
      <c r="CZ33" s="474"/>
      <c r="DA33" s="474"/>
      <c r="DB33" s="474"/>
      <c r="DC33" s="474"/>
      <c r="DD33" s="474"/>
      <c r="DE33" s="474"/>
      <c r="DF33" s="474"/>
      <c r="DG33" s="474"/>
      <c r="DH33" s="474"/>
      <c r="DI33" s="474"/>
      <c r="DJ33" s="474"/>
      <c r="DK33" s="474"/>
      <c r="DL33" s="474"/>
      <c r="DM33" s="474"/>
      <c r="DN33" s="474"/>
      <c r="DO33" s="474"/>
      <c r="DP33" s="474"/>
      <c r="DQ33" s="474"/>
      <c r="DR33" s="474"/>
      <c r="DS33" s="474"/>
      <c r="DT33" s="474"/>
      <c r="DU33" s="474"/>
      <c r="DV33" s="474"/>
      <c r="DW33" s="474"/>
      <c r="DX33" s="474"/>
      <c r="DY33" s="474"/>
      <c r="DZ33" s="474"/>
      <c r="EA33" s="474"/>
      <c r="EB33" s="474"/>
      <c r="EC33" s="474"/>
      <c r="ED33" s="474"/>
      <c r="EE33" s="474"/>
      <c r="EF33" s="474"/>
      <c r="EG33" s="474"/>
      <c r="EH33" s="474"/>
      <c r="EI33" s="474"/>
      <c r="EJ33" s="474"/>
      <c r="EK33" s="474"/>
      <c r="EL33" s="474"/>
      <c r="EM33" s="474"/>
      <c r="EN33" s="474"/>
      <c r="EO33" s="474"/>
      <c r="EP33" s="474"/>
      <c r="EQ33" s="474"/>
      <c r="ER33" s="474"/>
      <c r="ES33" s="474"/>
      <c r="ET33" s="474"/>
      <c r="EU33" s="474"/>
      <c r="EV33" s="474"/>
      <c r="EW33" s="474"/>
      <c r="EX33" s="474"/>
      <c r="EY33" s="474"/>
      <c r="EZ33" s="474"/>
      <c r="FA33" s="474"/>
      <c r="FB33" s="474"/>
      <c r="FC33" s="474"/>
      <c r="FD33" s="474"/>
      <c r="FE33" s="474"/>
      <c r="FF33" s="474"/>
      <c r="FG33" s="474"/>
      <c r="FH33" s="474"/>
      <c r="FI33" s="474"/>
      <c r="FJ33" s="474"/>
      <c r="FK33" s="474"/>
      <c r="FL33" s="474"/>
      <c r="FM33" s="474"/>
      <c r="FN33" s="474"/>
      <c r="FO33" s="474"/>
      <c r="FP33" s="474"/>
      <c r="FQ33" s="474"/>
      <c r="FR33" s="474"/>
      <c r="FS33" s="474"/>
      <c r="FT33" s="474"/>
      <c r="FU33" s="474"/>
      <c r="FV33" s="474"/>
      <c r="FW33" s="474"/>
      <c r="FX33" s="474"/>
      <c r="FY33" s="474"/>
      <c r="FZ33" s="474"/>
      <c r="GA33" s="474"/>
      <c r="GB33" s="474"/>
      <c r="GC33" s="474"/>
      <c r="GD33" s="474"/>
      <c r="GE33" s="474"/>
      <c r="GF33" s="474"/>
      <c r="GG33" s="474"/>
      <c r="GH33" s="474"/>
      <c r="GI33" s="474"/>
      <c r="GJ33" s="474"/>
      <c r="GK33" s="474"/>
      <c r="GL33" s="474"/>
      <c r="GM33" s="474"/>
      <c r="GN33" s="474"/>
      <c r="GO33" s="474"/>
      <c r="GP33" s="474"/>
      <c r="GQ33" s="474"/>
      <c r="GR33" s="474"/>
      <c r="GS33" s="474"/>
      <c r="GT33" s="474"/>
      <c r="GU33" s="474"/>
      <c r="GV33" s="474"/>
      <c r="GW33" s="474"/>
      <c r="GX33" s="474"/>
      <c r="GY33" s="474"/>
      <c r="GZ33" s="474"/>
      <c r="HA33" s="474"/>
      <c r="HB33" s="474"/>
      <c r="HC33" s="474"/>
      <c r="HD33" s="474"/>
      <c r="HE33" s="474"/>
      <c r="HF33" s="474"/>
      <c r="HG33" s="474"/>
      <c r="HH33" s="474"/>
      <c r="HI33" s="474"/>
      <c r="HJ33" s="474"/>
      <c r="HK33" s="474"/>
      <c r="HL33" s="474"/>
      <c r="HM33" s="474"/>
      <c r="HN33" s="474"/>
      <c r="HO33" s="474"/>
      <c r="HP33" s="474"/>
      <c r="HQ33" s="474"/>
      <c r="HR33" s="474"/>
      <c r="HS33" s="474"/>
      <c r="HT33" s="474"/>
      <c r="HU33" s="474"/>
      <c r="HV33" s="474"/>
      <c r="HW33" s="474"/>
      <c r="HX33" s="474"/>
      <c r="HY33" s="474"/>
      <c r="HZ33" s="474"/>
      <c r="IA33" s="474"/>
      <c r="IB33" s="474"/>
      <c r="IC33" s="474"/>
      <c r="ID33" s="474"/>
      <c r="IE33" s="474"/>
      <c r="IF33" s="474"/>
      <c r="IG33" s="474"/>
      <c r="IH33" s="474"/>
      <c r="II33" s="474"/>
      <c r="IJ33" s="474"/>
      <c r="IK33" s="474"/>
      <c r="IL33" s="474"/>
      <c r="IM33" s="474"/>
      <c r="IN33" s="474"/>
      <c r="IO33" s="474"/>
      <c r="IP33" s="474"/>
      <c r="IQ33" s="474"/>
      <c r="IR33" s="474"/>
      <c r="IS33" s="474"/>
      <c r="IT33" s="474"/>
      <c r="IU33" s="474"/>
      <c r="IV33" s="474"/>
      <c r="IW33" s="474"/>
      <c r="IX33" s="474"/>
      <c r="IY33" s="474"/>
      <c r="IZ33" s="474"/>
      <c r="JA33" s="474"/>
      <c r="JB33" s="474"/>
      <c r="JC33" s="474"/>
      <c r="JD33" s="474"/>
      <c r="JE33" s="474"/>
      <c r="JF33" s="474"/>
      <c r="JG33" s="474"/>
      <c r="JH33" s="474"/>
      <c r="JI33" s="474"/>
      <c r="JJ33" s="474"/>
      <c r="JK33" s="474"/>
      <c r="JL33" s="474"/>
      <c r="JM33" s="474"/>
      <c r="JN33" s="474"/>
      <c r="JO33" s="474"/>
      <c r="JP33" s="474"/>
      <c r="JQ33" s="474"/>
      <c r="JR33" s="474"/>
      <c r="JS33" s="474"/>
      <c r="JT33" s="474"/>
      <c r="JU33" s="474"/>
      <c r="JV33" s="474"/>
      <c r="JW33" s="474"/>
      <c r="JX33" s="474"/>
      <c r="JY33" s="474"/>
      <c r="JZ33" s="474"/>
      <c r="KA33" s="474"/>
      <c r="KB33" s="474"/>
      <c r="KC33" s="474"/>
      <c r="KD33" s="474"/>
      <c r="KE33" s="474"/>
      <c r="KF33" s="474"/>
      <c r="KG33" s="474"/>
      <c r="KH33" s="474"/>
      <c r="KI33" s="474"/>
      <c r="KJ33" s="474"/>
      <c r="KK33" s="474"/>
      <c r="KL33" s="474"/>
      <c r="KM33" s="474"/>
      <c r="KN33" s="474"/>
      <c r="KO33" s="474"/>
      <c r="KP33" s="474"/>
      <c r="KQ33" s="474"/>
      <c r="KR33" s="474"/>
      <c r="KS33" s="474"/>
      <c r="KT33" s="474"/>
      <c r="KU33" s="474"/>
      <c r="KV33" s="474"/>
      <c r="KW33" s="474"/>
      <c r="KX33" s="474"/>
      <c r="KY33" s="474"/>
      <c r="KZ33" s="474"/>
      <c r="LA33" s="474"/>
      <c r="LB33" s="474"/>
      <c r="LC33" s="474"/>
      <c r="LD33" s="474"/>
      <c r="LE33" s="474"/>
      <c r="LF33" s="474"/>
      <c r="LG33" s="474"/>
      <c r="LH33" s="474"/>
      <c r="LI33" s="474"/>
      <c r="LJ33" s="474"/>
      <c r="LK33" s="474"/>
      <c r="LL33" s="474"/>
      <c r="LM33" s="474"/>
      <c r="LN33" s="474"/>
      <c r="LO33" s="474"/>
      <c r="LP33" s="474"/>
      <c r="LQ33" s="474"/>
      <c r="LR33" s="474"/>
      <c r="LS33" s="474"/>
      <c r="LT33" s="474"/>
      <c r="LU33" s="474"/>
      <c r="LV33" s="474"/>
      <c r="LW33" s="474"/>
      <c r="LX33" s="474"/>
      <c r="LY33" s="474"/>
      <c r="LZ33" s="474"/>
      <c r="MA33" s="474"/>
      <c r="MB33" s="474"/>
      <c r="MC33" s="474"/>
      <c r="MD33" s="474"/>
      <c r="ME33" s="474"/>
      <c r="MF33" s="474"/>
      <c r="MG33" s="474"/>
      <c r="MH33" s="474"/>
      <c r="MI33" s="474"/>
      <c r="MJ33" s="474"/>
      <c r="MK33" s="474"/>
      <c r="ML33" s="474"/>
      <c r="MM33" s="474"/>
      <c r="MN33" s="474"/>
      <c r="MO33" s="474"/>
      <c r="MP33" s="474"/>
      <c r="MQ33" s="474"/>
      <c r="MR33" s="474"/>
      <c r="MS33" s="474"/>
      <c r="MT33" s="474"/>
      <c r="MU33" s="474"/>
      <c r="MV33" s="474"/>
      <c r="MW33" s="474"/>
      <c r="MX33" s="474"/>
      <c r="MY33" s="474"/>
      <c r="MZ33" s="474"/>
      <c r="NA33" s="474"/>
      <c r="NB33" s="474"/>
      <c r="NC33" s="474"/>
      <c r="ND33" s="474"/>
      <c r="NE33" s="474"/>
      <c r="NF33" s="474"/>
      <c r="NG33" s="474"/>
      <c r="NH33" s="474"/>
      <c r="NI33" s="474"/>
      <c r="NJ33" s="474"/>
      <c r="NK33" s="474"/>
      <c r="NL33" s="474"/>
      <c r="NM33" s="474"/>
      <c r="NN33" s="474"/>
      <c r="NO33" s="474"/>
      <c r="NP33" s="474"/>
      <c r="NQ33" s="474"/>
      <c r="NR33" s="474"/>
      <c r="NS33" s="474"/>
      <c r="NT33" s="474"/>
      <c r="NU33" s="474"/>
      <c r="NV33" s="474"/>
      <c r="NW33" s="474"/>
      <c r="NX33" s="474"/>
      <c r="NY33" s="474"/>
      <c r="NZ33" s="474"/>
      <c r="OA33" s="474"/>
      <c r="OB33" s="474"/>
      <c r="OC33" s="474"/>
      <c r="OD33" s="474"/>
      <c r="OE33" s="474"/>
      <c r="OF33" s="474"/>
      <c r="OG33" s="474"/>
      <c r="OH33" s="474"/>
      <c r="OI33" s="474"/>
      <c r="OJ33" s="474"/>
      <c r="OK33" s="474"/>
      <c r="OL33" s="474"/>
      <c r="OM33" s="474"/>
      <c r="ON33" s="474"/>
      <c r="OO33" s="474"/>
      <c r="OP33" s="474"/>
      <c r="OQ33" s="474"/>
      <c r="OR33" s="474"/>
      <c r="OS33" s="474"/>
      <c r="OT33" s="474"/>
      <c r="OU33" s="474"/>
      <c r="OV33" s="474"/>
      <c r="OW33" s="474"/>
      <c r="OX33" s="474"/>
      <c r="OY33" s="474"/>
      <c r="OZ33" s="474"/>
      <c r="PA33" s="474"/>
      <c r="PB33" s="474"/>
      <c r="PC33" s="474"/>
      <c r="PD33" s="474"/>
      <c r="PE33" s="474"/>
      <c r="PF33" s="474"/>
      <c r="PG33" s="474"/>
      <c r="PH33" s="474"/>
      <c r="PI33" s="474"/>
      <c r="PJ33" s="474"/>
      <c r="PK33" s="474"/>
      <c r="PL33" s="474"/>
      <c r="PM33" s="474"/>
      <c r="PN33" s="474"/>
      <c r="PO33" s="474"/>
      <c r="PP33" s="474"/>
      <c r="PQ33" s="474"/>
      <c r="PR33" s="474"/>
      <c r="PS33" s="474"/>
      <c r="PT33" s="474"/>
      <c r="PU33" s="474"/>
      <c r="PV33" s="474"/>
      <c r="PW33" s="474"/>
      <c r="PX33" s="474"/>
      <c r="PY33" s="474"/>
      <c r="PZ33" s="474"/>
      <c r="QA33" s="474"/>
      <c r="QB33" s="474"/>
      <c r="QC33" s="474"/>
      <c r="QD33" s="474"/>
      <c r="QE33" s="474"/>
      <c r="QF33" s="474"/>
      <c r="QG33" s="474"/>
      <c r="QH33" s="474"/>
      <c r="QI33" s="474"/>
      <c r="QJ33" s="474"/>
      <c r="QK33" s="474"/>
      <c r="QL33" s="474"/>
      <c r="QM33" s="474"/>
      <c r="QN33" s="474"/>
      <c r="QO33" s="474"/>
      <c r="QP33" s="474"/>
      <c r="QQ33" s="474"/>
      <c r="QR33" s="474"/>
      <c r="QS33" s="474"/>
      <c r="QT33" s="474"/>
      <c r="QU33" s="474"/>
      <c r="QV33" s="474"/>
      <c r="QW33" s="474"/>
      <c r="QX33" s="474"/>
      <c r="QY33" s="474"/>
      <c r="QZ33" s="474"/>
      <c r="RA33" s="474"/>
      <c r="RB33" s="474"/>
      <c r="RC33" s="474"/>
      <c r="RD33" s="474"/>
      <c r="RE33" s="474"/>
      <c r="RF33" s="474"/>
      <c r="RG33" s="474"/>
      <c r="RH33" s="474"/>
      <c r="RI33" s="474"/>
      <c r="RJ33" s="474"/>
      <c r="RK33" s="474"/>
      <c r="RL33" s="474"/>
      <c r="RM33" s="474"/>
      <c r="RN33" s="474"/>
      <c r="RO33" s="474"/>
      <c r="RP33" s="474"/>
      <c r="RQ33" s="474"/>
      <c r="RR33" s="474"/>
      <c r="RS33" s="474"/>
      <c r="RT33" s="474"/>
      <c r="RU33" s="474"/>
      <c r="RV33" s="474"/>
      <c r="RW33" s="474"/>
      <c r="RX33" s="474"/>
      <c r="RY33" s="474"/>
      <c r="RZ33" s="474"/>
      <c r="SA33" s="474"/>
      <c r="SB33" s="474"/>
      <c r="SC33" s="474"/>
      <c r="SD33" s="474"/>
      <c r="SE33" s="474"/>
      <c r="SF33" s="474"/>
      <c r="SG33" s="474"/>
      <c r="SH33" s="474"/>
      <c r="SI33" s="474"/>
      <c r="SJ33" s="474"/>
      <c r="SK33" s="474"/>
      <c r="SL33" s="474"/>
      <c r="SM33" s="474"/>
      <c r="SN33" s="474"/>
      <c r="SO33" s="474"/>
      <c r="SP33" s="474"/>
      <c r="SQ33" s="474"/>
      <c r="SR33" s="474"/>
      <c r="SS33" s="474"/>
      <c r="ST33" s="474"/>
      <c r="SU33" s="474"/>
      <c r="SV33" s="474"/>
      <c r="SW33" s="474"/>
      <c r="SX33" s="474"/>
      <c r="SY33" s="474"/>
      <c r="SZ33" s="474"/>
      <c r="TA33" s="474"/>
      <c r="TB33" s="474"/>
      <c r="TC33" s="474"/>
      <c r="TD33" s="474"/>
      <c r="TE33" s="474"/>
      <c r="TF33" s="474"/>
      <c r="TG33" s="474"/>
      <c r="TH33" s="474"/>
      <c r="TI33" s="474"/>
      <c r="TJ33" s="474"/>
      <c r="TK33" s="474"/>
      <c r="TL33" s="474"/>
      <c r="TM33" s="474"/>
      <c r="TN33" s="474"/>
      <c r="TO33" s="474"/>
      <c r="TP33" s="474"/>
      <c r="TQ33" s="474"/>
      <c r="TR33" s="474"/>
      <c r="TS33" s="474"/>
      <c r="TT33" s="474"/>
      <c r="TU33" s="474"/>
      <c r="TV33" s="474"/>
      <c r="TW33" s="474"/>
      <c r="TX33" s="474"/>
      <c r="TY33" s="474"/>
      <c r="TZ33" s="474"/>
      <c r="UA33" s="474"/>
      <c r="UB33" s="474"/>
      <c r="UC33" s="474"/>
      <c r="UD33" s="474"/>
      <c r="UE33" s="474"/>
      <c r="UF33" s="474"/>
      <c r="UG33" s="474"/>
      <c r="UH33" s="474"/>
      <c r="UI33" s="474"/>
      <c r="UJ33" s="474"/>
      <c r="UK33" s="474"/>
      <c r="UL33" s="474"/>
      <c r="UM33" s="474"/>
      <c r="UN33" s="474"/>
      <c r="UO33" s="474"/>
      <c r="UP33" s="474"/>
      <c r="UQ33" s="474"/>
      <c r="UR33" s="474"/>
      <c r="US33" s="474"/>
      <c r="UT33" s="474"/>
      <c r="UU33" s="474"/>
      <c r="UV33" s="474"/>
      <c r="UW33" s="474"/>
      <c r="UX33" s="474"/>
      <c r="UY33" s="474"/>
      <c r="UZ33" s="474"/>
      <c r="VA33" s="474"/>
      <c r="VB33" s="474"/>
      <c r="VC33" s="474"/>
      <c r="VD33" s="474"/>
      <c r="VE33" s="474"/>
      <c r="VF33" s="474"/>
      <c r="VG33" s="474"/>
      <c r="VH33" s="474"/>
      <c r="VI33" s="474"/>
      <c r="VJ33" s="474"/>
      <c r="VK33" s="474"/>
      <c r="VL33" s="474"/>
      <c r="VM33" s="474"/>
      <c r="VN33" s="474"/>
      <c r="VO33" s="474"/>
      <c r="VP33" s="474"/>
      <c r="VQ33" s="474"/>
      <c r="VR33" s="474"/>
      <c r="VS33" s="474"/>
      <c r="VT33" s="474"/>
      <c r="VU33" s="474"/>
      <c r="VV33" s="474"/>
      <c r="VW33" s="474"/>
      <c r="VX33" s="474"/>
      <c r="VY33" s="474"/>
      <c r="VZ33" s="474"/>
      <c r="WA33" s="474"/>
      <c r="WB33" s="474"/>
      <c r="WC33" s="474"/>
      <c r="WD33" s="474"/>
      <c r="WE33" s="474"/>
      <c r="WF33" s="474"/>
      <c r="WG33" s="474"/>
      <c r="WH33" s="474"/>
      <c r="WI33" s="474"/>
      <c r="WJ33" s="474"/>
      <c r="WK33" s="474"/>
      <c r="WL33" s="474"/>
      <c r="WM33" s="474"/>
      <c r="WN33" s="474"/>
      <c r="WO33" s="474"/>
      <c r="WP33" s="474"/>
      <c r="WQ33" s="474"/>
      <c r="WR33" s="474"/>
      <c r="WS33" s="474"/>
      <c r="WT33" s="474"/>
      <c r="WU33" s="474"/>
      <c r="WV33" s="474"/>
      <c r="WW33" s="474"/>
      <c r="WX33" s="474"/>
      <c r="WY33" s="474"/>
      <c r="WZ33" s="474"/>
      <c r="XA33" s="474"/>
      <c r="XB33" s="474"/>
      <c r="XC33" s="474"/>
      <c r="XD33" s="474"/>
      <c r="XE33" s="474"/>
      <c r="XF33" s="474"/>
      <c r="XG33" s="474"/>
      <c r="XH33" s="474"/>
      <c r="XI33" s="474"/>
      <c r="XJ33" s="474"/>
      <c r="XK33" s="474"/>
      <c r="XL33" s="474"/>
      <c r="XM33" s="474"/>
      <c r="XN33" s="474"/>
      <c r="XO33" s="474"/>
      <c r="XP33" s="474"/>
      <c r="XQ33" s="474"/>
      <c r="XR33" s="474"/>
      <c r="XS33" s="474"/>
      <c r="XT33" s="474"/>
      <c r="XU33" s="474"/>
      <c r="XV33" s="474"/>
      <c r="XW33" s="474"/>
      <c r="XX33" s="474"/>
      <c r="XY33" s="474"/>
      <c r="XZ33" s="474"/>
      <c r="YA33" s="474"/>
      <c r="YB33" s="474"/>
      <c r="YC33" s="474"/>
      <c r="YD33" s="474"/>
      <c r="YE33" s="474"/>
      <c r="YF33" s="474"/>
      <c r="YG33" s="474"/>
      <c r="YH33" s="474"/>
      <c r="YI33" s="474"/>
      <c r="YJ33" s="474"/>
      <c r="YK33" s="474"/>
      <c r="YL33" s="474"/>
      <c r="YM33" s="474"/>
      <c r="YN33" s="474"/>
      <c r="YO33" s="474"/>
      <c r="YP33" s="474"/>
      <c r="YQ33" s="474"/>
      <c r="YR33" s="474"/>
      <c r="YS33" s="474"/>
      <c r="YT33" s="474"/>
      <c r="YU33" s="474"/>
      <c r="YV33" s="474"/>
      <c r="YW33" s="474"/>
      <c r="YX33" s="474"/>
      <c r="YY33" s="474"/>
      <c r="YZ33" s="474"/>
      <c r="ZA33" s="474"/>
      <c r="ZB33" s="474"/>
      <c r="ZC33" s="474"/>
      <c r="ZD33" s="474"/>
      <c r="ZE33" s="474"/>
      <c r="ZF33" s="474"/>
      <c r="ZG33" s="474"/>
      <c r="ZH33" s="474"/>
      <c r="ZI33" s="474"/>
      <c r="ZJ33" s="474"/>
      <c r="ZK33" s="474"/>
      <c r="ZL33" s="474"/>
      <c r="ZM33" s="474"/>
      <c r="ZN33" s="474"/>
      <c r="ZO33" s="474"/>
      <c r="ZP33" s="474"/>
      <c r="ZQ33" s="474"/>
      <c r="ZR33" s="474"/>
      <c r="ZS33" s="474"/>
      <c r="ZT33" s="474"/>
      <c r="ZU33" s="474"/>
      <c r="ZV33" s="474"/>
      <c r="ZW33" s="474"/>
      <c r="ZX33" s="474"/>
      <c r="ZY33" s="474"/>
      <c r="ZZ33" s="474"/>
      <c r="AAA33" s="474"/>
      <c r="AAB33" s="474"/>
      <c r="AAC33" s="474"/>
      <c r="AAD33" s="474"/>
      <c r="AAE33" s="474"/>
      <c r="AAF33" s="474"/>
      <c r="AAG33" s="474"/>
      <c r="AAH33" s="474"/>
      <c r="AAI33" s="474"/>
      <c r="AAJ33" s="474"/>
      <c r="AAK33" s="474"/>
      <c r="AAL33" s="474"/>
      <c r="AAM33" s="474"/>
      <c r="AAN33" s="474"/>
      <c r="AAO33" s="474"/>
      <c r="AAP33" s="474"/>
      <c r="AAQ33" s="474"/>
      <c r="AAR33" s="474"/>
      <c r="AAS33" s="474"/>
      <c r="AAT33" s="474"/>
      <c r="AAU33" s="474"/>
      <c r="AAV33" s="474"/>
      <c r="AAW33" s="474"/>
      <c r="AAX33" s="474"/>
      <c r="AAY33" s="474"/>
      <c r="AAZ33" s="474"/>
      <c r="ABA33" s="474"/>
      <c r="ABB33" s="474"/>
      <c r="ABC33" s="474"/>
      <c r="ABD33" s="474"/>
      <c r="ABE33" s="474"/>
      <c r="ABF33" s="474"/>
      <c r="ABG33" s="474"/>
      <c r="ABH33" s="474"/>
      <c r="ABI33" s="474"/>
      <c r="ABJ33" s="474"/>
      <c r="ABK33" s="474"/>
      <c r="ABL33" s="474"/>
      <c r="ABM33" s="474"/>
      <c r="ABN33" s="474"/>
      <c r="ABO33" s="474"/>
      <c r="ABP33" s="474"/>
      <c r="ABQ33" s="474"/>
      <c r="ABR33" s="474"/>
      <c r="ABS33" s="474"/>
      <c r="ABT33" s="474"/>
      <c r="ABU33" s="474"/>
      <c r="ABV33" s="474"/>
      <c r="ABW33" s="474"/>
      <c r="ABX33" s="474"/>
      <c r="ABY33" s="474"/>
      <c r="ABZ33" s="474"/>
      <c r="ACA33" s="474"/>
      <c r="ACB33" s="474"/>
      <c r="ACC33" s="474"/>
      <c r="ACD33" s="474"/>
      <c r="ACE33" s="474"/>
      <c r="ACF33" s="474"/>
      <c r="ACG33" s="474"/>
      <c r="ACH33" s="474"/>
      <c r="ACI33" s="474"/>
      <c r="ACJ33" s="474"/>
      <c r="ACK33" s="474"/>
      <c r="ACL33" s="474"/>
      <c r="ACM33" s="474"/>
      <c r="ACN33" s="474"/>
      <c r="ACO33" s="474"/>
      <c r="ACP33" s="474"/>
      <c r="ACQ33" s="474"/>
      <c r="ACR33" s="474"/>
      <c r="ACS33" s="474"/>
      <c r="ACT33" s="474"/>
      <c r="ACU33" s="474"/>
      <c r="ACV33" s="474"/>
      <c r="ACW33" s="474"/>
      <c r="ACX33" s="474"/>
      <c r="ACY33" s="474"/>
      <c r="ACZ33" s="474"/>
      <c r="ADA33" s="474"/>
      <c r="ADB33" s="474"/>
      <c r="ADC33" s="474"/>
      <c r="ADD33" s="474"/>
      <c r="ADE33" s="474"/>
      <c r="ADF33" s="474"/>
      <c r="ADG33" s="474"/>
      <c r="ADH33" s="474"/>
      <c r="ADI33" s="474"/>
      <c r="ADJ33" s="474"/>
      <c r="ADK33" s="474"/>
      <c r="ADL33" s="474"/>
      <c r="ADM33" s="474"/>
      <c r="ADN33" s="474"/>
      <c r="ADO33" s="474"/>
      <c r="ADP33" s="474"/>
      <c r="ADQ33" s="474"/>
      <c r="ADR33" s="474"/>
      <c r="ADS33" s="474"/>
      <c r="ADT33" s="474"/>
      <c r="ADU33" s="474"/>
      <c r="ADV33" s="474"/>
      <c r="ADW33" s="474"/>
      <c r="ADX33" s="474"/>
      <c r="ADY33" s="474"/>
      <c r="ADZ33" s="474"/>
      <c r="AEA33" s="474"/>
      <c r="AEB33" s="474"/>
      <c r="AEC33" s="474"/>
      <c r="AED33" s="474"/>
      <c r="AEE33" s="474"/>
      <c r="AEF33" s="474"/>
      <c r="AEG33" s="474"/>
      <c r="AEH33" s="474"/>
      <c r="AEI33" s="474"/>
      <c r="AEJ33" s="474"/>
      <c r="AEK33" s="474"/>
      <c r="AEL33" s="474"/>
      <c r="AEM33" s="474"/>
      <c r="AEN33" s="474"/>
      <c r="AEO33" s="474"/>
      <c r="AEP33" s="474"/>
      <c r="AEQ33" s="474"/>
      <c r="AER33" s="474"/>
      <c r="AES33" s="474"/>
      <c r="AET33" s="474"/>
      <c r="AEU33" s="474"/>
      <c r="AEV33" s="474"/>
      <c r="AEW33" s="474"/>
      <c r="AEX33" s="474"/>
      <c r="AEY33" s="474"/>
      <c r="AEZ33" s="474"/>
      <c r="AFA33" s="474"/>
      <c r="AFB33" s="474"/>
      <c r="AFC33" s="474"/>
      <c r="AFD33" s="474"/>
      <c r="AFE33" s="474"/>
      <c r="AFF33" s="474"/>
      <c r="AFG33" s="474"/>
      <c r="AFH33" s="474"/>
      <c r="AFI33" s="474"/>
      <c r="AFJ33" s="474"/>
      <c r="AFK33" s="474"/>
      <c r="AFL33" s="474"/>
      <c r="AFM33" s="474"/>
      <c r="AFN33" s="474"/>
      <c r="AFO33" s="474"/>
      <c r="AFP33" s="474"/>
      <c r="AFQ33" s="474"/>
      <c r="AFR33" s="474"/>
      <c r="AFS33" s="474"/>
      <c r="AFT33" s="474"/>
      <c r="AFU33" s="474"/>
      <c r="AFV33" s="474"/>
      <c r="AFW33" s="474"/>
      <c r="AFX33" s="474"/>
      <c r="AFY33" s="474"/>
      <c r="AFZ33" s="474"/>
      <c r="AGA33" s="474"/>
      <c r="AGB33" s="474"/>
      <c r="AGC33" s="474"/>
      <c r="AGD33" s="474"/>
      <c r="AGE33" s="474"/>
      <c r="AGF33" s="474"/>
      <c r="AGG33" s="474"/>
      <c r="AGH33" s="474"/>
      <c r="AGI33" s="474"/>
      <c r="AGJ33" s="474"/>
      <c r="AGK33" s="474"/>
      <c r="AGL33" s="474"/>
      <c r="AGM33" s="474"/>
      <c r="AGN33" s="474"/>
      <c r="AGO33" s="474"/>
      <c r="AGP33" s="474"/>
      <c r="AGQ33" s="474"/>
      <c r="AGR33" s="474"/>
      <c r="AGS33" s="474"/>
      <c r="AGT33" s="474"/>
      <c r="AGU33" s="474"/>
      <c r="AGV33" s="474"/>
      <c r="AGW33" s="474"/>
      <c r="AGX33" s="474"/>
      <c r="AGY33" s="474"/>
      <c r="AGZ33" s="474"/>
      <c r="AHA33" s="474"/>
      <c r="AHB33" s="474"/>
      <c r="AHC33" s="474"/>
      <c r="AHD33" s="474"/>
      <c r="AHE33" s="474"/>
      <c r="AHF33" s="474"/>
      <c r="AHG33" s="474"/>
      <c r="AHH33" s="474"/>
      <c r="AHI33" s="474"/>
      <c r="AHJ33" s="474"/>
      <c r="AHK33" s="474"/>
      <c r="AHL33" s="474"/>
      <c r="AHM33" s="474"/>
      <c r="AHN33" s="474"/>
      <c r="AHO33" s="474"/>
      <c r="AHP33" s="474"/>
      <c r="AHQ33" s="474"/>
      <c r="AHR33" s="474"/>
      <c r="AHS33" s="474"/>
      <c r="AHT33" s="474"/>
      <c r="AHU33" s="474"/>
      <c r="AHV33" s="474"/>
      <c r="AHW33" s="474"/>
      <c r="AHX33" s="474"/>
      <c r="AHY33" s="474"/>
      <c r="AHZ33" s="474"/>
      <c r="AIA33" s="474"/>
      <c r="AIB33" s="474"/>
      <c r="AIC33" s="474"/>
      <c r="AID33" s="474"/>
      <c r="AIE33" s="474"/>
      <c r="AIF33" s="474"/>
      <c r="AIG33" s="474"/>
      <c r="AIH33" s="474"/>
      <c r="AII33" s="474"/>
      <c r="AIJ33" s="474"/>
      <c r="AIK33" s="474"/>
      <c r="AIL33" s="474"/>
      <c r="AIM33" s="474"/>
      <c r="AIN33" s="474"/>
      <c r="AIO33" s="474"/>
      <c r="AIP33" s="474"/>
      <c r="AIQ33" s="474"/>
      <c r="AIR33" s="474"/>
      <c r="AIS33" s="474"/>
      <c r="AIT33" s="474"/>
      <c r="AIU33" s="474"/>
      <c r="AIV33" s="474"/>
      <c r="AIW33" s="474"/>
      <c r="AIX33" s="474"/>
      <c r="AIY33" s="474"/>
      <c r="AIZ33" s="474"/>
      <c r="AJA33" s="474"/>
      <c r="AJB33" s="474"/>
      <c r="AJC33" s="474"/>
      <c r="AJD33" s="474"/>
      <c r="AJE33" s="474"/>
      <c r="AJF33" s="474"/>
      <c r="AJG33" s="474"/>
      <c r="AJH33" s="474"/>
      <c r="AJI33" s="474"/>
      <c r="AJJ33" s="474"/>
      <c r="AJK33" s="474"/>
      <c r="AJL33" s="474"/>
      <c r="AJM33" s="474"/>
      <c r="AJN33" s="474"/>
      <c r="AJO33" s="474"/>
      <c r="AJP33" s="474"/>
      <c r="AJQ33" s="474"/>
      <c r="AJR33" s="474"/>
      <c r="AJS33" s="474"/>
      <c r="AJT33" s="474"/>
      <c r="AJU33" s="474"/>
      <c r="AJV33" s="474"/>
      <c r="AJW33" s="474"/>
      <c r="AJX33" s="474"/>
      <c r="AJY33" s="474"/>
      <c r="AJZ33" s="474"/>
      <c r="AKA33" s="474"/>
      <c r="AKB33" s="474"/>
      <c r="AKC33" s="474"/>
      <c r="AKD33" s="474"/>
      <c r="AKE33" s="474"/>
      <c r="AKF33" s="474"/>
      <c r="AKG33" s="474"/>
      <c r="AKH33" s="474"/>
      <c r="AKI33" s="474"/>
      <c r="AKJ33" s="474"/>
      <c r="AKK33" s="474"/>
      <c r="AKL33" s="474"/>
      <c r="AKM33" s="474"/>
      <c r="AKN33" s="474"/>
      <c r="AKO33" s="474"/>
      <c r="AKP33" s="474"/>
      <c r="AKQ33" s="474"/>
      <c r="AKR33" s="474"/>
      <c r="AKS33" s="474"/>
      <c r="AKT33" s="474"/>
      <c r="AKU33" s="474"/>
      <c r="AKV33" s="474"/>
      <c r="AKW33" s="474"/>
      <c r="AKX33" s="474"/>
      <c r="AKY33" s="474"/>
      <c r="AKZ33" s="474"/>
      <c r="ALA33" s="474"/>
      <c r="ALB33" s="474"/>
      <c r="ALC33" s="474"/>
      <c r="ALD33" s="474"/>
      <c r="ALE33" s="474"/>
      <c r="ALF33" s="474"/>
      <c r="ALG33" s="474"/>
      <c r="ALH33" s="474"/>
      <c r="ALI33" s="474"/>
      <c r="ALJ33" s="474"/>
      <c r="ALK33" s="474"/>
      <c r="ALL33" s="474"/>
      <c r="ALM33" s="474"/>
      <c r="ALN33" s="474"/>
      <c r="ALO33" s="474"/>
      <c r="ALP33" s="474"/>
      <c r="ALQ33" s="474"/>
      <c r="ALR33" s="474"/>
      <c r="ALS33" s="474"/>
      <c r="ALT33" s="474"/>
      <c r="ALU33" s="474"/>
      <c r="ALV33" s="474"/>
      <c r="ALW33" s="474"/>
      <c r="ALX33" s="474"/>
      <c r="ALY33" s="474"/>
      <c r="ALZ33" s="474"/>
      <c r="AMA33" s="474"/>
      <c r="AMB33" s="474"/>
      <c r="AMC33" s="474"/>
      <c r="AMD33" s="474"/>
      <c r="AME33" s="474"/>
      <c r="AMF33" s="474"/>
      <c r="AMG33" s="474"/>
      <c r="AMH33" s="474"/>
      <c r="AMI33" s="474"/>
      <c r="AMJ33" s="474"/>
      <c r="AMK33" s="474"/>
      <c r="AML33" s="474"/>
      <c r="AMM33" s="474"/>
      <c r="AMN33" s="474"/>
      <c r="AMO33" s="474"/>
      <c r="AMP33" s="474"/>
      <c r="AMQ33" s="474"/>
      <c r="AMR33" s="474"/>
      <c r="AMS33" s="474"/>
      <c r="AMT33" s="474"/>
      <c r="AMU33" s="474"/>
      <c r="AMV33" s="474"/>
      <c r="AMW33" s="474"/>
      <c r="AMX33" s="474"/>
      <c r="AMY33" s="474"/>
      <c r="AMZ33" s="474"/>
      <c r="ANA33" s="474"/>
      <c r="ANB33" s="474"/>
      <c r="ANC33" s="474"/>
      <c r="AND33" s="474"/>
      <c r="ANE33" s="474"/>
      <c r="ANF33" s="474"/>
      <c r="ANG33" s="474"/>
      <c r="ANH33" s="474"/>
      <c r="ANI33" s="474"/>
      <c r="ANJ33" s="474"/>
      <c r="ANK33" s="474"/>
      <c r="ANL33" s="474"/>
      <c r="ANM33" s="474"/>
      <c r="ANN33" s="474"/>
      <c r="ANO33" s="474"/>
      <c r="ANP33" s="474"/>
      <c r="ANQ33" s="474"/>
      <c r="ANR33" s="474"/>
      <c r="ANS33" s="474"/>
      <c r="ANT33" s="474"/>
      <c r="ANU33" s="474"/>
      <c r="ANV33" s="474"/>
      <c r="ANW33" s="474"/>
      <c r="ANX33" s="474"/>
      <c r="ANY33" s="474"/>
      <c r="ANZ33" s="474"/>
      <c r="AOA33" s="474"/>
      <c r="AOB33" s="474"/>
      <c r="AOC33" s="474"/>
      <c r="AOD33" s="474"/>
      <c r="AOE33" s="474"/>
      <c r="AOF33" s="474"/>
      <c r="AOG33" s="474"/>
      <c r="AOH33" s="474"/>
      <c r="AOI33" s="474"/>
      <c r="AOJ33" s="474"/>
      <c r="AOK33" s="474"/>
      <c r="AOL33" s="474"/>
      <c r="AOM33" s="474"/>
      <c r="AON33" s="474"/>
      <c r="AOO33" s="474"/>
      <c r="AOP33" s="474"/>
      <c r="AOQ33" s="474"/>
      <c r="AOR33" s="474"/>
      <c r="AOS33" s="474"/>
      <c r="AOT33" s="474"/>
      <c r="AOU33" s="474"/>
      <c r="AOV33" s="474"/>
      <c r="AOW33" s="474"/>
      <c r="AOX33" s="474"/>
      <c r="AOY33" s="474"/>
      <c r="AOZ33" s="474"/>
      <c r="APA33" s="474"/>
      <c r="APB33" s="474"/>
      <c r="APC33" s="474"/>
      <c r="APD33" s="474"/>
      <c r="APE33" s="474"/>
      <c r="APF33" s="474"/>
      <c r="APG33" s="474"/>
      <c r="APH33" s="474"/>
      <c r="API33" s="474"/>
      <c r="APJ33" s="474"/>
      <c r="APK33" s="474"/>
      <c r="APL33" s="474"/>
      <c r="APM33" s="474"/>
      <c r="APN33" s="474"/>
      <c r="APO33" s="474"/>
      <c r="APP33" s="474"/>
      <c r="APQ33" s="474"/>
      <c r="APR33" s="474"/>
      <c r="APS33" s="474"/>
      <c r="APT33" s="474"/>
      <c r="APU33" s="474"/>
      <c r="APV33" s="474"/>
      <c r="APW33" s="474"/>
      <c r="APX33" s="474"/>
      <c r="APY33" s="474"/>
      <c r="APZ33" s="474"/>
      <c r="AQA33" s="474"/>
      <c r="AQB33" s="474"/>
      <c r="AQC33" s="474"/>
      <c r="AQD33" s="474"/>
      <c r="AQE33" s="474"/>
      <c r="AQF33" s="474"/>
      <c r="AQG33" s="474"/>
      <c r="AQH33" s="474"/>
      <c r="AQI33" s="474"/>
      <c r="AQJ33" s="474"/>
      <c r="AQK33" s="474"/>
      <c r="AQL33" s="474"/>
      <c r="AQM33" s="474"/>
      <c r="AQN33" s="474"/>
      <c r="AQO33" s="474"/>
      <c r="AQP33" s="474"/>
      <c r="AQQ33" s="474"/>
      <c r="AQR33" s="474"/>
      <c r="AQS33" s="474"/>
      <c r="AQT33" s="474"/>
      <c r="AQU33" s="474"/>
      <c r="AQV33" s="474"/>
      <c r="AQW33" s="474"/>
      <c r="AQX33" s="474"/>
      <c r="AQY33" s="474"/>
      <c r="AQZ33" s="474"/>
      <c r="ARA33" s="474"/>
      <c r="ARB33" s="474"/>
      <c r="ARC33" s="474"/>
      <c r="ARD33" s="474"/>
      <c r="ARE33" s="474"/>
      <c r="ARF33" s="474"/>
      <c r="ARG33" s="474"/>
      <c r="ARH33" s="474"/>
      <c r="ARI33" s="474"/>
      <c r="ARJ33" s="474"/>
      <c r="ARK33" s="474"/>
      <c r="ARL33" s="474"/>
      <c r="ARM33" s="474"/>
      <c r="ARN33" s="474"/>
      <c r="ARO33" s="474"/>
      <c r="ARP33" s="474"/>
      <c r="ARQ33" s="474"/>
      <c r="ARR33" s="474"/>
      <c r="ARS33" s="474"/>
      <c r="ART33" s="474"/>
      <c r="ARU33" s="474"/>
      <c r="ARV33" s="474"/>
      <c r="ARW33" s="474"/>
      <c r="ARX33" s="474"/>
      <c r="ARY33" s="474"/>
      <c r="ARZ33" s="474"/>
      <c r="ASA33" s="474"/>
      <c r="ASB33" s="474"/>
      <c r="ASC33" s="474"/>
      <c r="ASD33" s="474"/>
      <c r="ASE33" s="474"/>
      <c r="ASF33" s="474"/>
      <c r="ASG33" s="474"/>
      <c r="ASH33" s="474"/>
      <c r="ASI33" s="474"/>
      <c r="ASJ33" s="474"/>
      <c r="ASK33" s="474"/>
      <c r="ASL33" s="474"/>
      <c r="ASM33" s="474"/>
      <c r="ASN33" s="474"/>
      <c r="ASO33" s="474"/>
      <c r="ASP33" s="474"/>
      <c r="ASQ33" s="474"/>
      <c r="ASR33" s="474"/>
      <c r="ASS33" s="474"/>
      <c r="AST33" s="474"/>
      <c r="ASU33" s="474"/>
      <c r="ASV33" s="474"/>
      <c r="ASW33" s="474"/>
      <c r="ASX33" s="474"/>
      <c r="ASY33" s="474"/>
      <c r="ASZ33" s="474"/>
      <c r="ATA33" s="474"/>
      <c r="ATB33" s="474"/>
      <c r="ATC33" s="474"/>
      <c r="ATD33" s="474"/>
      <c r="ATE33" s="474"/>
      <c r="ATF33" s="474"/>
      <c r="ATG33" s="474"/>
      <c r="ATH33" s="474"/>
      <c r="ATI33" s="474"/>
      <c r="ATJ33" s="474"/>
      <c r="ATK33" s="474"/>
      <c r="ATL33" s="474"/>
      <c r="ATM33" s="474"/>
      <c r="ATN33" s="474"/>
      <c r="ATO33" s="474"/>
      <c r="ATP33" s="474"/>
      <c r="ATQ33" s="474"/>
      <c r="ATR33" s="474"/>
      <c r="ATS33" s="474"/>
      <c r="ATT33" s="474"/>
      <c r="ATU33" s="474"/>
      <c r="ATV33" s="474"/>
      <c r="ATW33" s="474"/>
      <c r="ATX33" s="474"/>
      <c r="ATY33" s="474"/>
      <c r="ATZ33" s="474"/>
      <c r="AUA33" s="474"/>
      <c r="AUB33" s="474"/>
      <c r="AUC33" s="474"/>
      <c r="AUD33" s="474"/>
      <c r="AUE33" s="474"/>
      <c r="AUF33" s="474"/>
      <c r="AUG33" s="474"/>
      <c r="AUH33" s="474"/>
      <c r="AUI33" s="474"/>
      <c r="AUJ33" s="474"/>
      <c r="AUK33" s="474"/>
      <c r="AUL33" s="474"/>
      <c r="AUM33" s="474"/>
      <c r="AUN33" s="474"/>
      <c r="AUO33" s="474"/>
      <c r="AUP33" s="474"/>
      <c r="AUQ33" s="474"/>
      <c r="AUR33" s="474"/>
      <c r="AUS33" s="474"/>
      <c r="AUT33" s="474"/>
      <c r="AUU33" s="474"/>
      <c r="AUV33" s="474"/>
      <c r="AUW33" s="474"/>
      <c r="AUX33" s="474"/>
      <c r="AUY33" s="474"/>
      <c r="AUZ33" s="474"/>
      <c r="AVA33" s="474"/>
      <c r="AVB33" s="474"/>
      <c r="AVC33" s="474"/>
      <c r="AVD33" s="474"/>
      <c r="AVE33" s="474"/>
      <c r="AVF33" s="474"/>
      <c r="AVG33" s="474"/>
      <c r="AVH33" s="474"/>
      <c r="AVI33" s="474"/>
      <c r="AVJ33" s="474"/>
      <c r="AVK33" s="474"/>
      <c r="AVL33" s="474"/>
      <c r="AVM33" s="474"/>
      <c r="AVN33" s="474"/>
      <c r="AVO33" s="474"/>
      <c r="AVP33" s="474"/>
      <c r="AVQ33" s="474"/>
      <c r="AVR33" s="474"/>
      <c r="AVS33" s="474"/>
      <c r="AVT33" s="474"/>
      <c r="AVU33" s="474"/>
      <c r="AVV33" s="474"/>
      <c r="AVW33" s="474"/>
      <c r="AVX33" s="474"/>
      <c r="AVY33" s="474"/>
      <c r="AVZ33" s="474"/>
      <c r="AWA33" s="474"/>
      <c r="AWB33" s="474"/>
      <c r="AWC33" s="474"/>
      <c r="AWD33" s="474"/>
      <c r="AWE33" s="474"/>
      <c r="AWF33" s="474"/>
      <c r="AWG33" s="474"/>
      <c r="AWH33" s="474"/>
      <c r="AWI33" s="474"/>
      <c r="AWJ33" s="474"/>
      <c r="AWK33" s="474"/>
      <c r="AWL33" s="474"/>
      <c r="AWM33" s="474"/>
      <c r="AWN33" s="474"/>
      <c r="AWO33" s="474"/>
      <c r="AWP33" s="474"/>
      <c r="AWQ33" s="474"/>
      <c r="AWR33" s="474"/>
      <c r="AWS33" s="474"/>
      <c r="AWT33" s="474"/>
      <c r="AWU33" s="474"/>
      <c r="AWV33" s="474"/>
      <c r="AWW33" s="474"/>
      <c r="AWX33" s="474"/>
      <c r="AWY33" s="474"/>
      <c r="AWZ33" s="474"/>
      <c r="AXA33" s="474"/>
      <c r="AXB33" s="474"/>
      <c r="AXC33" s="474"/>
      <c r="AXD33" s="474"/>
      <c r="AXE33" s="474"/>
      <c r="AXF33" s="474"/>
      <c r="AXG33" s="474"/>
      <c r="AXH33" s="474"/>
      <c r="AXI33" s="474"/>
      <c r="AXJ33" s="474"/>
      <c r="AXK33" s="474"/>
      <c r="AXL33" s="474"/>
      <c r="AXM33" s="474"/>
      <c r="AXN33" s="474"/>
      <c r="AXO33" s="474"/>
      <c r="AXP33" s="474"/>
      <c r="AXQ33" s="474"/>
      <c r="AXR33" s="474"/>
      <c r="AXS33" s="474"/>
      <c r="AXT33" s="474"/>
      <c r="AXU33" s="474"/>
      <c r="AXV33" s="474"/>
      <c r="AXW33" s="474"/>
      <c r="AXX33" s="474"/>
      <c r="AXY33" s="474"/>
      <c r="AXZ33" s="474"/>
      <c r="AYA33" s="474"/>
      <c r="AYB33" s="474"/>
      <c r="AYC33" s="474"/>
      <c r="AYD33" s="474"/>
      <c r="AYE33" s="474"/>
      <c r="AYF33" s="474"/>
      <c r="AYG33" s="474"/>
      <c r="AYH33" s="474"/>
      <c r="AYI33" s="474"/>
      <c r="AYJ33" s="474"/>
      <c r="AYK33" s="474"/>
      <c r="AYL33" s="474"/>
      <c r="AYM33" s="474"/>
      <c r="AYN33" s="474"/>
      <c r="AYO33" s="474"/>
      <c r="AYP33" s="474"/>
      <c r="AYQ33" s="474"/>
      <c r="AYR33" s="474"/>
      <c r="AYS33" s="474"/>
      <c r="AYT33" s="474"/>
      <c r="AYU33" s="474"/>
      <c r="AYV33" s="474"/>
      <c r="AYW33" s="474"/>
      <c r="AYX33" s="474"/>
      <c r="AYY33" s="474"/>
      <c r="AYZ33" s="474"/>
      <c r="AZA33" s="474"/>
      <c r="AZB33" s="474"/>
      <c r="AZC33" s="474"/>
      <c r="AZD33" s="474"/>
      <c r="AZE33" s="474"/>
      <c r="AZF33" s="474"/>
      <c r="AZG33" s="474"/>
      <c r="AZH33" s="474"/>
      <c r="AZI33" s="474"/>
      <c r="AZJ33" s="474"/>
      <c r="AZK33" s="474"/>
      <c r="AZL33" s="474"/>
      <c r="AZM33" s="474"/>
      <c r="AZN33" s="474"/>
      <c r="AZO33" s="474"/>
      <c r="AZP33" s="474"/>
      <c r="AZQ33" s="474"/>
      <c r="AZR33" s="474"/>
      <c r="AZS33" s="474"/>
      <c r="AZT33" s="474"/>
      <c r="AZU33" s="474"/>
      <c r="AZV33" s="474"/>
      <c r="AZW33" s="474"/>
      <c r="AZX33" s="474"/>
      <c r="AZY33" s="474"/>
      <c r="AZZ33" s="474"/>
      <c r="BAA33" s="474"/>
      <c r="BAB33" s="474"/>
      <c r="BAC33" s="474"/>
      <c r="BAD33" s="474"/>
      <c r="BAE33" s="474"/>
      <c r="BAF33" s="474"/>
      <c r="BAG33" s="474"/>
      <c r="BAH33" s="474"/>
      <c r="BAI33" s="474"/>
      <c r="BAJ33" s="474"/>
      <c r="BAK33" s="474"/>
      <c r="BAL33" s="474"/>
      <c r="BAM33" s="474"/>
      <c r="BAN33" s="474"/>
      <c r="BAO33" s="474"/>
      <c r="BAP33" s="474"/>
      <c r="BAQ33" s="474"/>
      <c r="BAR33" s="474"/>
      <c r="BAS33" s="474"/>
      <c r="BAT33" s="474"/>
      <c r="BAU33" s="474"/>
      <c r="BAV33" s="474"/>
      <c r="BAW33" s="474"/>
      <c r="BAX33" s="474"/>
      <c r="BAY33" s="474"/>
      <c r="BAZ33" s="474"/>
      <c r="BBA33" s="474"/>
      <c r="BBB33" s="474"/>
      <c r="BBC33" s="474"/>
      <c r="BBD33" s="474"/>
      <c r="BBE33" s="474"/>
      <c r="BBF33" s="474"/>
      <c r="BBG33" s="474"/>
      <c r="BBH33" s="474"/>
      <c r="BBI33" s="474"/>
      <c r="BBJ33" s="474"/>
      <c r="BBK33" s="474"/>
      <c r="BBL33" s="474"/>
      <c r="BBM33" s="474"/>
      <c r="BBN33" s="474"/>
      <c r="BBO33" s="474"/>
      <c r="BBP33" s="474"/>
      <c r="BBQ33" s="474"/>
      <c r="BBR33" s="474"/>
      <c r="BBS33" s="474"/>
      <c r="BBT33" s="474"/>
      <c r="BBU33" s="474"/>
      <c r="BBV33" s="474"/>
      <c r="BBW33" s="474"/>
      <c r="BBX33" s="474"/>
      <c r="BBY33" s="474"/>
      <c r="BBZ33" s="474"/>
      <c r="BCA33" s="474"/>
      <c r="BCB33" s="474"/>
      <c r="BCC33" s="474"/>
      <c r="BCD33" s="474"/>
      <c r="BCE33" s="474"/>
      <c r="BCF33" s="474"/>
      <c r="BCG33" s="474"/>
      <c r="BCH33" s="474"/>
      <c r="BCI33" s="474"/>
      <c r="BCJ33" s="474"/>
      <c r="BCK33" s="474"/>
      <c r="BCL33" s="474"/>
      <c r="BCM33" s="474"/>
      <c r="BCN33" s="474"/>
      <c r="BCO33" s="474"/>
      <c r="BCP33" s="474"/>
      <c r="BCQ33" s="474"/>
      <c r="BCR33" s="474"/>
      <c r="BCS33" s="474"/>
      <c r="BCT33" s="474"/>
      <c r="BCU33" s="474"/>
      <c r="BCV33" s="474"/>
      <c r="BCW33" s="474"/>
      <c r="BCX33" s="474"/>
      <c r="BCY33" s="474"/>
      <c r="BCZ33" s="474"/>
      <c r="BDA33" s="474"/>
      <c r="BDB33" s="474"/>
      <c r="BDC33" s="474"/>
      <c r="BDD33" s="474"/>
      <c r="BDE33" s="474"/>
      <c r="BDF33" s="474"/>
      <c r="BDG33" s="474"/>
      <c r="BDH33" s="474"/>
      <c r="BDI33" s="474"/>
      <c r="BDJ33" s="474"/>
      <c r="BDK33" s="474"/>
      <c r="BDL33" s="474"/>
      <c r="BDM33" s="474"/>
      <c r="BDN33" s="474"/>
      <c r="BDO33" s="474"/>
      <c r="BDP33" s="474"/>
      <c r="BDQ33" s="474"/>
      <c r="BDR33" s="474"/>
      <c r="BDS33" s="474"/>
      <c r="BDT33" s="474"/>
      <c r="BDU33" s="474"/>
      <c r="BDV33" s="474"/>
      <c r="BDW33" s="474"/>
      <c r="BDX33" s="474"/>
      <c r="BDY33" s="474"/>
      <c r="BDZ33" s="474"/>
      <c r="BEA33" s="474"/>
      <c r="BEB33" s="474"/>
      <c r="BEC33" s="474"/>
      <c r="BED33" s="474"/>
      <c r="BEE33" s="474"/>
      <c r="BEF33" s="474"/>
      <c r="BEG33" s="474"/>
      <c r="BEH33" s="474"/>
      <c r="BEI33" s="474"/>
      <c r="BEJ33" s="474"/>
      <c r="BEK33" s="474"/>
      <c r="BEL33" s="474"/>
      <c r="BEM33" s="474"/>
      <c r="BEN33" s="474"/>
      <c r="BEO33" s="474"/>
      <c r="BEP33" s="474"/>
      <c r="BEQ33" s="474"/>
      <c r="BER33" s="474"/>
      <c r="BES33" s="474"/>
      <c r="BET33" s="474"/>
      <c r="BEU33" s="474"/>
      <c r="BEV33" s="474"/>
      <c r="BEW33" s="474"/>
      <c r="BEX33" s="474"/>
      <c r="BEY33" s="474"/>
      <c r="BEZ33" s="474"/>
      <c r="BFA33" s="474"/>
      <c r="BFB33" s="474"/>
      <c r="BFC33" s="474"/>
      <c r="BFD33" s="474"/>
      <c r="BFE33" s="474"/>
      <c r="BFF33" s="474"/>
      <c r="BFG33" s="474"/>
      <c r="BFH33" s="474"/>
      <c r="BFI33" s="474"/>
      <c r="BFJ33" s="474"/>
      <c r="BFK33" s="474"/>
      <c r="BFL33" s="474"/>
      <c r="BFM33" s="474"/>
      <c r="BFN33" s="474"/>
      <c r="BFO33" s="474"/>
      <c r="BFP33" s="474"/>
      <c r="BFQ33" s="474"/>
      <c r="BFR33" s="474"/>
      <c r="BFS33" s="474"/>
      <c r="BFT33" s="474"/>
      <c r="BFU33" s="474"/>
      <c r="BFV33" s="474"/>
      <c r="BFW33" s="474"/>
      <c r="BFX33" s="474"/>
      <c r="BFY33" s="474"/>
      <c r="BFZ33" s="474"/>
      <c r="BGA33" s="474"/>
      <c r="BGB33" s="474"/>
      <c r="BGC33" s="474"/>
      <c r="BGD33" s="474"/>
      <c r="BGE33" s="474"/>
      <c r="BGF33" s="474"/>
      <c r="BGG33" s="474"/>
      <c r="BGH33" s="474"/>
      <c r="BGI33" s="474"/>
      <c r="BGJ33" s="474"/>
      <c r="BGK33" s="474"/>
      <c r="BGL33" s="474"/>
      <c r="BGM33" s="474"/>
      <c r="BGN33" s="474"/>
      <c r="BGO33" s="474"/>
      <c r="BGP33" s="474"/>
      <c r="BGQ33" s="474"/>
      <c r="BGR33" s="474"/>
      <c r="BGS33" s="474"/>
      <c r="BGT33" s="474"/>
      <c r="BGU33" s="474"/>
      <c r="BGV33" s="474"/>
      <c r="BGW33" s="474"/>
      <c r="BGX33" s="474"/>
      <c r="BGY33" s="474"/>
      <c r="BGZ33" s="474"/>
      <c r="BHA33" s="474"/>
      <c r="BHB33" s="474"/>
      <c r="BHC33" s="474"/>
      <c r="BHD33" s="474"/>
      <c r="BHE33" s="474"/>
      <c r="BHF33" s="474"/>
      <c r="BHG33" s="474"/>
      <c r="BHH33" s="474"/>
      <c r="BHI33" s="474"/>
      <c r="BHJ33" s="474"/>
      <c r="BHK33" s="474"/>
      <c r="BHL33" s="474"/>
      <c r="BHM33" s="474"/>
      <c r="BHN33" s="474"/>
      <c r="BHO33" s="474"/>
      <c r="BHP33" s="474"/>
      <c r="BHQ33" s="474"/>
      <c r="BHR33" s="474"/>
      <c r="BHS33" s="474"/>
      <c r="BHT33" s="474"/>
      <c r="BHU33" s="474"/>
      <c r="BHV33" s="474"/>
      <c r="BHW33" s="474"/>
      <c r="BHX33" s="474"/>
      <c r="BHY33" s="474"/>
      <c r="BHZ33" s="474"/>
      <c r="BIA33" s="474"/>
      <c r="BIB33" s="474"/>
      <c r="BIC33" s="474"/>
      <c r="BID33" s="474"/>
      <c r="BIE33" s="474"/>
      <c r="BIF33" s="474"/>
      <c r="BIG33" s="474"/>
      <c r="BIH33" s="474"/>
      <c r="BII33" s="474"/>
      <c r="BIJ33" s="474"/>
      <c r="BIK33" s="474"/>
      <c r="BIL33" s="474"/>
      <c r="BIM33" s="474"/>
      <c r="BIN33" s="474"/>
      <c r="BIO33" s="474"/>
      <c r="BIP33" s="474"/>
      <c r="BIQ33" s="474"/>
      <c r="BIR33" s="474"/>
      <c r="BIS33" s="474"/>
      <c r="BIT33" s="474"/>
      <c r="BIU33" s="474"/>
      <c r="BIV33" s="474"/>
      <c r="BIW33" s="474"/>
      <c r="BIX33" s="474"/>
      <c r="BIY33" s="474"/>
      <c r="BIZ33" s="474"/>
      <c r="BJA33" s="474"/>
      <c r="BJB33" s="474"/>
      <c r="BJC33" s="474"/>
      <c r="BJD33" s="474"/>
      <c r="BJE33" s="474"/>
      <c r="BJF33" s="474"/>
      <c r="BJG33" s="474"/>
      <c r="BJH33" s="474"/>
      <c r="BJI33" s="474"/>
      <c r="BJJ33" s="474"/>
      <c r="BJK33" s="474"/>
      <c r="BJL33" s="474"/>
      <c r="BJM33" s="474"/>
      <c r="BJN33" s="474"/>
      <c r="BJO33" s="474"/>
      <c r="BJP33" s="474"/>
      <c r="BJQ33" s="474"/>
      <c r="BJR33" s="474"/>
      <c r="BJS33" s="474"/>
      <c r="BJT33" s="474"/>
      <c r="BJU33" s="474"/>
      <c r="BJV33" s="474"/>
      <c r="BJW33" s="474"/>
      <c r="BJX33" s="474"/>
      <c r="BJY33" s="474"/>
      <c r="BJZ33" s="474"/>
      <c r="BKA33" s="474"/>
      <c r="BKB33" s="474"/>
      <c r="BKC33" s="474"/>
      <c r="BKD33" s="474"/>
      <c r="BKE33" s="474"/>
      <c r="BKF33" s="474"/>
      <c r="BKG33" s="474"/>
      <c r="BKH33" s="474"/>
      <c r="BKI33" s="474"/>
      <c r="BKJ33" s="474"/>
      <c r="BKK33" s="474"/>
      <c r="BKL33" s="474"/>
      <c r="BKM33" s="474"/>
      <c r="BKN33" s="474"/>
      <c r="BKO33" s="474"/>
      <c r="BKP33" s="474"/>
      <c r="BKQ33" s="474"/>
      <c r="BKR33" s="474"/>
      <c r="BKS33" s="474"/>
      <c r="BKT33" s="474"/>
      <c r="BKU33" s="474"/>
      <c r="BKV33" s="474"/>
      <c r="BKW33" s="474"/>
      <c r="BKX33" s="474"/>
      <c r="BKY33" s="474"/>
      <c r="BKZ33" s="474"/>
      <c r="BLA33" s="474"/>
      <c r="BLB33" s="474"/>
      <c r="BLC33" s="474"/>
      <c r="BLD33" s="474"/>
      <c r="BLE33" s="474"/>
      <c r="BLF33" s="474"/>
      <c r="BLG33" s="474"/>
      <c r="BLH33" s="474"/>
      <c r="BLI33" s="474"/>
      <c r="BLJ33" s="474"/>
      <c r="BLK33" s="474"/>
      <c r="BLL33" s="474"/>
      <c r="BLM33" s="474"/>
      <c r="BLN33" s="474"/>
      <c r="BLO33" s="474"/>
      <c r="BLP33" s="474"/>
      <c r="BLQ33" s="474"/>
      <c r="BLR33" s="474"/>
      <c r="BLS33" s="474"/>
      <c r="BLT33" s="474"/>
      <c r="BLU33" s="474"/>
      <c r="BLV33" s="474"/>
      <c r="BLW33" s="474"/>
      <c r="BLX33" s="474"/>
      <c r="BLY33" s="474"/>
      <c r="BLZ33" s="474"/>
      <c r="BMA33" s="474"/>
      <c r="BMB33" s="474"/>
      <c r="BMC33" s="474"/>
      <c r="BMD33" s="474"/>
      <c r="BME33" s="474"/>
      <c r="BMF33" s="474"/>
      <c r="BMG33" s="474"/>
      <c r="BMH33" s="474"/>
      <c r="BMI33" s="474"/>
      <c r="BMJ33" s="474"/>
      <c r="BMK33" s="474"/>
      <c r="BML33" s="474"/>
      <c r="BMM33" s="474"/>
      <c r="BMN33" s="474"/>
      <c r="BMO33" s="474"/>
      <c r="BMP33" s="474"/>
      <c r="BMQ33" s="474"/>
      <c r="BMR33" s="474"/>
      <c r="BMS33" s="474"/>
      <c r="BMT33" s="474"/>
      <c r="BMU33" s="474"/>
      <c r="BMV33" s="474"/>
      <c r="BMW33" s="474"/>
      <c r="BMX33" s="474"/>
      <c r="BMY33" s="474"/>
      <c r="BMZ33" s="474"/>
      <c r="BNA33" s="474"/>
      <c r="BNB33" s="474"/>
      <c r="BNC33" s="474"/>
      <c r="BND33" s="474"/>
      <c r="BNE33" s="474"/>
      <c r="BNF33" s="474"/>
      <c r="BNG33" s="474"/>
      <c r="BNH33" s="474"/>
      <c r="BNI33" s="474"/>
      <c r="BNJ33" s="474"/>
      <c r="BNK33" s="474"/>
      <c r="BNL33" s="474"/>
      <c r="BNM33" s="474"/>
      <c r="BNN33" s="474"/>
      <c r="BNO33" s="474"/>
      <c r="BNP33" s="474"/>
      <c r="BNQ33" s="474"/>
      <c r="BNR33" s="474"/>
      <c r="BNS33" s="474"/>
      <c r="BNT33" s="474"/>
      <c r="BNU33" s="474"/>
      <c r="BNV33" s="474"/>
      <c r="BNW33" s="474"/>
      <c r="BNX33" s="474"/>
      <c r="BNY33" s="474"/>
      <c r="BNZ33" s="474"/>
      <c r="BOA33" s="474"/>
      <c r="BOB33" s="474"/>
      <c r="BOC33" s="474"/>
      <c r="BOD33" s="474"/>
      <c r="BOE33" s="474"/>
      <c r="BOF33" s="474"/>
      <c r="BOG33" s="474"/>
      <c r="BOH33" s="474"/>
      <c r="BOI33" s="474"/>
      <c r="BOJ33" s="474"/>
      <c r="BOK33" s="474"/>
      <c r="BOL33" s="474"/>
      <c r="BOM33" s="474"/>
      <c r="BON33" s="474"/>
      <c r="BOO33" s="474"/>
      <c r="BOP33" s="474"/>
      <c r="BOQ33" s="474"/>
      <c r="BOR33" s="474"/>
      <c r="BOS33" s="474"/>
      <c r="BOT33" s="474"/>
      <c r="BOU33" s="474"/>
      <c r="BOV33" s="474"/>
      <c r="BOW33" s="474"/>
      <c r="BOX33" s="474"/>
      <c r="BOY33" s="474"/>
      <c r="BOZ33" s="474"/>
      <c r="BPA33" s="474"/>
      <c r="BPB33" s="474"/>
      <c r="BPC33" s="474"/>
      <c r="BPD33" s="474"/>
      <c r="BPE33" s="474"/>
      <c r="BPF33" s="474"/>
      <c r="BPG33" s="474"/>
      <c r="BPH33" s="474"/>
      <c r="BPI33" s="474"/>
      <c r="BPJ33" s="474"/>
      <c r="BPK33" s="474"/>
      <c r="BPL33" s="474"/>
      <c r="BPM33" s="474"/>
      <c r="BPN33" s="474"/>
      <c r="BPO33" s="474"/>
      <c r="BPP33" s="474"/>
      <c r="BPQ33" s="474"/>
      <c r="BPR33" s="474"/>
      <c r="BPS33" s="474"/>
      <c r="BPT33" s="474"/>
      <c r="BPU33" s="474"/>
      <c r="BPV33" s="474"/>
      <c r="BPW33" s="474"/>
      <c r="BPX33" s="474"/>
      <c r="BPY33" s="474"/>
      <c r="BPZ33" s="474"/>
      <c r="BQA33" s="474"/>
      <c r="BQB33" s="474"/>
      <c r="BQC33" s="474"/>
      <c r="BQD33" s="474"/>
      <c r="BQE33" s="474"/>
      <c r="BQF33" s="474"/>
      <c r="BQG33" s="474"/>
      <c r="BQH33" s="474"/>
      <c r="BQI33" s="474"/>
      <c r="BQJ33" s="474"/>
      <c r="BQK33" s="474"/>
      <c r="BQL33" s="474"/>
      <c r="BQM33" s="474"/>
      <c r="BQN33" s="474"/>
      <c r="BQO33" s="474"/>
      <c r="BQP33" s="474"/>
      <c r="BQQ33" s="474"/>
      <c r="BQR33" s="474"/>
      <c r="BQS33" s="474"/>
      <c r="BQT33" s="474"/>
      <c r="BQU33" s="474"/>
      <c r="BQV33" s="474"/>
      <c r="BQW33" s="474"/>
      <c r="BQX33" s="474"/>
      <c r="BQY33" s="474"/>
      <c r="BQZ33" s="474"/>
      <c r="BRA33" s="474"/>
      <c r="BRB33" s="474"/>
      <c r="BRC33" s="474"/>
      <c r="BRD33" s="474"/>
      <c r="BRE33" s="474"/>
      <c r="BRF33" s="474"/>
      <c r="BRG33" s="474"/>
      <c r="BRH33" s="474"/>
      <c r="BRI33" s="474"/>
      <c r="BRJ33" s="474"/>
      <c r="BRK33" s="474"/>
      <c r="BRL33" s="474"/>
      <c r="BRM33" s="474"/>
      <c r="BRN33" s="474"/>
      <c r="BRO33" s="474"/>
      <c r="BRP33" s="474"/>
      <c r="BRQ33" s="474"/>
      <c r="BRR33" s="474"/>
      <c r="BRS33" s="474"/>
      <c r="BRT33" s="474"/>
      <c r="BRU33" s="474"/>
      <c r="BRV33" s="474"/>
      <c r="BRW33" s="474"/>
      <c r="BRX33" s="474"/>
      <c r="BRY33" s="474"/>
      <c r="BRZ33" s="474"/>
      <c r="BSA33" s="474"/>
      <c r="BSB33" s="474"/>
      <c r="BSC33" s="474"/>
      <c r="BSD33" s="474"/>
      <c r="BSE33" s="474"/>
      <c r="BSF33" s="474"/>
      <c r="BSG33" s="474"/>
      <c r="BSH33" s="474"/>
      <c r="BSI33" s="474"/>
      <c r="BSJ33" s="474"/>
      <c r="BSK33" s="474"/>
      <c r="BSL33" s="474"/>
      <c r="BSM33" s="474"/>
      <c r="BSN33" s="474"/>
      <c r="BSO33" s="474"/>
      <c r="BSP33" s="474"/>
      <c r="BSQ33" s="474"/>
      <c r="BSR33" s="474"/>
      <c r="BSS33" s="474"/>
      <c r="BST33" s="474"/>
      <c r="BSU33" s="474"/>
      <c r="BSV33" s="474"/>
      <c r="BSW33" s="474"/>
      <c r="BSX33" s="474"/>
      <c r="BSY33" s="474"/>
      <c r="BSZ33" s="474"/>
      <c r="BTA33" s="474"/>
      <c r="BTB33" s="474"/>
      <c r="BTC33" s="474"/>
      <c r="BTD33" s="474"/>
      <c r="BTE33" s="474"/>
      <c r="BTF33" s="474"/>
      <c r="BTG33" s="474"/>
      <c r="BTH33" s="474"/>
      <c r="BTI33" s="474"/>
      <c r="BTJ33" s="474"/>
      <c r="BTK33" s="474"/>
      <c r="BTL33" s="474"/>
      <c r="BTM33" s="474"/>
      <c r="BTN33" s="474"/>
      <c r="BTO33" s="474"/>
      <c r="BTP33" s="474"/>
      <c r="BTQ33" s="474"/>
      <c r="BTR33" s="474"/>
      <c r="BTS33" s="474"/>
      <c r="BTT33" s="474"/>
      <c r="BTU33" s="474"/>
      <c r="BTV33" s="474"/>
      <c r="BTW33" s="474"/>
      <c r="BTX33" s="474"/>
      <c r="BTY33" s="474"/>
      <c r="BTZ33" s="474"/>
      <c r="BUA33" s="474"/>
      <c r="BUB33" s="474"/>
      <c r="BUC33" s="474"/>
      <c r="BUD33" s="474"/>
      <c r="BUE33" s="474"/>
      <c r="BUF33" s="474"/>
      <c r="BUG33" s="474"/>
      <c r="BUH33" s="474"/>
      <c r="BUI33" s="474"/>
      <c r="BUJ33" s="474"/>
      <c r="BUK33" s="474"/>
      <c r="BUL33" s="474"/>
      <c r="BUM33" s="474"/>
      <c r="BUN33" s="474"/>
      <c r="BUO33" s="474"/>
      <c r="BUP33" s="474"/>
      <c r="BUQ33" s="474"/>
      <c r="BUR33" s="474"/>
      <c r="BUS33" s="474"/>
      <c r="BUT33" s="474"/>
      <c r="BUU33" s="474"/>
      <c r="BUV33" s="474"/>
      <c r="BUW33" s="474"/>
      <c r="BUX33" s="474"/>
      <c r="BUY33" s="474"/>
      <c r="BUZ33" s="474"/>
      <c r="BVA33" s="474"/>
      <c r="BVB33" s="474"/>
      <c r="BVC33" s="474"/>
      <c r="BVD33" s="474"/>
      <c r="BVE33" s="474"/>
      <c r="BVF33" s="474"/>
      <c r="BVG33" s="474"/>
      <c r="BVH33" s="474"/>
      <c r="BVI33" s="474"/>
      <c r="BVJ33" s="474"/>
      <c r="BVK33" s="474"/>
      <c r="BVL33" s="474"/>
      <c r="BVM33" s="474"/>
      <c r="BVN33" s="474"/>
      <c r="BVO33" s="474"/>
      <c r="BVP33" s="474"/>
      <c r="BVQ33" s="474"/>
      <c r="BVR33" s="474"/>
      <c r="BVS33" s="474"/>
      <c r="BVT33" s="474"/>
      <c r="BVU33" s="474"/>
      <c r="BVV33" s="474"/>
      <c r="BVW33" s="474"/>
      <c r="BVX33" s="474"/>
      <c r="BVY33" s="474"/>
      <c r="BVZ33" s="474"/>
      <c r="BWA33" s="474"/>
      <c r="BWB33" s="474"/>
      <c r="BWC33" s="474"/>
      <c r="BWD33" s="474"/>
      <c r="BWE33" s="474"/>
      <c r="BWF33" s="474"/>
      <c r="BWG33" s="474"/>
      <c r="BWH33" s="474"/>
      <c r="BWI33" s="474"/>
      <c r="BWJ33" s="474"/>
      <c r="BWK33" s="474"/>
      <c r="BWL33" s="474"/>
      <c r="BWM33" s="474"/>
      <c r="BWN33" s="474"/>
      <c r="BWO33" s="474"/>
      <c r="BWP33" s="474"/>
      <c r="BWQ33" s="474"/>
      <c r="BWR33" s="474"/>
      <c r="BWS33" s="474"/>
      <c r="BWT33" s="474"/>
      <c r="BWU33" s="474"/>
      <c r="BWV33" s="474"/>
      <c r="BWW33" s="474"/>
      <c r="BWX33" s="474"/>
      <c r="BWY33" s="474"/>
      <c r="BWZ33" s="474"/>
      <c r="BXA33" s="474"/>
      <c r="BXB33" s="474"/>
      <c r="BXC33" s="474"/>
      <c r="BXD33" s="474"/>
      <c r="BXE33" s="474"/>
      <c r="BXF33" s="474"/>
      <c r="BXG33" s="474"/>
      <c r="BXH33" s="474"/>
      <c r="BXI33" s="474"/>
      <c r="BXJ33" s="474"/>
      <c r="BXK33" s="474"/>
      <c r="BXL33" s="474"/>
      <c r="BXM33" s="474"/>
      <c r="BXN33" s="474"/>
      <c r="BXO33" s="474"/>
      <c r="BXP33" s="474"/>
      <c r="BXQ33" s="474"/>
      <c r="BXR33" s="474"/>
      <c r="BXS33" s="474"/>
      <c r="BXT33" s="474"/>
      <c r="BXU33" s="474"/>
      <c r="BXV33" s="474"/>
      <c r="BXW33" s="474"/>
      <c r="BXX33" s="474"/>
      <c r="BXY33" s="474"/>
      <c r="BXZ33" s="474"/>
      <c r="BYA33" s="474"/>
      <c r="BYB33" s="474"/>
      <c r="BYC33" s="474"/>
      <c r="BYD33" s="474"/>
      <c r="BYE33" s="474"/>
      <c r="BYF33" s="474"/>
      <c r="BYG33" s="474"/>
      <c r="BYH33" s="474"/>
      <c r="BYI33" s="474"/>
      <c r="BYJ33" s="474"/>
      <c r="BYK33" s="474"/>
      <c r="BYL33" s="474"/>
      <c r="BYM33" s="474"/>
      <c r="BYN33" s="474"/>
      <c r="BYO33" s="474"/>
      <c r="BYP33" s="474"/>
      <c r="BYQ33" s="474"/>
      <c r="BYR33" s="474"/>
      <c r="BYS33" s="474"/>
      <c r="BYT33" s="474"/>
      <c r="BYU33" s="474"/>
      <c r="BYV33" s="474"/>
      <c r="BYW33" s="474"/>
      <c r="BYX33" s="474"/>
      <c r="BYY33" s="474"/>
      <c r="BYZ33" s="474"/>
      <c r="BZA33" s="474"/>
      <c r="BZB33" s="474"/>
      <c r="BZC33" s="474"/>
      <c r="BZD33" s="474"/>
      <c r="BZE33" s="474"/>
      <c r="BZF33" s="474"/>
      <c r="BZG33" s="474"/>
      <c r="BZH33" s="474"/>
      <c r="BZI33" s="474"/>
      <c r="BZJ33" s="474"/>
      <c r="BZK33" s="474"/>
      <c r="BZL33" s="474"/>
      <c r="BZM33" s="474"/>
      <c r="BZN33" s="474"/>
      <c r="BZO33" s="474"/>
      <c r="BZP33" s="474"/>
      <c r="BZQ33" s="474"/>
      <c r="BZR33" s="474"/>
      <c r="BZS33" s="474"/>
      <c r="BZT33" s="474"/>
      <c r="BZU33" s="474"/>
      <c r="BZV33" s="474"/>
      <c r="BZW33" s="474"/>
      <c r="BZX33" s="474"/>
      <c r="BZY33" s="474"/>
      <c r="BZZ33" s="474"/>
      <c r="CAA33" s="474"/>
      <c r="CAB33" s="474"/>
      <c r="CAC33" s="474"/>
      <c r="CAD33" s="474"/>
      <c r="CAE33" s="474"/>
      <c r="CAF33" s="474"/>
      <c r="CAG33" s="474"/>
      <c r="CAH33" s="474"/>
      <c r="CAI33" s="474"/>
      <c r="CAJ33" s="474"/>
      <c r="CAK33" s="474"/>
      <c r="CAL33" s="474"/>
      <c r="CAM33" s="474"/>
      <c r="CAN33" s="474"/>
      <c r="CAO33" s="474"/>
      <c r="CAP33" s="474"/>
      <c r="CAQ33" s="474"/>
      <c r="CAR33" s="474"/>
      <c r="CAS33" s="474"/>
      <c r="CAT33" s="474"/>
      <c r="CAU33" s="474"/>
      <c r="CAV33" s="474"/>
      <c r="CAW33" s="474"/>
      <c r="CAX33" s="474"/>
      <c r="CAY33" s="474"/>
      <c r="CAZ33" s="474"/>
      <c r="CBA33" s="474"/>
      <c r="CBB33" s="474"/>
      <c r="CBC33" s="474"/>
      <c r="CBD33" s="474"/>
      <c r="CBE33" s="474"/>
      <c r="CBF33" s="474"/>
      <c r="CBG33" s="474"/>
      <c r="CBH33" s="474"/>
      <c r="CBI33" s="474"/>
      <c r="CBJ33" s="474"/>
      <c r="CBK33" s="474"/>
      <c r="CBL33" s="474"/>
      <c r="CBM33" s="474"/>
      <c r="CBN33" s="474"/>
      <c r="CBO33" s="474"/>
      <c r="CBP33" s="474"/>
      <c r="CBQ33" s="474"/>
      <c r="CBR33" s="474"/>
      <c r="CBS33" s="474"/>
      <c r="CBT33" s="474"/>
      <c r="CBU33" s="474"/>
      <c r="CBV33" s="474"/>
      <c r="CBW33" s="474"/>
      <c r="CBX33" s="474"/>
      <c r="CBY33" s="474"/>
      <c r="CBZ33" s="474"/>
      <c r="CCA33" s="474"/>
      <c r="CCB33" s="474"/>
      <c r="CCC33" s="474"/>
      <c r="CCD33" s="474"/>
      <c r="CCE33" s="474"/>
      <c r="CCF33" s="474"/>
      <c r="CCG33" s="474"/>
      <c r="CCH33" s="474"/>
      <c r="CCI33" s="474"/>
      <c r="CCJ33" s="474"/>
      <c r="CCK33" s="474"/>
      <c r="CCL33" s="474"/>
      <c r="CCM33" s="474"/>
      <c r="CCN33" s="474"/>
      <c r="CCO33" s="474"/>
      <c r="CCP33" s="474"/>
      <c r="CCQ33" s="474"/>
      <c r="CCR33" s="474"/>
      <c r="CCS33" s="474"/>
      <c r="CCT33" s="474"/>
      <c r="CCU33" s="474"/>
      <c r="CCV33" s="474"/>
      <c r="CCW33" s="474"/>
      <c r="CCX33" s="474"/>
      <c r="CCY33" s="474"/>
      <c r="CCZ33" s="474"/>
      <c r="CDA33" s="474"/>
      <c r="CDB33" s="474"/>
      <c r="CDC33" s="474"/>
      <c r="CDD33" s="474"/>
      <c r="CDE33" s="474"/>
      <c r="CDF33" s="474"/>
      <c r="CDG33" s="474"/>
      <c r="CDH33" s="474"/>
      <c r="CDI33" s="474"/>
      <c r="CDJ33" s="474"/>
      <c r="CDK33" s="474"/>
      <c r="CDL33" s="474"/>
      <c r="CDM33" s="474"/>
      <c r="CDN33" s="474"/>
      <c r="CDO33" s="474"/>
      <c r="CDP33" s="474"/>
      <c r="CDQ33" s="474"/>
      <c r="CDR33" s="474"/>
      <c r="CDS33" s="474"/>
      <c r="CDT33" s="474"/>
      <c r="CDU33" s="474"/>
      <c r="CDV33" s="474"/>
      <c r="CDW33" s="474"/>
      <c r="CDX33" s="474"/>
      <c r="CDY33" s="474"/>
      <c r="CDZ33" s="474"/>
      <c r="CEA33" s="474"/>
      <c r="CEB33" s="474"/>
      <c r="CEC33" s="474"/>
      <c r="CED33" s="474"/>
      <c r="CEE33" s="474"/>
      <c r="CEF33" s="474"/>
      <c r="CEG33" s="474"/>
      <c r="CEH33" s="474"/>
      <c r="CEI33" s="474"/>
      <c r="CEJ33" s="474"/>
      <c r="CEK33" s="474"/>
      <c r="CEL33" s="474"/>
      <c r="CEM33" s="474"/>
      <c r="CEN33" s="474"/>
      <c r="CEO33" s="474"/>
      <c r="CEP33" s="474"/>
      <c r="CEQ33" s="474"/>
      <c r="CER33" s="474"/>
      <c r="CES33" s="474"/>
      <c r="CET33" s="474"/>
      <c r="CEU33" s="474"/>
      <c r="CEV33" s="474"/>
      <c r="CEW33" s="474"/>
      <c r="CEX33" s="474"/>
      <c r="CEY33" s="474"/>
      <c r="CEZ33" s="474"/>
      <c r="CFA33" s="474"/>
      <c r="CFB33" s="474"/>
      <c r="CFC33" s="474"/>
      <c r="CFD33" s="474"/>
      <c r="CFE33" s="474"/>
      <c r="CFF33" s="474"/>
      <c r="CFG33" s="474"/>
      <c r="CFH33" s="474"/>
      <c r="CFI33" s="474"/>
      <c r="CFJ33" s="474"/>
      <c r="CFK33" s="474"/>
      <c r="CFL33" s="474"/>
      <c r="CFM33" s="474"/>
      <c r="CFN33" s="474"/>
      <c r="CFO33" s="474"/>
      <c r="CFP33" s="474"/>
      <c r="CFQ33" s="474"/>
      <c r="CFR33" s="474"/>
      <c r="CFS33" s="474"/>
      <c r="CFT33" s="474"/>
      <c r="CFU33" s="474"/>
      <c r="CFV33" s="474"/>
      <c r="CFW33" s="474"/>
      <c r="CFX33" s="474"/>
      <c r="CFY33" s="474"/>
      <c r="CFZ33" s="474"/>
      <c r="CGA33" s="474"/>
      <c r="CGB33" s="474"/>
      <c r="CGC33" s="474"/>
      <c r="CGD33" s="474"/>
      <c r="CGE33" s="474"/>
      <c r="CGF33" s="474"/>
      <c r="CGG33" s="474"/>
      <c r="CGH33" s="474"/>
      <c r="CGI33" s="474"/>
      <c r="CGJ33" s="474"/>
      <c r="CGK33" s="474"/>
      <c r="CGL33" s="474"/>
      <c r="CGM33" s="474"/>
      <c r="CGN33" s="474"/>
      <c r="CGO33" s="474"/>
      <c r="CGP33" s="474"/>
      <c r="CGQ33" s="474"/>
      <c r="CGR33" s="474"/>
      <c r="CGS33" s="474"/>
      <c r="CGT33" s="474"/>
      <c r="CGU33" s="474"/>
      <c r="CGV33" s="474"/>
      <c r="CGW33" s="474"/>
      <c r="CGX33" s="474"/>
      <c r="CGY33" s="474"/>
      <c r="CGZ33" s="474"/>
      <c r="CHA33" s="474"/>
      <c r="CHB33" s="474"/>
      <c r="CHC33" s="474"/>
      <c r="CHD33" s="474"/>
      <c r="CHE33" s="474"/>
      <c r="CHF33" s="474"/>
      <c r="CHG33" s="474"/>
      <c r="CHH33" s="474"/>
      <c r="CHI33" s="474"/>
      <c r="CHJ33" s="474"/>
      <c r="CHK33" s="474"/>
      <c r="CHL33" s="474"/>
      <c r="CHM33" s="474"/>
      <c r="CHN33" s="474"/>
      <c r="CHO33" s="474"/>
      <c r="CHP33" s="474"/>
      <c r="CHQ33" s="474"/>
      <c r="CHR33" s="474"/>
      <c r="CHS33" s="474"/>
      <c r="CHT33" s="474"/>
      <c r="CHU33" s="474"/>
      <c r="CHV33" s="474"/>
      <c r="CHW33" s="474"/>
      <c r="CHX33" s="474"/>
      <c r="CHY33" s="474"/>
      <c r="CHZ33" s="474"/>
      <c r="CIA33" s="474"/>
      <c r="CIB33" s="474"/>
      <c r="CIC33" s="474"/>
      <c r="CID33" s="474"/>
      <c r="CIE33" s="474"/>
      <c r="CIF33" s="474"/>
      <c r="CIG33" s="474"/>
      <c r="CIH33" s="474"/>
      <c r="CII33" s="474"/>
      <c r="CIJ33" s="474"/>
      <c r="CIK33" s="474"/>
      <c r="CIL33" s="474"/>
      <c r="CIM33" s="474"/>
      <c r="CIN33" s="474"/>
      <c r="CIO33" s="474"/>
      <c r="CIP33" s="474"/>
      <c r="CIQ33" s="474"/>
      <c r="CIR33" s="474"/>
      <c r="CIS33" s="474"/>
      <c r="CIT33" s="474"/>
      <c r="CIU33" s="474"/>
      <c r="CIV33" s="474"/>
      <c r="CIW33" s="474"/>
      <c r="CIX33" s="474"/>
      <c r="CIY33" s="474"/>
      <c r="CIZ33" s="474"/>
      <c r="CJA33" s="474"/>
      <c r="CJB33" s="474"/>
      <c r="CJC33" s="474"/>
      <c r="CJD33" s="474"/>
      <c r="CJE33" s="474"/>
      <c r="CJF33" s="474"/>
      <c r="CJG33" s="474"/>
      <c r="CJH33" s="474"/>
      <c r="CJI33" s="474"/>
      <c r="CJJ33" s="474"/>
      <c r="CJK33" s="474"/>
      <c r="CJL33" s="474"/>
      <c r="CJM33" s="474"/>
      <c r="CJN33" s="474"/>
      <c r="CJO33" s="474"/>
      <c r="CJP33" s="474"/>
      <c r="CJQ33" s="474"/>
      <c r="CJR33" s="474"/>
      <c r="CJS33" s="474"/>
      <c r="CJT33" s="474"/>
      <c r="CJU33" s="474"/>
      <c r="CJV33" s="474"/>
      <c r="CJW33" s="474"/>
      <c r="CJX33" s="474"/>
      <c r="CJY33" s="474"/>
      <c r="CJZ33" s="474"/>
      <c r="CKA33" s="474"/>
      <c r="CKB33" s="474"/>
      <c r="CKC33" s="474"/>
      <c r="CKD33" s="474"/>
      <c r="CKE33" s="474"/>
      <c r="CKF33" s="474"/>
      <c r="CKG33" s="474"/>
      <c r="CKH33" s="474"/>
      <c r="CKI33" s="474"/>
      <c r="CKJ33" s="474"/>
      <c r="CKK33" s="474"/>
      <c r="CKL33" s="474"/>
      <c r="CKM33" s="474"/>
      <c r="CKN33" s="474"/>
      <c r="CKO33" s="474"/>
      <c r="CKP33" s="474"/>
      <c r="CKQ33" s="474"/>
      <c r="CKR33" s="474"/>
      <c r="CKS33" s="474"/>
      <c r="CKT33" s="474"/>
      <c r="CKU33" s="474"/>
      <c r="CKV33" s="474"/>
      <c r="CKW33" s="474"/>
      <c r="CKX33" s="474"/>
      <c r="CKY33" s="474"/>
      <c r="CKZ33" s="474"/>
      <c r="CLA33" s="474"/>
      <c r="CLB33" s="474"/>
      <c r="CLC33" s="474"/>
      <c r="CLD33" s="474"/>
      <c r="CLE33" s="474"/>
      <c r="CLF33" s="474"/>
      <c r="CLG33" s="474"/>
      <c r="CLH33" s="474"/>
      <c r="CLI33" s="474"/>
      <c r="CLJ33" s="474"/>
      <c r="CLK33" s="474"/>
      <c r="CLL33" s="474"/>
      <c r="CLM33" s="474"/>
      <c r="CLN33" s="474"/>
      <c r="CLO33" s="474"/>
      <c r="CLP33" s="474"/>
      <c r="CLQ33" s="474"/>
      <c r="CLR33" s="474"/>
      <c r="CLS33" s="474"/>
      <c r="CLT33" s="474"/>
      <c r="CLU33" s="474"/>
      <c r="CLV33" s="474"/>
      <c r="CLW33" s="474"/>
      <c r="CLX33" s="474"/>
      <c r="CLY33" s="474"/>
      <c r="CLZ33" s="474"/>
      <c r="CMA33" s="474"/>
      <c r="CMB33" s="474"/>
      <c r="CMC33" s="474"/>
      <c r="CMD33" s="474"/>
      <c r="CME33" s="474"/>
      <c r="CMF33" s="474"/>
      <c r="CMG33" s="474"/>
      <c r="CMH33" s="474"/>
      <c r="CMI33" s="474"/>
      <c r="CMJ33" s="474"/>
      <c r="CMK33" s="474"/>
      <c r="CML33" s="474"/>
      <c r="CMM33" s="474"/>
      <c r="CMN33" s="474"/>
      <c r="CMO33" s="474"/>
      <c r="CMP33" s="474"/>
      <c r="CMQ33" s="474"/>
      <c r="CMR33" s="474"/>
      <c r="CMS33" s="474"/>
      <c r="CMT33" s="474"/>
      <c r="CMU33" s="474"/>
      <c r="CMV33" s="474"/>
      <c r="CMW33" s="474"/>
      <c r="CMX33" s="474"/>
      <c r="CMY33" s="474"/>
      <c r="CMZ33" s="474"/>
      <c r="CNA33" s="474"/>
      <c r="CNB33" s="474"/>
      <c r="CNC33" s="474"/>
      <c r="CND33" s="474"/>
      <c r="CNE33" s="474"/>
      <c r="CNF33" s="474"/>
      <c r="CNG33" s="474"/>
      <c r="CNH33" s="474"/>
      <c r="CNI33" s="474"/>
      <c r="CNJ33" s="474"/>
      <c r="CNK33" s="474"/>
      <c r="CNL33" s="474"/>
      <c r="CNM33" s="474"/>
      <c r="CNN33" s="474"/>
      <c r="CNO33" s="474"/>
      <c r="CNP33" s="474"/>
      <c r="CNQ33" s="474"/>
      <c r="CNR33" s="474"/>
      <c r="CNS33" s="474"/>
      <c r="CNT33" s="474"/>
      <c r="CNU33" s="474"/>
      <c r="CNV33" s="474"/>
      <c r="CNW33" s="474"/>
      <c r="CNX33" s="474"/>
      <c r="CNY33" s="474"/>
      <c r="CNZ33" s="474"/>
      <c r="COA33" s="474"/>
      <c r="COB33" s="474"/>
      <c r="COC33" s="474"/>
      <c r="COD33" s="474"/>
      <c r="COE33" s="474"/>
      <c r="COF33" s="474"/>
      <c r="COG33" s="474"/>
      <c r="COH33" s="474"/>
      <c r="COI33" s="474"/>
      <c r="COJ33" s="474"/>
      <c r="COK33" s="474"/>
      <c r="COL33" s="474"/>
      <c r="COM33" s="474"/>
      <c r="CON33" s="474"/>
      <c r="COO33" s="474"/>
      <c r="COP33" s="474"/>
      <c r="COQ33" s="474"/>
      <c r="COR33" s="474"/>
      <c r="COS33" s="474"/>
      <c r="COT33" s="474"/>
      <c r="COU33" s="474"/>
      <c r="COV33" s="474"/>
      <c r="COW33" s="474"/>
      <c r="COX33" s="474"/>
      <c r="COY33" s="474"/>
      <c r="COZ33" s="474"/>
      <c r="CPA33" s="474"/>
      <c r="CPB33" s="474"/>
      <c r="CPC33" s="474"/>
      <c r="CPD33" s="474"/>
      <c r="CPE33" s="474"/>
      <c r="CPF33" s="474"/>
      <c r="CPG33" s="474"/>
      <c r="CPH33" s="474"/>
      <c r="CPI33" s="474"/>
      <c r="CPJ33" s="474"/>
      <c r="CPK33" s="474"/>
      <c r="CPL33" s="474"/>
      <c r="CPM33" s="474"/>
      <c r="CPN33" s="474"/>
      <c r="CPO33" s="474"/>
      <c r="CPP33" s="474"/>
      <c r="CPQ33" s="474"/>
      <c r="CPR33" s="474"/>
      <c r="CPS33" s="474"/>
      <c r="CPT33" s="474"/>
      <c r="CPU33" s="474"/>
      <c r="CPV33" s="474"/>
      <c r="CPW33" s="474"/>
      <c r="CPX33" s="474"/>
      <c r="CPY33" s="474"/>
      <c r="CPZ33" s="474"/>
      <c r="CQA33" s="474"/>
      <c r="CQB33" s="474"/>
      <c r="CQC33" s="474"/>
      <c r="CQD33" s="474"/>
      <c r="CQE33" s="474"/>
      <c r="CQF33" s="474"/>
      <c r="CQG33" s="474"/>
      <c r="CQH33" s="474"/>
      <c r="CQI33" s="474"/>
      <c r="CQJ33" s="474"/>
      <c r="CQK33" s="474"/>
      <c r="CQL33" s="474"/>
      <c r="CQM33" s="474"/>
      <c r="CQN33" s="474"/>
      <c r="CQO33" s="474"/>
      <c r="CQP33" s="474"/>
      <c r="CQQ33" s="474"/>
      <c r="CQR33" s="474"/>
      <c r="CQS33" s="474"/>
      <c r="CQT33" s="474"/>
      <c r="CQU33" s="474"/>
      <c r="CQV33" s="474"/>
      <c r="CQW33" s="474"/>
      <c r="CQX33" s="474"/>
      <c r="CQY33" s="474"/>
      <c r="CQZ33" s="474"/>
      <c r="CRA33" s="474"/>
      <c r="CRB33" s="474"/>
      <c r="CRC33" s="474"/>
      <c r="CRD33" s="474"/>
      <c r="CRE33" s="474"/>
      <c r="CRF33" s="474"/>
      <c r="CRG33" s="474"/>
      <c r="CRH33" s="474"/>
      <c r="CRI33" s="474"/>
      <c r="CRJ33" s="474"/>
      <c r="CRK33" s="474"/>
      <c r="CRL33" s="474"/>
      <c r="CRM33" s="474"/>
      <c r="CRN33" s="474"/>
      <c r="CRO33" s="474"/>
      <c r="CRP33" s="474"/>
      <c r="CRQ33" s="474"/>
      <c r="CRR33" s="474"/>
      <c r="CRS33" s="474"/>
      <c r="CRT33" s="474"/>
      <c r="CRU33" s="474"/>
      <c r="CRV33" s="474"/>
      <c r="CRW33" s="474"/>
      <c r="CRX33" s="474"/>
      <c r="CRY33" s="474"/>
      <c r="CRZ33" s="474"/>
      <c r="CSA33" s="474"/>
      <c r="CSB33" s="474"/>
      <c r="CSC33" s="474"/>
      <c r="CSD33" s="474"/>
      <c r="CSE33" s="474"/>
      <c r="CSF33" s="474"/>
      <c r="CSG33" s="474"/>
      <c r="CSH33" s="474"/>
      <c r="CSI33" s="474"/>
      <c r="CSJ33" s="474"/>
      <c r="CSK33" s="474"/>
      <c r="CSL33" s="474"/>
      <c r="CSM33" s="474"/>
      <c r="CSN33" s="474"/>
      <c r="CSO33" s="474"/>
      <c r="CSP33" s="474"/>
      <c r="CSQ33" s="474"/>
      <c r="CSR33" s="474"/>
      <c r="CSS33" s="474"/>
      <c r="CST33" s="474"/>
      <c r="CSU33" s="474"/>
      <c r="CSV33" s="474"/>
      <c r="CSW33" s="474"/>
      <c r="CSX33" s="474"/>
      <c r="CSY33" s="474"/>
      <c r="CSZ33" s="474"/>
      <c r="CTA33" s="474"/>
      <c r="CTB33" s="474"/>
      <c r="CTC33" s="474"/>
      <c r="CTD33" s="474"/>
      <c r="CTE33" s="474"/>
      <c r="CTF33" s="474"/>
      <c r="CTG33" s="474"/>
      <c r="CTH33" s="474"/>
      <c r="CTI33" s="474"/>
      <c r="CTJ33" s="474"/>
      <c r="CTK33" s="474"/>
      <c r="CTL33" s="474"/>
      <c r="CTM33" s="474"/>
      <c r="CTN33" s="474"/>
      <c r="CTO33" s="474"/>
      <c r="CTP33" s="474"/>
      <c r="CTQ33" s="474"/>
      <c r="CTR33" s="474"/>
      <c r="CTS33" s="474"/>
      <c r="CTT33" s="474"/>
      <c r="CTU33" s="474"/>
      <c r="CTV33" s="474"/>
      <c r="CTW33" s="474"/>
      <c r="CTX33" s="474"/>
      <c r="CTY33" s="474"/>
      <c r="CTZ33" s="474"/>
      <c r="CUA33" s="474"/>
      <c r="CUB33" s="474"/>
      <c r="CUC33" s="474"/>
      <c r="CUD33" s="474"/>
      <c r="CUE33" s="474"/>
      <c r="CUF33" s="474"/>
      <c r="CUG33" s="474"/>
      <c r="CUH33" s="474"/>
      <c r="CUI33" s="474"/>
      <c r="CUJ33" s="474"/>
      <c r="CUK33" s="474"/>
      <c r="CUL33" s="474"/>
      <c r="CUM33" s="474"/>
      <c r="CUN33" s="474"/>
      <c r="CUO33" s="474"/>
      <c r="CUP33" s="474"/>
      <c r="CUQ33" s="474"/>
      <c r="CUR33" s="474"/>
      <c r="CUS33" s="474"/>
      <c r="CUT33" s="474"/>
      <c r="CUU33" s="474"/>
      <c r="CUV33" s="474"/>
      <c r="CUW33" s="474"/>
      <c r="CUX33" s="474"/>
      <c r="CUY33" s="474"/>
      <c r="CUZ33" s="474"/>
      <c r="CVA33" s="474"/>
      <c r="CVB33" s="474"/>
      <c r="CVC33" s="474"/>
      <c r="CVD33" s="474"/>
      <c r="CVE33" s="474"/>
      <c r="CVF33" s="474"/>
      <c r="CVG33" s="474"/>
      <c r="CVH33" s="474"/>
      <c r="CVI33" s="474"/>
      <c r="CVJ33" s="474"/>
      <c r="CVK33" s="474"/>
      <c r="CVL33" s="474"/>
      <c r="CVM33" s="474"/>
      <c r="CVN33" s="474"/>
      <c r="CVO33" s="474"/>
      <c r="CVP33" s="474"/>
      <c r="CVQ33" s="474"/>
      <c r="CVR33" s="474"/>
      <c r="CVS33" s="474"/>
      <c r="CVT33" s="474"/>
      <c r="CVU33" s="474"/>
      <c r="CVV33" s="474"/>
      <c r="CVW33" s="474"/>
      <c r="CVX33" s="474"/>
      <c r="CVY33" s="474"/>
      <c r="CVZ33" s="474"/>
      <c r="CWA33" s="474"/>
      <c r="CWB33" s="474"/>
      <c r="CWC33" s="474"/>
      <c r="CWD33" s="474"/>
      <c r="CWE33" s="474"/>
      <c r="CWF33" s="474"/>
      <c r="CWG33" s="474"/>
      <c r="CWH33" s="474"/>
      <c r="CWI33" s="474"/>
      <c r="CWJ33" s="474"/>
      <c r="CWK33" s="474"/>
      <c r="CWL33" s="474"/>
      <c r="CWM33" s="474"/>
      <c r="CWN33" s="474"/>
      <c r="CWO33" s="474"/>
      <c r="CWP33" s="474"/>
      <c r="CWQ33" s="474"/>
      <c r="CWR33" s="474"/>
      <c r="CWS33" s="474"/>
      <c r="CWT33" s="474"/>
      <c r="CWU33" s="474"/>
      <c r="CWV33" s="474"/>
      <c r="CWW33" s="474"/>
      <c r="CWX33" s="474"/>
      <c r="CWY33" s="474"/>
      <c r="CWZ33" s="474"/>
      <c r="CXA33" s="474"/>
      <c r="CXB33" s="474"/>
      <c r="CXC33" s="474"/>
      <c r="CXD33" s="474"/>
      <c r="CXE33" s="474"/>
      <c r="CXF33" s="474"/>
      <c r="CXG33" s="474"/>
      <c r="CXH33" s="474"/>
      <c r="CXI33" s="474"/>
      <c r="CXJ33" s="474"/>
      <c r="CXK33" s="474"/>
      <c r="CXL33" s="474"/>
      <c r="CXM33" s="474"/>
      <c r="CXN33" s="474"/>
      <c r="CXO33" s="474"/>
      <c r="CXP33" s="474"/>
      <c r="CXQ33" s="474"/>
      <c r="CXR33" s="474"/>
      <c r="CXS33" s="474"/>
      <c r="CXT33" s="474"/>
      <c r="CXU33" s="474"/>
      <c r="CXV33" s="474"/>
      <c r="CXW33" s="474"/>
      <c r="CXX33" s="474"/>
      <c r="CXY33" s="474"/>
      <c r="CXZ33" s="474"/>
      <c r="CYA33" s="474"/>
      <c r="CYB33" s="474"/>
      <c r="CYC33" s="474"/>
      <c r="CYD33" s="474"/>
      <c r="CYE33" s="474"/>
      <c r="CYF33" s="474"/>
      <c r="CYG33" s="474"/>
      <c r="CYH33" s="474"/>
      <c r="CYI33" s="474"/>
      <c r="CYJ33" s="474"/>
      <c r="CYK33" s="474"/>
      <c r="CYL33" s="474"/>
      <c r="CYM33" s="474"/>
      <c r="CYN33" s="474"/>
      <c r="CYO33" s="474"/>
      <c r="CYP33" s="474"/>
      <c r="CYQ33" s="474"/>
      <c r="CYR33" s="474"/>
      <c r="CYS33" s="474"/>
      <c r="CYT33" s="474"/>
      <c r="CYU33" s="474"/>
      <c r="CYV33" s="474"/>
      <c r="CYW33" s="474"/>
      <c r="CYX33" s="474"/>
      <c r="CYY33" s="474"/>
      <c r="CYZ33" s="474"/>
      <c r="CZA33" s="474"/>
      <c r="CZB33" s="474"/>
      <c r="CZC33" s="474"/>
      <c r="CZD33" s="474"/>
      <c r="CZE33" s="474"/>
      <c r="CZF33" s="474"/>
      <c r="CZG33" s="474"/>
      <c r="CZH33" s="474"/>
      <c r="CZI33" s="474"/>
      <c r="CZJ33" s="474"/>
      <c r="CZK33" s="474"/>
      <c r="CZL33" s="474"/>
      <c r="CZM33" s="474"/>
      <c r="CZN33" s="474"/>
      <c r="CZO33" s="474"/>
      <c r="CZP33" s="474"/>
      <c r="CZQ33" s="474"/>
      <c r="CZR33" s="474"/>
      <c r="CZS33" s="474"/>
      <c r="CZT33" s="474"/>
      <c r="CZU33" s="474"/>
      <c r="CZV33" s="474"/>
      <c r="CZW33" s="474"/>
      <c r="CZX33" s="474"/>
      <c r="CZY33" s="474"/>
      <c r="CZZ33" s="474"/>
      <c r="DAA33" s="474"/>
      <c r="DAB33" s="474"/>
      <c r="DAC33" s="474"/>
      <c r="DAD33" s="474"/>
      <c r="DAE33" s="474"/>
      <c r="DAF33" s="474"/>
      <c r="DAG33" s="474"/>
      <c r="DAH33" s="474"/>
      <c r="DAI33" s="474"/>
      <c r="DAJ33" s="474"/>
      <c r="DAK33" s="474"/>
      <c r="DAL33" s="474"/>
      <c r="DAM33" s="474"/>
      <c r="DAN33" s="474"/>
      <c r="DAO33" s="474"/>
      <c r="DAP33" s="474"/>
      <c r="DAQ33" s="474"/>
      <c r="DAR33" s="474"/>
      <c r="DAS33" s="474"/>
      <c r="DAT33" s="474"/>
      <c r="DAU33" s="474"/>
      <c r="DAV33" s="474"/>
      <c r="DAW33" s="474"/>
      <c r="DAX33" s="474"/>
      <c r="DAY33" s="474"/>
      <c r="DAZ33" s="474"/>
      <c r="DBA33" s="474"/>
      <c r="DBB33" s="474"/>
      <c r="DBC33" s="474"/>
      <c r="DBD33" s="474"/>
      <c r="DBE33" s="474"/>
      <c r="DBF33" s="474"/>
      <c r="DBG33" s="474"/>
      <c r="DBH33" s="474"/>
      <c r="DBI33" s="474"/>
      <c r="DBJ33" s="474"/>
      <c r="DBK33" s="474"/>
      <c r="DBL33" s="474"/>
      <c r="DBM33" s="474"/>
      <c r="DBN33" s="474"/>
      <c r="DBO33" s="474"/>
      <c r="DBP33" s="474"/>
      <c r="DBQ33" s="474"/>
      <c r="DBR33" s="474"/>
      <c r="DBS33" s="474"/>
      <c r="DBT33" s="474"/>
      <c r="DBU33" s="474"/>
      <c r="DBV33" s="474"/>
      <c r="DBW33" s="474"/>
      <c r="DBX33" s="474"/>
      <c r="DBY33" s="474"/>
      <c r="DBZ33" s="474"/>
      <c r="DCA33" s="474"/>
      <c r="DCB33" s="474"/>
      <c r="DCC33" s="474"/>
      <c r="DCD33" s="474"/>
      <c r="DCE33" s="474"/>
      <c r="DCF33" s="474"/>
      <c r="DCG33" s="474"/>
      <c r="DCH33" s="474"/>
      <c r="DCI33" s="474"/>
      <c r="DCJ33" s="474"/>
      <c r="DCK33" s="474"/>
      <c r="DCL33" s="474"/>
      <c r="DCM33" s="474"/>
      <c r="DCN33" s="474"/>
      <c r="DCO33" s="474"/>
      <c r="DCP33" s="474"/>
      <c r="DCQ33" s="474"/>
      <c r="DCR33" s="474"/>
      <c r="DCS33" s="474"/>
      <c r="DCT33" s="474"/>
      <c r="DCU33" s="474"/>
      <c r="DCV33" s="474"/>
      <c r="DCW33" s="474"/>
      <c r="DCX33" s="474"/>
      <c r="DCY33" s="474"/>
      <c r="DCZ33" s="474"/>
      <c r="DDA33" s="474"/>
      <c r="DDB33" s="474"/>
      <c r="DDC33" s="474"/>
      <c r="DDD33" s="474"/>
      <c r="DDE33" s="474"/>
      <c r="DDF33" s="474"/>
      <c r="DDG33" s="474"/>
      <c r="DDH33" s="474"/>
      <c r="DDI33" s="474"/>
      <c r="DDJ33" s="474"/>
      <c r="DDK33" s="474"/>
      <c r="DDL33" s="474"/>
      <c r="DDM33" s="474"/>
      <c r="DDN33" s="474"/>
      <c r="DDO33" s="474"/>
      <c r="DDP33" s="474"/>
      <c r="DDQ33" s="474"/>
      <c r="DDR33" s="474"/>
      <c r="DDS33" s="474"/>
      <c r="DDT33" s="474"/>
      <c r="DDU33" s="474"/>
      <c r="DDV33" s="474"/>
      <c r="DDW33" s="474"/>
      <c r="DDX33" s="474"/>
      <c r="DDY33" s="474"/>
      <c r="DDZ33" s="474"/>
      <c r="DEA33" s="474"/>
      <c r="DEB33" s="474"/>
      <c r="DEC33" s="474"/>
      <c r="DED33" s="474"/>
      <c r="DEE33" s="474"/>
      <c r="DEF33" s="474"/>
      <c r="DEG33" s="474"/>
      <c r="DEH33" s="474"/>
      <c r="DEI33" s="474"/>
      <c r="DEJ33" s="474"/>
      <c r="DEK33" s="474"/>
      <c r="DEL33" s="474"/>
      <c r="DEM33" s="474"/>
      <c r="DEN33" s="474"/>
      <c r="DEO33" s="474"/>
      <c r="DEP33" s="474"/>
      <c r="DEQ33" s="474"/>
      <c r="DER33" s="474"/>
      <c r="DES33" s="474"/>
      <c r="DET33" s="474"/>
      <c r="DEU33" s="474"/>
      <c r="DEV33" s="474"/>
      <c r="DEW33" s="474"/>
      <c r="DEX33" s="474"/>
      <c r="DEY33" s="474"/>
      <c r="DEZ33" s="474"/>
      <c r="DFA33" s="474"/>
      <c r="DFB33" s="474"/>
      <c r="DFC33" s="474"/>
      <c r="DFD33" s="474"/>
      <c r="DFE33" s="474"/>
      <c r="DFF33" s="474"/>
      <c r="DFG33" s="474"/>
      <c r="DFH33" s="474"/>
      <c r="DFI33" s="474"/>
      <c r="DFJ33" s="474"/>
      <c r="DFK33" s="474"/>
      <c r="DFL33" s="474"/>
      <c r="DFM33" s="474"/>
      <c r="DFN33" s="474"/>
      <c r="DFO33" s="474"/>
      <c r="DFP33" s="474"/>
      <c r="DFQ33" s="474"/>
      <c r="DFR33" s="474"/>
      <c r="DFS33" s="474"/>
      <c r="DFT33" s="474"/>
      <c r="DFU33" s="474"/>
      <c r="DFV33" s="474"/>
      <c r="DFW33" s="474"/>
      <c r="DFX33" s="474"/>
      <c r="DFY33" s="474"/>
      <c r="DFZ33" s="474"/>
      <c r="DGA33" s="474"/>
      <c r="DGB33" s="474"/>
      <c r="DGC33" s="474"/>
      <c r="DGD33" s="474"/>
      <c r="DGE33" s="474"/>
      <c r="DGF33" s="474"/>
      <c r="DGG33" s="474"/>
      <c r="DGH33" s="474"/>
      <c r="DGI33" s="474"/>
      <c r="DGJ33" s="474"/>
      <c r="DGK33" s="474"/>
      <c r="DGL33" s="474"/>
      <c r="DGM33" s="474"/>
      <c r="DGN33" s="474"/>
      <c r="DGO33" s="474"/>
      <c r="DGP33" s="474"/>
      <c r="DGQ33" s="474"/>
      <c r="DGR33" s="474"/>
      <c r="DGS33" s="474"/>
      <c r="DGT33" s="474"/>
      <c r="DGU33" s="474"/>
      <c r="DGV33" s="474"/>
      <c r="DGW33" s="474"/>
      <c r="DGX33" s="474"/>
      <c r="DGY33" s="474"/>
      <c r="DGZ33" s="474"/>
      <c r="DHA33" s="474"/>
      <c r="DHB33" s="474"/>
      <c r="DHC33" s="474"/>
      <c r="DHD33" s="474"/>
      <c r="DHE33" s="474"/>
      <c r="DHF33" s="474"/>
      <c r="DHG33" s="474"/>
      <c r="DHH33" s="474"/>
      <c r="DHI33" s="474"/>
      <c r="DHJ33" s="474"/>
      <c r="DHK33" s="474"/>
      <c r="DHL33" s="474"/>
      <c r="DHM33" s="474"/>
      <c r="DHN33" s="474"/>
      <c r="DHO33" s="474"/>
      <c r="DHP33" s="474"/>
      <c r="DHQ33" s="474"/>
      <c r="DHR33" s="474"/>
      <c r="DHS33" s="474"/>
      <c r="DHT33" s="474"/>
      <c r="DHU33" s="474"/>
      <c r="DHV33" s="474"/>
      <c r="DHW33" s="474"/>
      <c r="DHX33" s="474"/>
      <c r="DHY33" s="474"/>
      <c r="DHZ33" s="474"/>
      <c r="DIA33" s="474"/>
      <c r="DIB33" s="474"/>
      <c r="DIC33" s="474"/>
      <c r="DID33" s="474"/>
      <c r="DIE33" s="474"/>
      <c r="DIF33" s="474"/>
      <c r="DIG33" s="474"/>
      <c r="DIH33" s="474"/>
      <c r="DII33" s="474"/>
      <c r="DIJ33" s="474"/>
      <c r="DIK33" s="474"/>
      <c r="DIL33" s="474"/>
      <c r="DIM33" s="474"/>
      <c r="DIN33" s="474"/>
      <c r="DIO33" s="474"/>
      <c r="DIP33" s="474"/>
      <c r="DIQ33" s="474"/>
      <c r="DIR33" s="474"/>
      <c r="DIS33" s="474"/>
      <c r="DIT33" s="474"/>
      <c r="DIU33" s="474"/>
      <c r="DIV33" s="474"/>
      <c r="DIW33" s="474"/>
      <c r="DIX33" s="474"/>
      <c r="DIY33" s="474"/>
      <c r="DIZ33" s="474"/>
      <c r="DJA33" s="474"/>
      <c r="DJB33" s="474"/>
      <c r="DJC33" s="474"/>
      <c r="DJD33" s="474"/>
      <c r="DJE33" s="474"/>
      <c r="DJF33" s="474"/>
      <c r="DJG33" s="474"/>
      <c r="DJH33" s="474"/>
      <c r="DJI33" s="474"/>
      <c r="DJJ33" s="474"/>
      <c r="DJK33" s="474"/>
      <c r="DJL33" s="474"/>
      <c r="DJM33" s="474"/>
      <c r="DJN33" s="474"/>
      <c r="DJO33" s="474"/>
      <c r="DJP33" s="474"/>
      <c r="DJQ33" s="474"/>
      <c r="DJR33" s="474"/>
      <c r="DJS33" s="474"/>
      <c r="DJT33" s="474"/>
      <c r="DJU33" s="474"/>
      <c r="DJV33" s="474"/>
      <c r="DJW33" s="474"/>
      <c r="DJX33" s="474"/>
      <c r="DJY33" s="474"/>
      <c r="DJZ33" s="474"/>
      <c r="DKA33" s="474"/>
      <c r="DKB33" s="474"/>
      <c r="DKC33" s="474"/>
      <c r="DKD33" s="474"/>
      <c r="DKE33" s="474"/>
      <c r="DKF33" s="474"/>
      <c r="DKG33" s="474"/>
      <c r="DKH33" s="474"/>
      <c r="DKI33" s="474"/>
      <c r="DKJ33" s="474"/>
      <c r="DKK33" s="474"/>
      <c r="DKL33" s="474"/>
      <c r="DKM33" s="474"/>
      <c r="DKN33" s="474"/>
      <c r="DKO33" s="474"/>
      <c r="DKP33" s="474"/>
      <c r="DKQ33" s="474"/>
      <c r="DKR33" s="474"/>
      <c r="DKS33" s="474"/>
      <c r="DKT33" s="474"/>
      <c r="DKU33" s="474"/>
      <c r="DKV33" s="474"/>
      <c r="DKW33" s="474"/>
      <c r="DKX33" s="474"/>
      <c r="DKY33" s="474"/>
      <c r="DKZ33" s="474"/>
      <c r="DLA33" s="474"/>
      <c r="DLB33" s="474"/>
      <c r="DLC33" s="474"/>
      <c r="DLD33" s="474"/>
      <c r="DLE33" s="474"/>
      <c r="DLF33" s="474"/>
      <c r="DLG33" s="474"/>
      <c r="DLH33" s="474"/>
      <c r="DLI33" s="474"/>
      <c r="DLJ33" s="474"/>
      <c r="DLK33" s="474"/>
      <c r="DLL33" s="474"/>
      <c r="DLM33" s="474"/>
      <c r="DLN33" s="474"/>
      <c r="DLO33" s="474"/>
      <c r="DLP33" s="474"/>
      <c r="DLQ33" s="474"/>
      <c r="DLR33" s="474"/>
      <c r="DLS33" s="474"/>
      <c r="DLT33" s="474"/>
      <c r="DLU33" s="474"/>
      <c r="DLV33" s="474"/>
      <c r="DLW33" s="474"/>
      <c r="DLX33" s="474"/>
      <c r="DLY33" s="474"/>
      <c r="DLZ33" s="474"/>
      <c r="DMA33" s="474"/>
      <c r="DMB33" s="474"/>
      <c r="DMC33" s="474"/>
      <c r="DMD33" s="474"/>
      <c r="DME33" s="474"/>
      <c r="DMF33" s="474"/>
      <c r="DMG33" s="474"/>
      <c r="DMH33" s="474"/>
      <c r="DMI33" s="474"/>
      <c r="DMJ33" s="474"/>
      <c r="DMK33" s="474"/>
      <c r="DML33" s="474"/>
      <c r="DMM33" s="474"/>
      <c r="DMN33" s="474"/>
      <c r="DMO33" s="474"/>
      <c r="DMP33" s="474"/>
      <c r="DMQ33" s="474"/>
      <c r="DMR33" s="474"/>
      <c r="DMS33" s="474"/>
      <c r="DMT33" s="474"/>
      <c r="DMU33" s="474"/>
      <c r="DMV33" s="474"/>
      <c r="DMW33" s="474"/>
      <c r="DMX33" s="474"/>
      <c r="DMY33" s="474"/>
      <c r="DMZ33" s="474"/>
      <c r="DNA33" s="474"/>
      <c r="DNB33" s="474"/>
      <c r="DNC33" s="474"/>
      <c r="DND33" s="474"/>
      <c r="DNE33" s="474"/>
      <c r="DNF33" s="474"/>
      <c r="DNG33" s="474"/>
      <c r="DNH33" s="474"/>
      <c r="DNI33" s="474"/>
      <c r="DNJ33" s="474"/>
      <c r="DNK33" s="474"/>
      <c r="DNL33" s="474"/>
      <c r="DNM33" s="474"/>
      <c r="DNN33" s="474"/>
      <c r="DNO33" s="474"/>
      <c r="DNP33" s="474"/>
      <c r="DNQ33" s="474"/>
      <c r="DNR33" s="474"/>
      <c r="DNS33" s="474"/>
      <c r="DNT33" s="474"/>
      <c r="DNU33" s="474"/>
      <c r="DNV33" s="474"/>
      <c r="DNW33" s="474"/>
      <c r="DNX33" s="474"/>
      <c r="DNY33" s="474"/>
      <c r="DNZ33" s="474"/>
      <c r="DOA33" s="474"/>
      <c r="DOB33" s="474"/>
      <c r="DOC33" s="474"/>
      <c r="DOD33" s="474"/>
      <c r="DOE33" s="474"/>
      <c r="DOF33" s="474"/>
      <c r="DOG33" s="474"/>
      <c r="DOH33" s="474"/>
      <c r="DOI33" s="474"/>
      <c r="DOJ33" s="474"/>
      <c r="DOK33" s="474"/>
      <c r="DOL33" s="474"/>
      <c r="DOM33" s="474"/>
      <c r="DON33" s="474"/>
      <c r="DOO33" s="474"/>
      <c r="DOP33" s="474"/>
      <c r="DOQ33" s="474"/>
      <c r="DOR33" s="474"/>
      <c r="DOS33" s="474"/>
      <c r="DOT33" s="474"/>
      <c r="DOU33" s="474"/>
      <c r="DOV33" s="474"/>
      <c r="DOW33" s="474"/>
      <c r="DOX33" s="474"/>
      <c r="DOY33" s="474"/>
      <c r="DOZ33" s="474"/>
      <c r="DPA33" s="474"/>
      <c r="DPB33" s="474"/>
      <c r="DPC33" s="474"/>
      <c r="DPD33" s="474"/>
      <c r="DPE33" s="474"/>
      <c r="DPF33" s="474"/>
      <c r="DPG33" s="474"/>
      <c r="DPH33" s="474"/>
      <c r="DPI33" s="474"/>
      <c r="DPJ33" s="474"/>
      <c r="DPK33" s="474"/>
      <c r="DPL33" s="474"/>
      <c r="DPM33" s="474"/>
      <c r="DPN33" s="474"/>
      <c r="DPO33" s="474"/>
      <c r="DPP33" s="474"/>
      <c r="DPQ33" s="474"/>
      <c r="DPR33" s="474"/>
      <c r="DPS33" s="474"/>
      <c r="DPT33" s="474"/>
      <c r="DPU33" s="474"/>
      <c r="DPV33" s="474"/>
      <c r="DPW33" s="474"/>
      <c r="DPX33" s="474"/>
      <c r="DPY33" s="474"/>
      <c r="DPZ33" s="474"/>
      <c r="DQA33" s="474"/>
      <c r="DQB33" s="474"/>
      <c r="DQC33" s="474"/>
      <c r="DQD33" s="474"/>
      <c r="DQE33" s="474"/>
      <c r="DQF33" s="474"/>
      <c r="DQG33" s="474"/>
      <c r="DQH33" s="474"/>
      <c r="DQI33" s="474"/>
      <c r="DQJ33" s="474"/>
      <c r="DQK33" s="474"/>
      <c r="DQL33" s="474"/>
      <c r="DQM33" s="474"/>
      <c r="DQN33" s="474"/>
      <c r="DQO33" s="474"/>
      <c r="DQP33" s="474"/>
      <c r="DQQ33" s="474"/>
      <c r="DQR33" s="474"/>
      <c r="DQS33" s="474"/>
      <c r="DQT33" s="474"/>
      <c r="DQU33" s="474"/>
      <c r="DQV33" s="474"/>
      <c r="DQW33" s="474"/>
      <c r="DQX33" s="474"/>
      <c r="DQY33" s="474"/>
      <c r="DQZ33" s="474"/>
      <c r="DRA33" s="474"/>
      <c r="DRB33" s="474"/>
      <c r="DRC33" s="474"/>
      <c r="DRD33" s="474"/>
      <c r="DRE33" s="474"/>
      <c r="DRF33" s="474"/>
      <c r="DRG33" s="474"/>
      <c r="DRH33" s="474"/>
      <c r="DRI33" s="474"/>
      <c r="DRJ33" s="474"/>
      <c r="DRK33" s="474"/>
      <c r="DRL33" s="474"/>
      <c r="DRM33" s="474"/>
      <c r="DRN33" s="474"/>
      <c r="DRO33" s="474"/>
      <c r="DRP33" s="474"/>
      <c r="DRQ33" s="474"/>
      <c r="DRR33" s="474"/>
      <c r="DRS33" s="474"/>
      <c r="DRT33" s="474"/>
      <c r="DRU33" s="474"/>
      <c r="DRV33" s="474"/>
      <c r="DRW33" s="474"/>
      <c r="DRX33" s="474"/>
      <c r="DRY33" s="474"/>
      <c r="DRZ33" s="474"/>
      <c r="DSA33" s="474"/>
      <c r="DSB33" s="474"/>
      <c r="DSC33" s="474"/>
      <c r="DSD33" s="474"/>
      <c r="DSE33" s="474"/>
      <c r="DSF33" s="474"/>
      <c r="DSG33" s="474"/>
      <c r="DSH33" s="474"/>
      <c r="DSI33" s="474"/>
      <c r="DSJ33" s="474"/>
      <c r="DSK33" s="474"/>
      <c r="DSL33" s="474"/>
      <c r="DSM33" s="474"/>
      <c r="DSN33" s="474"/>
      <c r="DSO33" s="474"/>
      <c r="DSP33" s="474"/>
      <c r="DSQ33" s="474"/>
      <c r="DSR33" s="474"/>
      <c r="DSS33" s="474"/>
      <c r="DST33" s="474"/>
      <c r="DSU33" s="474"/>
      <c r="DSV33" s="474"/>
      <c r="DSW33" s="474"/>
      <c r="DSX33" s="474"/>
      <c r="DSY33" s="474"/>
      <c r="DSZ33" s="474"/>
      <c r="DTA33" s="474"/>
      <c r="DTB33" s="474"/>
      <c r="DTC33" s="474"/>
      <c r="DTD33" s="474"/>
      <c r="DTE33" s="474"/>
      <c r="DTF33" s="474"/>
      <c r="DTG33" s="474"/>
      <c r="DTH33" s="474"/>
      <c r="DTI33" s="474"/>
      <c r="DTJ33" s="474"/>
      <c r="DTK33" s="474"/>
      <c r="DTL33" s="474"/>
      <c r="DTM33" s="474"/>
      <c r="DTN33" s="474"/>
      <c r="DTO33" s="474"/>
      <c r="DTP33" s="474"/>
      <c r="DTQ33" s="474"/>
      <c r="DTR33" s="474"/>
      <c r="DTS33" s="474"/>
      <c r="DTT33" s="474"/>
      <c r="DTU33" s="474"/>
      <c r="DTV33" s="474"/>
      <c r="DTW33" s="474"/>
      <c r="DTX33" s="474"/>
      <c r="DTY33" s="474"/>
      <c r="DTZ33" s="474"/>
      <c r="DUA33" s="474"/>
      <c r="DUB33" s="474"/>
      <c r="DUC33" s="474"/>
      <c r="DUD33" s="474"/>
      <c r="DUE33" s="474"/>
      <c r="DUF33" s="474"/>
      <c r="DUG33" s="474"/>
      <c r="DUH33" s="474"/>
      <c r="DUI33" s="474"/>
      <c r="DUJ33" s="474"/>
      <c r="DUK33" s="474"/>
      <c r="DUL33" s="474"/>
      <c r="DUM33" s="474"/>
      <c r="DUN33" s="474"/>
      <c r="DUO33" s="474"/>
      <c r="DUP33" s="474"/>
      <c r="DUQ33" s="474"/>
      <c r="DUR33" s="474"/>
      <c r="DUS33" s="474"/>
      <c r="DUT33" s="474"/>
      <c r="DUU33" s="474"/>
      <c r="DUV33" s="474"/>
      <c r="DUW33" s="474"/>
      <c r="DUX33" s="474"/>
      <c r="DUY33" s="474"/>
      <c r="DUZ33" s="474"/>
      <c r="DVA33" s="474"/>
      <c r="DVB33" s="474"/>
      <c r="DVC33" s="474"/>
      <c r="DVD33" s="474"/>
      <c r="DVE33" s="474"/>
      <c r="DVF33" s="474"/>
      <c r="DVG33" s="474"/>
      <c r="DVH33" s="474"/>
      <c r="DVI33" s="474"/>
      <c r="DVJ33" s="474"/>
      <c r="DVK33" s="474"/>
      <c r="DVL33" s="474"/>
      <c r="DVM33" s="474"/>
      <c r="DVN33" s="474"/>
      <c r="DVO33" s="474"/>
      <c r="DVP33" s="474"/>
      <c r="DVQ33" s="474"/>
      <c r="DVR33" s="474"/>
      <c r="DVS33" s="474"/>
      <c r="DVT33" s="474"/>
      <c r="DVU33" s="474"/>
      <c r="DVV33" s="474"/>
      <c r="DVW33" s="474"/>
      <c r="DVX33" s="474"/>
      <c r="DVY33" s="474"/>
      <c r="DVZ33" s="474"/>
      <c r="DWA33" s="474"/>
      <c r="DWB33" s="474"/>
      <c r="DWC33" s="474"/>
      <c r="DWD33" s="474"/>
      <c r="DWE33" s="474"/>
      <c r="DWF33" s="474"/>
      <c r="DWG33" s="474"/>
      <c r="DWH33" s="474"/>
      <c r="DWI33" s="474"/>
      <c r="DWJ33" s="474"/>
      <c r="DWK33" s="474"/>
      <c r="DWL33" s="474"/>
      <c r="DWM33" s="474"/>
      <c r="DWN33" s="474"/>
      <c r="DWO33" s="474"/>
      <c r="DWP33" s="474"/>
      <c r="DWQ33" s="474"/>
      <c r="DWR33" s="474"/>
      <c r="DWS33" s="474"/>
      <c r="DWT33" s="474"/>
      <c r="DWU33" s="474"/>
      <c r="DWV33" s="474"/>
      <c r="DWW33" s="474"/>
      <c r="DWX33" s="474"/>
      <c r="DWY33" s="474"/>
      <c r="DWZ33" s="474"/>
      <c r="DXA33" s="474"/>
      <c r="DXB33" s="474"/>
      <c r="DXC33" s="474"/>
      <c r="DXD33" s="474"/>
      <c r="DXE33" s="474"/>
      <c r="DXF33" s="474"/>
      <c r="DXG33" s="474"/>
      <c r="DXH33" s="474"/>
      <c r="DXI33" s="474"/>
      <c r="DXJ33" s="474"/>
      <c r="DXK33" s="474"/>
      <c r="DXL33" s="474"/>
      <c r="DXM33" s="474"/>
      <c r="DXN33" s="474"/>
      <c r="DXO33" s="474"/>
      <c r="DXP33" s="474"/>
      <c r="DXQ33" s="474"/>
      <c r="DXR33" s="474"/>
      <c r="DXS33" s="474"/>
      <c r="DXT33" s="474"/>
      <c r="DXU33" s="474"/>
      <c r="DXV33" s="474"/>
      <c r="DXW33" s="474"/>
      <c r="DXX33" s="474"/>
      <c r="DXY33" s="474"/>
      <c r="DXZ33" s="474"/>
      <c r="DYA33" s="474"/>
      <c r="DYB33" s="474"/>
      <c r="DYC33" s="474"/>
      <c r="DYD33" s="474"/>
      <c r="DYE33" s="474"/>
      <c r="DYF33" s="474"/>
      <c r="DYG33" s="474"/>
      <c r="DYH33" s="474"/>
      <c r="DYI33" s="474"/>
      <c r="DYJ33" s="474"/>
      <c r="DYK33" s="474"/>
      <c r="DYL33" s="474"/>
      <c r="DYM33" s="474"/>
      <c r="DYN33" s="474"/>
      <c r="DYO33" s="474"/>
      <c r="DYP33" s="474"/>
      <c r="DYQ33" s="474"/>
      <c r="DYR33" s="474"/>
      <c r="DYS33" s="474"/>
      <c r="DYT33" s="474"/>
      <c r="DYU33" s="474"/>
      <c r="DYV33" s="474"/>
      <c r="DYW33" s="474"/>
      <c r="DYX33" s="474"/>
      <c r="DYY33" s="474"/>
      <c r="DYZ33" s="474"/>
      <c r="DZA33" s="474"/>
      <c r="DZB33" s="474"/>
      <c r="DZC33" s="474"/>
      <c r="DZD33" s="474"/>
      <c r="DZE33" s="474"/>
      <c r="DZF33" s="474"/>
      <c r="DZG33" s="474"/>
      <c r="DZH33" s="474"/>
      <c r="DZI33" s="474"/>
      <c r="DZJ33" s="474"/>
      <c r="DZK33" s="474"/>
      <c r="DZL33" s="474"/>
      <c r="DZM33" s="474"/>
      <c r="DZN33" s="474"/>
      <c r="DZO33" s="474"/>
      <c r="DZP33" s="474"/>
      <c r="DZQ33" s="474"/>
      <c r="DZR33" s="474"/>
      <c r="DZS33" s="474"/>
      <c r="DZT33" s="474"/>
      <c r="DZU33" s="474"/>
      <c r="DZV33" s="474"/>
      <c r="DZW33" s="474"/>
      <c r="DZX33" s="474"/>
      <c r="DZY33" s="474"/>
      <c r="DZZ33" s="474"/>
      <c r="EAA33" s="474"/>
      <c r="EAB33" s="474"/>
      <c r="EAC33" s="474"/>
      <c r="EAD33" s="474"/>
      <c r="EAE33" s="474"/>
      <c r="EAF33" s="474"/>
      <c r="EAG33" s="474"/>
      <c r="EAH33" s="474"/>
      <c r="EAI33" s="474"/>
      <c r="EAJ33" s="474"/>
      <c r="EAK33" s="474"/>
      <c r="EAL33" s="474"/>
      <c r="EAM33" s="474"/>
      <c r="EAN33" s="474"/>
      <c r="EAO33" s="474"/>
      <c r="EAP33" s="474"/>
      <c r="EAQ33" s="474"/>
      <c r="EAR33" s="474"/>
      <c r="EAS33" s="474"/>
      <c r="EAT33" s="474"/>
      <c r="EAU33" s="474"/>
      <c r="EAV33" s="474"/>
      <c r="EAW33" s="474"/>
      <c r="EAX33" s="474"/>
      <c r="EAY33" s="474"/>
      <c r="EAZ33" s="474"/>
      <c r="EBA33" s="474"/>
      <c r="EBB33" s="474"/>
      <c r="EBC33" s="474"/>
      <c r="EBD33" s="474"/>
      <c r="EBE33" s="474"/>
      <c r="EBF33" s="474"/>
      <c r="EBG33" s="474"/>
      <c r="EBH33" s="474"/>
      <c r="EBI33" s="474"/>
      <c r="EBJ33" s="474"/>
      <c r="EBK33" s="474"/>
      <c r="EBL33" s="474"/>
      <c r="EBM33" s="474"/>
      <c r="EBN33" s="474"/>
      <c r="EBO33" s="474"/>
      <c r="EBP33" s="474"/>
      <c r="EBQ33" s="474"/>
      <c r="EBR33" s="474"/>
      <c r="EBS33" s="474"/>
      <c r="EBT33" s="474"/>
      <c r="EBU33" s="474"/>
      <c r="EBV33" s="474"/>
      <c r="EBW33" s="474"/>
      <c r="EBX33" s="474"/>
      <c r="EBY33" s="474"/>
      <c r="EBZ33" s="474"/>
      <c r="ECA33" s="474"/>
      <c r="ECB33" s="474"/>
      <c r="ECC33" s="474"/>
      <c r="ECD33" s="474"/>
      <c r="ECE33" s="474"/>
      <c r="ECF33" s="474"/>
      <c r="ECG33" s="474"/>
      <c r="ECH33" s="474"/>
      <c r="ECI33" s="474"/>
      <c r="ECJ33" s="474"/>
      <c r="ECK33" s="474"/>
      <c r="ECL33" s="474"/>
      <c r="ECM33" s="474"/>
      <c r="ECN33" s="474"/>
      <c r="ECO33" s="474"/>
      <c r="ECP33" s="474"/>
      <c r="ECQ33" s="474"/>
      <c r="ECR33" s="474"/>
      <c r="ECS33" s="474"/>
      <c r="ECT33" s="474"/>
      <c r="ECU33" s="474"/>
      <c r="ECV33" s="474"/>
      <c r="ECW33" s="474"/>
      <c r="ECX33" s="474"/>
      <c r="ECY33" s="474"/>
      <c r="ECZ33" s="474"/>
      <c r="EDA33" s="474"/>
      <c r="EDB33" s="474"/>
      <c r="EDC33" s="474"/>
      <c r="EDD33" s="474"/>
      <c r="EDE33" s="474"/>
      <c r="EDF33" s="474"/>
      <c r="EDG33" s="474"/>
      <c r="EDH33" s="474"/>
      <c r="EDI33" s="474"/>
      <c r="EDJ33" s="474"/>
      <c r="EDK33" s="474"/>
      <c r="EDL33" s="474"/>
      <c r="EDM33" s="474"/>
      <c r="EDN33" s="474"/>
      <c r="EDO33" s="474"/>
      <c r="EDP33" s="474"/>
      <c r="EDQ33" s="474"/>
      <c r="EDR33" s="474"/>
      <c r="EDS33" s="474"/>
      <c r="EDT33" s="474"/>
      <c r="EDU33" s="474"/>
      <c r="EDV33" s="474"/>
      <c r="EDW33" s="474"/>
      <c r="EDX33" s="474"/>
      <c r="EDY33" s="474"/>
      <c r="EDZ33" s="474"/>
      <c r="EEA33" s="474"/>
      <c r="EEB33" s="474"/>
      <c r="EEC33" s="474"/>
      <c r="EED33" s="474"/>
      <c r="EEE33" s="474"/>
      <c r="EEF33" s="474"/>
      <c r="EEG33" s="474"/>
      <c r="EEH33" s="474"/>
      <c r="EEI33" s="474"/>
      <c r="EEJ33" s="474"/>
      <c r="EEK33" s="474"/>
      <c r="EEL33" s="474"/>
      <c r="EEM33" s="474"/>
      <c r="EEN33" s="474"/>
      <c r="EEO33" s="474"/>
      <c r="EEP33" s="474"/>
      <c r="EEQ33" s="474"/>
      <c r="EER33" s="474"/>
      <c r="EES33" s="474"/>
      <c r="EET33" s="474"/>
      <c r="EEU33" s="474"/>
      <c r="EEV33" s="474"/>
      <c r="EEW33" s="474"/>
      <c r="EEX33" s="474"/>
      <c r="EEY33" s="474"/>
      <c r="EEZ33" s="474"/>
      <c r="EFA33" s="474"/>
      <c r="EFB33" s="474"/>
      <c r="EFC33" s="474"/>
      <c r="EFD33" s="474"/>
      <c r="EFE33" s="474"/>
      <c r="EFF33" s="474"/>
      <c r="EFG33" s="474"/>
      <c r="EFH33" s="474"/>
      <c r="EFI33" s="474"/>
      <c r="EFJ33" s="474"/>
      <c r="EFK33" s="474"/>
      <c r="EFL33" s="474"/>
      <c r="EFM33" s="474"/>
      <c r="EFN33" s="474"/>
      <c r="EFO33" s="474"/>
      <c r="EFP33" s="474"/>
      <c r="EFQ33" s="474"/>
      <c r="EFR33" s="474"/>
      <c r="EFS33" s="474"/>
      <c r="EFT33" s="474"/>
      <c r="EFU33" s="474"/>
      <c r="EFV33" s="474"/>
      <c r="EFW33" s="474"/>
      <c r="EFX33" s="474"/>
      <c r="EFY33" s="474"/>
      <c r="EFZ33" s="474"/>
      <c r="EGA33" s="474"/>
      <c r="EGB33" s="474"/>
      <c r="EGC33" s="474"/>
      <c r="EGD33" s="474"/>
      <c r="EGE33" s="474"/>
      <c r="EGF33" s="474"/>
      <c r="EGG33" s="474"/>
      <c r="EGH33" s="474"/>
      <c r="EGI33" s="474"/>
      <c r="EGJ33" s="474"/>
      <c r="EGK33" s="474"/>
      <c r="EGL33" s="474"/>
      <c r="EGM33" s="474"/>
      <c r="EGN33" s="474"/>
      <c r="EGO33" s="474"/>
      <c r="EGP33" s="474"/>
      <c r="EGQ33" s="474"/>
      <c r="EGR33" s="474"/>
      <c r="EGS33" s="474"/>
      <c r="EGT33" s="474"/>
      <c r="EGU33" s="474"/>
      <c r="EGV33" s="474"/>
      <c r="EGW33" s="474"/>
      <c r="EGX33" s="474"/>
      <c r="EGY33" s="474"/>
      <c r="EGZ33" s="474"/>
      <c r="EHA33" s="474"/>
      <c r="EHB33" s="474"/>
      <c r="EHC33" s="474"/>
      <c r="EHD33" s="474"/>
      <c r="EHE33" s="474"/>
      <c r="EHF33" s="474"/>
      <c r="EHG33" s="474"/>
      <c r="EHH33" s="474"/>
      <c r="EHI33" s="474"/>
      <c r="EHJ33" s="474"/>
      <c r="EHK33" s="474"/>
      <c r="EHL33" s="474"/>
      <c r="EHM33" s="474"/>
      <c r="EHN33" s="474"/>
      <c r="EHO33" s="474"/>
      <c r="EHP33" s="474"/>
      <c r="EHQ33" s="474"/>
      <c r="EHR33" s="474"/>
      <c r="EHS33" s="474"/>
      <c r="EHT33" s="474"/>
      <c r="EHU33" s="474"/>
      <c r="EHV33" s="474"/>
      <c r="EHW33" s="474"/>
      <c r="EHX33" s="474"/>
      <c r="EHY33" s="474"/>
      <c r="EHZ33" s="474"/>
      <c r="EIA33" s="474"/>
      <c r="EIB33" s="474"/>
      <c r="EIC33" s="474"/>
      <c r="EID33" s="474"/>
      <c r="EIE33" s="474"/>
      <c r="EIF33" s="474"/>
      <c r="EIG33" s="474"/>
      <c r="EIH33" s="474"/>
      <c r="EII33" s="474"/>
      <c r="EIJ33" s="474"/>
      <c r="EIK33" s="474"/>
      <c r="EIL33" s="474"/>
      <c r="EIM33" s="474"/>
      <c r="EIN33" s="474"/>
      <c r="EIO33" s="474"/>
      <c r="EIP33" s="474"/>
      <c r="EIQ33" s="474"/>
      <c r="EIR33" s="474"/>
      <c r="EIS33" s="474"/>
      <c r="EIT33" s="474"/>
      <c r="EIU33" s="474"/>
      <c r="EIV33" s="474"/>
      <c r="EIW33" s="474"/>
      <c r="EIX33" s="474"/>
      <c r="EIY33" s="474"/>
      <c r="EIZ33" s="474"/>
      <c r="EJA33" s="474"/>
      <c r="EJB33" s="474"/>
      <c r="EJC33" s="474"/>
      <c r="EJD33" s="474"/>
      <c r="EJE33" s="474"/>
      <c r="EJF33" s="474"/>
      <c r="EJG33" s="474"/>
      <c r="EJH33" s="474"/>
      <c r="EJI33" s="474"/>
      <c r="EJJ33" s="474"/>
      <c r="EJK33" s="474"/>
      <c r="EJL33" s="474"/>
      <c r="EJM33" s="474"/>
      <c r="EJN33" s="474"/>
      <c r="EJO33" s="474"/>
      <c r="EJP33" s="474"/>
      <c r="EJQ33" s="474"/>
      <c r="EJR33" s="474"/>
      <c r="EJS33" s="474"/>
      <c r="EJT33" s="474"/>
      <c r="EJU33" s="474"/>
      <c r="EJV33" s="474"/>
      <c r="EJW33" s="474"/>
      <c r="EJX33" s="474"/>
      <c r="EJY33" s="474"/>
      <c r="EJZ33" s="474"/>
      <c r="EKA33" s="474"/>
      <c r="EKB33" s="474"/>
      <c r="EKC33" s="474"/>
      <c r="EKD33" s="474"/>
      <c r="EKE33" s="474"/>
      <c r="EKF33" s="474"/>
      <c r="EKG33" s="474"/>
      <c r="EKH33" s="474"/>
      <c r="EKI33" s="474"/>
      <c r="EKJ33" s="474"/>
      <c r="EKK33" s="474"/>
      <c r="EKL33" s="474"/>
      <c r="EKM33" s="474"/>
      <c r="EKN33" s="474"/>
      <c r="EKO33" s="474"/>
      <c r="EKP33" s="474"/>
      <c r="EKQ33" s="474"/>
      <c r="EKR33" s="474"/>
      <c r="EKS33" s="474"/>
      <c r="EKT33" s="474"/>
      <c r="EKU33" s="474"/>
      <c r="EKV33" s="474"/>
      <c r="EKW33" s="474"/>
      <c r="EKX33" s="474"/>
      <c r="EKY33" s="474"/>
      <c r="EKZ33" s="474"/>
      <c r="ELA33" s="474"/>
      <c r="ELB33" s="474"/>
      <c r="ELC33" s="474"/>
      <c r="ELD33" s="474"/>
      <c r="ELE33" s="474"/>
      <c r="ELF33" s="474"/>
      <c r="ELG33" s="474"/>
      <c r="ELH33" s="474"/>
      <c r="ELI33" s="474"/>
      <c r="ELJ33" s="474"/>
      <c r="ELK33" s="474"/>
      <c r="ELL33" s="474"/>
      <c r="ELM33" s="474"/>
      <c r="ELN33" s="474"/>
      <c r="ELO33" s="474"/>
      <c r="ELP33" s="474"/>
      <c r="ELQ33" s="474"/>
      <c r="ELR33" s="474"/>
      <c r="ELS33" s="474"/>
      <c r="ELT33" s="474"/>
      <c r="ELU33" s="474"/>
      <c r="ELV33" s="474"/>
      <c r="ELW33" s="474"/>
      <c r="ELX33" s="474"/>
      <c r="ELY33" s="474"/>
      <c r="ELZ33" s="474"/>
      <c r="EMA33" s="474"/>
      <c r="EMB33" s="474"/>
      <c r="EMC33" s="474"/>
      <c r="EMD33" s="474"/>
      <c r="EME33" s="474"/>
      <c r="EMF33" s="474"/>
      <c r="EMG33" s="474"/>
      <c r="EMH33" s="474"/>
      <c r="EMI33" s="474"/>
      <c r="EMJ33" s="474"/>
      <c r="EMK33" s="474"/>
      <c r="EML33" s="474"/>
      <c r="EMM33" s="474"/>
      <c r="EMN33" s="474"/>
      <c r="EMO33" s="474"/>
      <c r="EMP33" s="474"/>
      <c r="EMQ33" s="474"/>
      <c r="EMR33" s="474"/>
      <c r="EMS33" s="474"/>
      <c r="EMT33" s="474"/>
      <c r="EMU33" s="474"/>
      <c r="EMV33" s="474"/>
      <c r="EMW33" s="474"/>
      <c r="EMX33" s="474"/>
      <c r="EMY33" s="474"/>
      <c r="EMZ33" s="474"/>
      <c r="ENA33" s="474"/>
      <c r="ENB33" s="474"/>
      <c r="ENC33" s="474"/>
      <c r="END33" s="474"/>
      <c r="ENE33" s="474"/>
      <c r="ENF33" s="474"/>
      <c r="ENG33" s="474"/>
      <c r="ENH33" s="474"/>
      <c r="ENI33" s="474"/>
      <c r="ENJ33" s="474"/>
      <c r="ENK33" s="474"/>
      <c r="ENL33" s="474"/>
      <c r="ENM33" s="474"/>
      <c r="ENN33" s="474"/>
      <c r="ENO33" s="474"/>
      <c r="ENP33" s="474"/>
      <c r="ENQ33" s="474"/>
      <c r="ENR33" s="474"/>
      <c r="ENS33" s="474"/>
      <c r="ENT33" s="474"/>
      <c r="ENU33" s="474"/>
      <c r="ENV33" s="474"/>
      <c r="ENW33" s="474"/>
      <c r="ENX33" s="474"/>
      <c r="ENY33" s="474"/>
      <c r="ENZ33" s="474"/>
      <c r="EOA33" s="474"/>
      <c r="EOB33" s="474"/>
      <c r="EOC33" s="474"/>
      <c r="EOD33" s="474"/>
      <c r="EOE33" s="474"/>
      <c r="EOF33" s="474"/>
      <c r="EOG33" s="474"/>
      <c r="EOH33" s="474"/>
      <c r="EOI33" s="474"/>
      <c r="EOJ33" s="474"/>
      <c r="EOK33" s="474"/>
      <c r="EOL33" s="474"/>
      <c r="EOM33" s="474"/>
      <c r="EON33" s="474"/>
      <c r="EOO33" s="474"/>
      <c r="EOP33" s="474"/>
      <c r="EOQ33" s="474"/>
      <c r="EOR33" s="474"/>
      <c r="EOS33" s="474"/>
      <c r="EOT33" s="474"/>
      <c r="EOU33" s="474"/>
      <c r="EOV33" s="474"/>
      <c r="EOW33" s="474"/>
      <c r="EOX33" s="474"/>
      <c r="EOY33" s="474"/>
      <c r="EOZ33" s="474"/>
      <c r="EPA33" s="474"/>
      <c r="EPB33" s="474"/>
      <c r="EPC33" s="474"/>
      <c r="EPD33" s="474"/>
      <c r="EPE33" s="474"/>
      <c r="EPF33" s="474"/>
      <c r="EPG33" s="474"/>
      <c r="EPH33" s="474"/>
      <c r="EPI33" s="474"/>
      <c r="EPJ33" s="474"/>
      <c r="EPK33" s="474"/>
      <c r="EPL33" s="474"/>
      <c r="EPM33" s="474"/>
      <c r="EPN33" s="474"/>
      <c r="EPO33" s="474"/>
      <c r="EPP33" s="474"/>
      <c r="EPQ33" s="474"/>
      <c r="EPR33" s="474"/>
      <c r="EPS33" s="474"/>
      <c r="EPT33" s="474"/>
      <c r="EPU33" s="474"/>
      <c r="EPV33" s="474"/>
      <c r="EPW33" s="474"/>
      <c r="EPX33" s="474"/>
      <c r="EPY33" s="474"/>
      <c r="EPZ33" s="474"/>
      <c r="EQA33" s="474"/>
      <c r="EQB33" s="474"/>
      <c r="EQC33" s="474"/>
      <c r="EQD33" s="474"/>
      <c r="EQE33" s="474"/>
      <c r="EQF33" s="474"/>
      <c r="EQG33" s="474"/>
      <c r="EQH33" s="474"/>
      <c r="EQI33" s="474"/>
      <c r="EQJ33" s="474"/>
      <c r="EQK33" s="474"/>
      <c r="EQL33" s="474"/>
      <c r="EQM33" s="474"/>
      <c r="EQN33" s="474"/>
      <c r="EQO33" s="474"/>
      <c r="EQP33" s="474"/>
      <c r="EQQ33" s="474"/>
      <c r="EQR33" s="474"/>
      <c r="EQS33" s="474"/>
      <c r="EQT33" s="474"/>
      <c r="EQU33" s="474"/>
      <c r="EQV33" s="474"/>
      <c r="EQW33" s="474"/>
      <c r="EQX33" s="474"/>
      <c r="EQY33" s="474"/>
      <c r="EQZ33" s="474"/>
      <c r="ERA33" s="474"/>
      <c r="ERB33" s="474"/>
      <c r="ERC33" s="474"/>
      <c r="ERD33" s="474"/>
      <c r="ERE33" s="474"/>
      <c r="ERF33" s="474"/>
      <c r="ERG33" s="474"/>
      <c r="ERH33" s="474"/>
      <c r="ERI33" s="474"/>
      <c r="ERJ33" s="474"/>
      <c r="ERK33" s="474"/>
      <c r="ERL33" s="474"/>
      <c r="ERM33" s="474"/>
      <c r="ERN33" s="474"/>
      <c r="ERO33" s="474"/>
      <c r="ERP33" s="474"/>
      <c r="ERQ33" s="474"/>
      <c r="ERR33" s="474"/>
      <c r="ERS33" s="474"/>
      <c r="ERT33" s="474"/>
      <c r="ERU33" s="474"/>
      <c r="ERV33" s="474"/>
      <c r="ERW33" s="474"/>
      <c r="ERX33" s="474"/>
      <c r="ERY33" s="474"/>
      <c r="ERZ33" s="474"/>
      <c r="ESA33" s="474"/>
      <c r="ESB33" s="474"/>
      <c r="ESC33" s="474"/>
      <c r="ESD33" s="474"/>
      <c r="ESE33" s="474"/>
      <c r="ESF33" s="474"/>
      <c r="ESG33" s="474"/>
      <c r="ESH33" s="474"/>
      <c r="ESI33" s="474"/>
      <c r="ESJ33" s="474"/>
      <c r="ESK33" s="474"/>
      <c r="ESL33" s="474"/>
      <c r="ESM33" s="474"/>
      <c r="ESN33" s="474"/>
      <c r="ESO33" s="474"/>
      <c r="ESP33" s="474"/>
      <c r="ESQ33" s="474"/>
      <c r="ESR33" s="474"/>
      <c r="ESS33" s="474"/>
      <c r="EST33" s="474"/>
      <c r="ESU33" s="474"/>
      <c r="ESV33" s="474"/>
      <c r="ESW33" s="474"/>
      <c r="ESX33" s="474"/>
      <c r="ESY33" s="474"/>
      <c r="ESZ33" s="474"/>
      <c r="ETA33" s="474"/>
      <c r="ETB33" s="474"/>
      <c r="ETC33" s="474"/>
      <c r="ETD33" s="474"/>
      <c r="ETE33" s="474"/>
      <c r="ETF33" s="474"/>
      <c r="ETG33" s="474"/>
      <c r="ETH33" s="474"/>
      <c r="ETI33" s="474"/>
      <c r="ETJ33" s="474"/>
      <c r="ETK33" s="474"/>
      <c r="ETL33" s="474"/>
      <c r="ETM33" s="474"/>
      <c r="ETN33" s="474"/>
      <c r="ETO33" s="474"/>
      <c r="ETP33" s="474"/>
      <c r="ETQ33" s="474"/>
      <c r="ETR33" s="474"/>
      <c r="ETS33" s="474"/>
      <c r="ETT33" s="474"/>
      <c r="ETU33" s="474"/>
      <c r="ETV33" s="474"/>
      <c r="ETW33" s="474"/>
      <c r="ETX33" s="474"/>
      <c r="ETY33" s="474"/>
      <c r="ETZ33" s="474"/>
      <c r="EUA33" s="474"/>
      <c r="EUB33" s="474"/>
      <c r="EUC33" s="474"/>
      <c r="EUD33" s="474"/>
      <c r="EUE33" s="474"/>
      <c r="EUF33" s="474"/>
      <c r="EUG33" s="474"/>
      <c r="EUH33" s="474"/>
      <c r="EUI33" s="474"/>
      <c r="EUJ33" s="474"/>
      <c r="EUK33" s="474"/>
      <c r="EUL33" s="474"/>
      <c r="EUM33" s="474"/>
      <c r="EUN33" s="474"/>
      <c r="EUO33" s="474"/>
      <c r="EUP33" s="474"/>
      <c r="EUQ33" s="474"/>
      <c r="EUR33" s="474"/>
      <c r="EUS33" s="474"/>
      <c r="EUT33" s="474"/>
      <c r="EUU33" s="474"/>
      <c r="EUV33" s="474"/>
      <c r="EUW33" s="474"/>
      <c r="EUX33" s="474"/>
      <c r="EUY33" s="474"/>
      <c r="EUZ33" s="474"/>
      <c r="EVA33" s="474"/>
      <c r="EVB33" s="474"/>
      <c r="EVC33" s="474"/>
      <c r="EVD33" s="474"/>
      <c r="EVE33" s="474"/>
      <c r="EVF33" s="474"/>
      <c r="EVG33" s="474"/>
      <c r="EVH33" s="474"/>
      <c r="EVI33" s="474"/>
      <c r="EVJ33" s="474"/>
      <c r="EVK33" s="474"/>
      <c r="EVL33" s="474"/>
      <c r="EVM33" s="474"/>
      <c r="EVN33" s="474"/>
      <c r="EVO33" s="474"/>
      <c r="EVP33" s="474"/>
      <c r="EVQ33" s="474"/>
      <c r="EVR33" s="474"/>
      <c r="EVS33" s="474"/>
      <c r="EVT33" s="474"/>
      <c r="EVU33" s="474"/>
      <c r="EVV33" s="474"/>
      <c r="EVW33" s="474"/>
      <c r="EVX33" s="474"/>
      <c r="EVY33" s="474"/>
      <c r="EVZ33" s="474"/>
      <c r="EWA33" s="474"/>
      <c r="EWB33" s="474"/>
      <c r="EWC33" s="474"/>
      <c r="EWD33" s="474"/>
      <c r="EWE33" s="474"/>
      <c r="EWF33" s="474"/>
      <c r="EWG33" s="474"/>
      <c r="EWH33" s="474"/>
      <c r="EWI33" s="474"/>
      <c r="EWJ33" s="474"/>
      <c r="EWK33" s="474"/>
      <c r="EWL33" s="474"/>
      <c r="EWM33" s="474"/>
      <c r="EWN33" s="474"/>
      <c r="EWO33" s="474"/>
      <c r="EWP33" s="474"/>
      <c r="EWQ33" s="474"/>
      <c r="EWR33" s="474"/>
      <c r="EWS33" s="474"/>
      <c r="EWT33" s="474"/>
      <c r="EWU33" s="474"/>
      <c r="EWV33" s="474"/>
      <c r="EWW33" s="474"/>
      <c r="EWX33" s="474"/>
      <c r="EWY33" s="474"/>
      <c r="EWZ33" s="474"/>
      <c r="EXA33" s="474"/>
      <c r="EXB33" s="474"/>
      <c r="EXC33" s="474"/>
      <c r="EXD33" s="474"/>
      <c r="EXE33" s="474"/>
      <c r="EXF33" s="474"/>
      <c r="EXG33" s="474"/>
      <c r="EXH33" s="474"/>
      <c r="EXI33" s="474"/>
      <c r="EXJ33" s="474"/>
      <c r="EXK33" s="474"/>
      <c r="EXL33" s="474"/>
      <c r="EXM33" s="474"/>
      <c r="EXN33" s="474"/>
      <c r="EXO33" s="474"/>
      <c r="EXP33" s="474"/>
      <c r="EXQ33" s="474"/>
      <c r="EXR33" s="474"/>
      <c r="EXS33" s="474"/>
      <c r="EXT33" s="474"/>
      <c r="EXU33" s="474"/>
      <c r="EXV33" s="474"/>
      <c r="EXW33" s="474"/>
      <c r="EXX33" s="474"/>
      <c r="EXY33" s="474"/>
      <c r="EXZ33" s="474"/>
      <c r="EYA33" s="474"/>
      <c r="EYB33" s="474"/>
      <c r="EYC33" s="474"/>
      <c r="EYD33" s="474"/>
      <c r="EYE33" s="474"/>
      <c r="EYF33" s="474"/>
      <c r="EYG33" s="474"/>
      <c r="EYH33" s="474"/>
      <c r="EYI33" s="474"/>
      <c r="EYJ33" s="474"/>
      <c r="EYK33" s="474"/>
      <c r="EYL33" s="474"/>
      <c r="EYM33" s="474"/>
      <c r="EYN33" s="474"/>
      <c r="EYO33" s="474"/>
      <c r="EYP33" s="474"/>
      <c r="EYQ33" s="474"/>
      <c r="EYR33" s="474"/>
      <c r="EYS33" s="474"/>
      <c r="EYT33" s="474"/>
      <c r="EYU33" s="474"/>
      <c r="EYV33" s="474"/>
      <c r="EYW33" s="474"/>
      <c r="EYX33" s="474"/>
      <c r="EYY33" s="474"/>
      <c r="EYZ33" s="474"/>
      <c r="EZA33" s="474"/>
      <c r="EZB33" s="474"/>
      <c r="EZC33" s="474"/>
      <c r="EZD33" s="474"/>
      <c r="EZE33" s="474"/>
      <c r="EZF33" s="474"/>
      <c r="EZG33" s="474"/>
      <c r="EZH33" s="474"/>
      <c r="EZI33" s="474"/>
      <c r="EZJ33" s="474"/>
      <c r="EZK33" s="474"/>
      <c r="EZL33" s="474"/>
      <c r="EZM33" s="474"/>
      <c r="EZN33" s="474"/>
      <c r="EZO33" s="474"/>
      <c r="EZP33" s="474"/>
      <c r="EZQ33" s="474"/>
      <c r="EZR33" s="474"/>
      <c r="EZS33" s="474"/>
      <c r="EZT33" s="474"/>
      <c r="EZU33" s="474"/>
      <c r="EZV33" s="474"/>
      <c r="EZW33" s="474"/>
      <c r="EZX33" s="474"/>
      <c r="EZY33" s="474"/>
      <c r="EZZ33" s="474"/>
      <c r="FAA33" s="474"/>
      <c r="FAB33" s="474"/>
      <c r="FAC33" s="474"/>
      <c r="FAD33" s="474"/>
      <c r="FAE33" s="474"/>
      <c r="FAF33" s="474"/>
      <c r="FAG33" s="474"/>
      <c r="FAH33" s="474"/>
      <c r="FAI33" s="474"/>
      <c r="FAJ33" s="474"/>
      <c r="FAK33" s="474"/>
      <c r="FAL33" s="474"/>
      <c r="FAM33" s="474"/>
      <c r="FAN33" s="474"/>
      <c r="FAO33" s="474"/>
      <c r="FAP33" s="474"/>
      <c r="FAQ33" s="474"/>
      <c r="FAR33" s="474"/>
      <c r="FAS33" s="474"/>
      <c r="FAT33" s="474"/>
      <c r="FAU33" s="474"/>
      <c r="FAV33" s="474"/>
      <c r="FAW33" s="474"/>
      <c r="FAX33" s="474"/>
      <c r="FAY33" s="474"/>
      <c r="FAZ33" s="474"/>
      <c r="FBA33" s="474"/>
      <c r="FBB33" s="474"/>
      <c r="FBC33" s="474"/>
      <c r="FBD33" s="474"/>
      <c r="FBE33" s="474"/>
      <c r="FBF33" s="474"/>
      <c r="FBG33" s="474"/>
      <c r="FBH33" s="474"/>
      <c r="FBI33" s="474"/>
      <c r="FBJ33" s="474"/>
      <c r="FBK33" s="474"/>
      <c r="FBL33" s="474"/>
      <c r="FBM33" s="474"/>
      <c r="FBN33" s="474"/>
      <c r="FBO33" s="474"/>
      <c r="FBP33" s="474"/>
      <c r="FBQ33" s="474"/>
      <c r="FBR33" s="474"/>
      <c r="FBS33" s="474"/>
      <c r="FBT33" s="474"/>
      <c r="FBU33" s="474"/>
      <c r="FBV33" s="474"/>
      <c r="FBW33" s="474"/>
      <c r="FBX33" s="474"/>
      <c r="FBY33" s="474"/>
      <c r="FBZ33" s="474"/>
      <c r="FCA33" s="474"/>
      <c r="FCB33" s="474"/>
      <c r="FCC33" s="474"/>
      <c r="FCD33" s="474"/>
      <c r="FCE33" s="474"/>
      <c r="FCF33" s="474"/>
      <c r="FCG33" s="474"/>
      <c r="FCH33" s="474"/>
      <c r="FCI33" s="474"/>
      <c r="FCJ33" s="474"/>
      <c r="FCK33" s="474"/>
      <c r="FCL33" s="474"/>
      <c r="FCM33" s="474"/>
      <c r="FCN33" s="474"/>
      <c r="FCO33" s="474"/>
      <c r="FCP33" s="474"/>
      <c r="FCQ33" s="474"/>
      <c r="FCR33" s="474"/>
      <c r="FCS33" s="474"/>
      <c r="FCT33" s="474"/>
      <c r="FCU33" s="474"/>
      <c r="FCV33" s="474"/>
      <c r="FCW33" s="474"/>
      <c r="FCX33" s="474"/>
      <c r="FCY33" s="474"/>
      <c r="FCZ33" s="474"/>
      <c r="FDA33" s="474"/>
      <c r="FDB33" s="474"/>
      <c r="FDC33" s="474"/>
      <c r="FDD33" s="474"/>
      <c r="FDE33" s="474"/>
      <c r="FDF33" s="474"/>
      <c r="FDG33" s="474"/>
      <c r="FDH33" s="474"/>
      <c r="FDI33" s="474"/>
      <c r="FDJ33" s="474"/>
      <c r="FDK33" s="474"/>
      <c r="FDL33" s="474"/>
      <c r="FDM33" s="474"/>
      <c r="FDN33" s="474"/>
      <c r="FDO33" s="474"/>
      <c r="FDP33" s="474"/>
      <c r="FDQ33" s="474"/>
      <c r="FDR33" s="474"/>
      <c r="FDS33" s="474"/>
      <c r="FDT33" s="474"/>
      <c r="FDU33" s="474"/>
      <c r="FDV33" s="474"/>
      <c r="FDW33" s="474"/>
      <c r="FDX33" s="474"/>
      <c r="FDY33" s="474"/>
      <c r="FDZ33" s="474"/>
      <c r="FEA33" s="474"/>
      <c r="FEB33" s="474"/>
      <c r="FEC33" s="474"/>
      <c r="FED33" s="474"/>
      <c r="FEE33" s="474"/>
      <c r="FEF33" s="474"/>
      <c r="FEG33" s="474"/>
      <c r="FEH33" s="474"/>
      <c r="FEI33" s="474"/>
      <c r="FEJ33" s="474"/>
      <c r="FEK33" s="474"/>
      <c r="FEL33" s="474"/>
      <c r="FEM33" s="474"/>
      <c r="FEN33" s="474"/>
      <c r="FEO33" s="474"/>
      <c r="FEP33" s="474"/>
      <c r="FEQ33" s="474"/>
      <c r="FER33" s="474"/>
      <c r="FES33" s="474"/>
      <c r="FET33" s="474"/>
      <c r="FEU33" s="474"/>
      <c r="FEV33" s="474"/>
      <c r="FEW33" s="474"/>
      <c r="FEX33" s="474"/>
      <c r="FEY33" s="474"/>
      <c r="FEZ33" s="474"/>
      <c r="FFA33" s="474"/>
      <c r="FFB33" s="474"/>
      <c r="FFC33" s="474"/>
      <c r="FFD33" s="474"/>
      <c r="FFE33" s="474"/>
      <c r="FFF33" s="474"/>
      <c r="FFG33" s="474"/>
      <c r="FFH33" s="474"/>
      <c r="FFI33" s="474"/>
      <c r="FFJ33" s="474"/>
      <c r="FFK33" s="474"/>
      <c r="FFL33" s="474"/>
      <c r="FFM33" s="474"/>
      <c r="FFN33" s="474"/>
      <c r="FFO33" s="474"/>
      <c r="FFP33" s="474"/>
      <c r="FFQ33" s="474"/>
      <c r="FFR33" s="474"/>
      <c r="FFS33" s="474"/>
      <c r="FFT33" s="474"/>
      <c r="FFU33" s="474"/>
      <c r="FFV33" s="474"/>
      <c r="FFW33" s="474"/>
      <c r="FFX33" s="474"/>
      <c r="FFY33" s="474"/>
      <c r="FFZ33" s="474"/>
      <c r="FGA33" s="474"/>
      <c r="FGB33" s="474"/>
      <c r="FGC33" s="474"/>
      <c r="FGD33" s="474"/>
      <c r="FGE33" s="474"/>
      <c r="FGF33" s="474"/>
      <c r="FGG33" s="474"/>
      <c r="FGH33" s="474"/>
      <c r="FGI33" s="474"/>
      <c r="FGJ33" s="474"/>
      <c r="FGK33" s="474"/>
      <c r="FGL33" s="474"/>
      <c r="FGM33" s="474"/>
      <c r="FGN33" s="474"/>
      <c r="FGO33" s="474"/>
      <c r="FGP33" s="474"/>
      <c r="FGQ33" s="474"/>
      <c r="FGR33" s="474"/>
      <c r="FGS33" s="474"/>
      <c r="FGT33" s="474"/>
      <c r="FGU33" s="474"/>
      <c r="FGV33" s="474"/>
      <c r="FGW33" s="474"/>
      <c r="FGX33" s="474"/>
      <c r="FGY33" s="474"/>
      <c r="FGZ33" s="474"/>
      <c r="FHA33" s="474"/>
      <c r="FHB33" s="474"/>
      <c r="FHC33" s="474"/>
      <c r="FHD33" s="474"/>
      <c r="FHE33" s="474"/>
      <c r="FHF33" s="474"/>
      <c r="FHG33" s="474"/>
      <c r="FHH33" s="474"/>
      <c r="FHI33" s="474"/>
      <c r="FHJ33" s="474"/>
      <c r="FHK33" s="474"/>
      <c r="FHL33" s="474"/>
      <c r="FHM33" s="474"/>
      <c r="FHN33" s="474"/>
      <c r="FHO33" s="474"/>
      <c r="FHP33" s="474"/>
      <c r="FHQ33" s="474"/>
      <c r="FHR33" s="474"/>
      <c r="FHS33" s="474"/>
      <c r="FHT33" s="474"/>
      <c r="FHU33" s="474"/>
      <c r="FHV33" s="474"/>
      <c r="FHW33" s="474"/>
      <c r="FHX33" s="474"/>
      <c r="FHY33" s="474"/>
      <c r="FHZ33" s="474"/>
      <c r="FIA33" s="474"/>
      <c r="FIB33" s="474"/>
      <c r="FIC33" s="474"/>
      <c r="FID33" s="474"/>
      <c r="FIE33" s="474"/>
      <c r="FIF33" s="474"/>
      <c r="FIG33" s="474"/>
      <c r="FIH33" s="474"/>
      <c r="FII33" s="474"/>
      <c r="FIJ33" s="474"/>
      <c r="FIK33" s="474"/>
      <c r="FIL33" s="474"/>
      <c r="FIM33" s="474"/>
      <c r="FIN33" s="474"/>
      <c r="FIO33" s="474"/>
      <c r="FIP33" s="474"/>
      <c r="FIQ33" s="474"/>
      <c r="FIR33" s="474"/>
      <c r="FIS33" s="474"/>
      <c r="FIT33" s="474"/>
      <c r="FIU33" s="474"/>
      <c r="FIV33" s="474"/>
      <c r="FIW33" s="474"/>
      <c r="FIX33" s="474"/>
      <c r="FIY33" s="474"/>
      <c r="FIZ33" s="474"/>
      <c r="FJA33" s="474"/>
      <c r="FJB33" s="474"/>
      <c r="FJC33" s="474"/>
      <c r="FJD33" s="474"/>
      <c r="FJE33" s="474"/>
      <c r="FJF33" s="474"/>
      <c r="FJG33" s="474"/>
      <c r="FJH33" s="474"/>
      <c r="FJI33" s="474"/>
      <c r="FJJ33" s="474"/>
      <c r="FJK33" s="474"/>
      <c r="FJL33" s="474"/>
      <c r="FJM33" s="474"/>
      <c r="FJN33" s="474"/>
      <c r="FJO33" s="474"/>
      <c r="FJP33" s="474"/>
      <c r="FJQ33" s="474"/>
      <c r="FJR33" s="474"/>
      <c r="FJS33" s="474"/>
      <c r="FJT33" s="474"/>
      <c r="FJU33" s="474"/>
      <c r="FJV33" s="474"/>
      <c r="FJW33" s="474"/>
      <c r="FJX33" s="474"/>
      <c r="FJY33" s="474"/>
      <c r="FJZ33" s="474"/>
      <c r="FKA33" s="474"/>
      <c r="FKB33" s="474"/>
      <c r="FKC33" s="474"/>
      <c r="FKD33" s="474"/>
      <c r="FKE33" s="474"/>
      <c r="FKF33" s="474"/>
      <c r="FKG33" s="474"/>
      <c r="FKH33" s="474"/>
      <c r="FKI33" s="474"/>
      <c r="FKJ33" s="474"/>
      <c r="FKK33" s="474"/>
      <c r="FKL33" s="474"/>
      <c r="FKM33" s="474"/>
      <c r="FKN33" s="474"/>
      <c r="FKO33" s="474"/>
      <c r="FKP33" s="474"/>
      <c r="FKQ33" s="474"/>
      <c r="FKR33" s="474"/>
      <c r="FKS33" s="474"/>
      <c r="FKT33" s="474"/>
      <c r="FKU33" s="474"/>
      <c r="FKV33" s="474"/>
      <c r="FKW33" s="474"/>
      <c r="FKX33" s="474"/>
      <c r="FKY33" s="474"/>
      <c r="FKZ33" s="474"/>
      <c r="FLA33" s="474"/>
      <c r="FLB33" s="474"/>
      <c r="FLC33" s="474"/>
      <c r="FLD33" s="474"/>
      <c r="FLE33" s="474"/>
      <c r="FLF33" s="474"/>
      <c r="FLG33" s="474"/>
      <c r="FLH33" s="474"/>
      <c r="FLI33" s="474"/>
      <c r="FLJ33" s="474"/>
      <c r="FLK33" s="474"/>
      <c r="FLL33" s="474"/>
      <c r="FLM33" s="474"/>
      <c r="FLN33" s="474"/>
      <c r="FLO33" s="474"/>
      <c r="FLP33" s="474"/>
      <c r="FLQ33" s="474"/>
      <c r="FLR33" s="474"/>
      <c r="FLS33" s="474"/>
      <c r="FLT33" s="474"/>
      <c r="FLU33" s="474"/>
      <c r="FLV33" s="474"/>
      <c r="FLW33" s="474"/>
      <c r="FLX33" s="474"/>
      <c r="FLY33" s="474"/>
      <c r="FLZ33" s="474"/>
      <c r="FMA33" s="474"/>
      <c r="FMB33" s="474"/>
      <c r="FMC33" s="474"/>
      <c r="FMD33" s="474"/>
      <c r="FME33" s="474"/>
      <c r="FMF33" s="474"/>
      <c r="FMG33" s="474"/>
      <c r="FMH33" s="474"/>
      <c r="FMI33" s="474"/>
      <c r="FMJ33" s="474"/>
      <c r="FMK33" s="474"/>
      <c r="FML33" s="474"/>
      <c r="FMM33" s="474"/>
      <c r="FMN33" s="474"/>
      <c r="FMO33" s="474"/>
      <c r="FMP33" s="474"/>
      <c r="FMQ33" s="474"/>
      <c r="FMR33" s="474"/>
      <c r="FMS33" s="474"/>
      <c r="FMT33" s="474"/>
      <c r="FMU33" s="474"/>
      <c r="FMV33" s="474"/>
      <c r="FMW33" s="474"/>
      <c r="FMX33" s="474"/>
      <c r="FMY33" s="474"/>
      <c r="FMZ33" s="474"/>
      <c r="FNA33" s="474"/>
      <c r="FNB33" s="474"/>
      <c r="FNC33" s="474"/>
      <c r="FND33" s="474"/>
      <c r="FNE33" s="474"/>
      <c r="FNF33" s="474"/>
      <c r="FNG33" s="474"/>
      <c r="FNH33" s="474"/>
      <c r="FNI33" s="474"/>
      <c r="FNJ33" s="474"/>
      <c r="FNK33" s="474"/>
      <c r="FNL33" s="474"/>
      <c r="FNM33" s="474"/>
      <c r="FNN33" s="474"/>
      <c r="FNO33" s="474"/>
      <c r="FNP33" s="474"/>
      <c r="FNQ33" s="474"/>
      <c r="FNR33" s="474"/>
      <c r="FNS33" s="474"/>
      <c r="FNT33" s="474"/>
      <c r="FNU33" s="474"/>
      <c r="FNV33" s="474"/>
      <c r="FNW33" s="474"/>
      <c r="FNX33" s="474"/>
      <c r="FNY33" s="474"/>
      <c r="FNZ33" s="474"/>
      <c r="FOA33" s="474"/>
      <c r="FOB33" s="474"/>
      <c r="FOC33" s="474"/>
      <c r="FOD33" s="474"/>
      <c r="FOE33" s="474"/>
      <c r="FOF33" s="474"/>
      <c r="FOG33" s="474"/>
      <c r="FOH33" s="474"/>
      <c r="FOI33" s="474"/>
      <c r="FOJ33" s="474"/>
      <c r="FOK33" s="474"/>
      <c r="FOL33" s="474"/>
      <c r="FOM33" s="474"/>
      <c r="FON33" s="474"/>
      <c r="FOO33" s="474"/>
      <c r="FOP33" s="474"/>
      <c r="FOQ33" s="474"/>
      <c r="FOR33" s="474"/>
      <c r="FOS33" s="474"/>
      <c r="FOT33" s="474"/>
      <c r="FOU33" s="474"/>
      <c r="FOV33" s="474"/>
      <c r="FOW33" s="474"/>
      <c r="FOX33" s="474"/>
      <c r="FOY33" s="474"/>
      <c r="FOZ33" s="474"/>
      <c r="FPA33" s="474"/>
      <c r="FPB33" s="474"/>
      <c r="FPC33" s="474"/>
      <c r="FPD33" s="474"/>
      <c r="FPE33" s="474"/>
      <c r="FPF33" s="474"/>
      <c r="FPG33" s="474"/>
      <c r="FPH33" s="474"/>
      <c r="FPI33" s="474"/>
      <c r="FPJ33" s="474"/>
      <c r="FPK33" s="474"/>
      <c r="FPL33" s="474"/>
      <c r="FPM33" s="474"/>
      <c r="FPN33" s="474"/>
      <c r="FPO33" s="474"/>
      <c r="FPP33" s="474"/>
      <c r="FPQ33" s="474"/>
      <c r="FPR33" s="474"/>
      <c r="FPS33" s="474"/>
      <c r="FPT33" s="474"/>
      <c r="FPU33" s="474"/>
      <c r="FPV33" s="474"/>
      <c r="FPW33" s="474"/>
      <c r="FPX33" s="474"/>
      <c r="FPY33" s="474"/>
      <c r="FPZ33" s="474"/>
      <c r="FQA33" s="474"/>
      <c r="FQB33" s="474"/>
      <c r="FQC33" s="474"/>
      <c r="FQD33" s="474"/>
      <c r="FQE33" s="474"/>
      <c r="FQF33" s="474"/>
      <c r="FQG33" s="474"/>
      <c r="FQH33" s="474"/>
      <c r="FQI33" s="474"/>
      <c r="FQJ33" s="474"/>
      <c r="FQK33" s="474"/>
      <c r="FQL33" s="474"/>
      <c r="FQM33" s="474"/>
      <c r="FQN33" s="474"/>
      <c r="FQO33" s="474"/>
      <c r="FQP33" s="474"/>
      <c r="FQQ33" s="474"/>
      <c r="FQR33" s="474"/>
      <c r="FQS33" s="474"/>
      <c r="FQT33" s="474"/>
      <c r="FQU33" s="474"/>
      <c r="FQV33" s="474"/>
      <c r="FQW33" s="474"/>
      <c r="FQX33" s="474"/>
      <c r="FQY33" s="474"/>
      <c r="FQZ33" s="474"/>
      <c r="FRA33" s="474"/>
      <c r="FRB33" s="474"/>
      <c r="FRC33" s="474"/>
      <c r="FRD33" s="474"/>
      <c r="FRE33" s="474"/>
      <c r="FRF33" s="474"/>
      <c r="FRG33" s="474"/>
      <c r="FRH33" s="474"/>
      <c r="FRI33" s="474"/>
      <c r="FRJ33" s="474"/>
      <c r="FRK33" s="474"/>
      <c r="FRL33" s="474"/>
      <c r="FRM33" s="474"/>
      <c r="FRN33" s="474"/>
      <c r="FRO33" s="474"/>
      <c r="FRP33" s="474"/>
      <c r="FRQ33" s="474"/>
      <c r="FRR33" s="474"/>
      <c r="FRS33" s="474"/>
      <c r="FRT33" s="474"/>
      <c r="FRU33" s="474"/>
      <c r="FRV33" s="474"/>
      <c r="FRW33" s="474"/>
      <c r="FRX33" s="474"/>
      <c r="FRY33" s="474"/>
      <c r="FRZ33" s="474"/>
      <c r="FSA33" s="474"/>
      <c r="FSB33" s="474"/>
      <c r="FSC33" s="474"/>
      <c r="FSD33" s="474"/>
      <c r="FSE33" s="474"/>
      <c r="FSF33" s="474"/>
      <c r="FSG33" s="474"/>
      <c r="FSH33" s="474"/>
      <c r="FSI33" s="474"/>
      <c r="FSJ33" s="474"/>
      <c r="FSK33" s="474"/>
      <c r="FSL33" s="474"/>
      <c r="FSM33" s="474"/>
      <c r="FSN33" s="474"/>
      <c r="FSO33" s="474"/>
      <c r="FSP33" s="474"/>
      <c r="FSQ33" s="474"/>
      <c r="FSR33" s="474"/>
      <c r="FSS33" s="474"/>
      <c r="FST33" s="474"/>
      <c r="FSU33" s="474"/>
      <c r="FSV33" s="474"/>
      <c r="FSW33" s="474"/>
      <c r="FSX33" s="474"/>
      <c r="FSY33" s="474"/>
      <c r="FSZ33" s="474"/>
      <c r="FTA33" s="474"/>
      <c r="FTB33" s="474"/>
      <c r="FTC33" s="474"/>
      <c r="FTD33" s="474"/>
      <c r="FTE33" s="474"/>
      <c r="FTF33" s="474"/>
      <c r="FTG33" s="474"/>
      <c r="FTH33" s="474"/>
      <c r="FTI33" s="474"/>
      <c r="FTJ33" s="474"/>
      <c r="FTK33" s="474"/>
      <c r="FTL33" s="474"/>
      <c r="FTM33" s="474"/>
      <c r="FTN33" s="474"/>
      <c r="FTO33" s="474"/>
      <c r="FTP33" s="474"/>
      <c r="FTQ33" s="474"/>
      <c r="FTR33" s="474"/>
      <c r="FTS33" s="474"/>
      <c r="FTT33" s="474"/>
      <c r="FTU33" s="474"/>
      <c r="FTV33" s="474"/>
      <c r="FTW33" s="474"/>
      <c r="FTX33" s="474"/>
      <c r="FTY33" s="474"/>
      <c r="FTZ33" s="474"/>
      <c r="FUA33" s="474"/>
      <c r="FUB33" s="474"/>
      <c r="FUC33" s="474"/>
      <c r="FUD33" s="474"/>
      <c r="FUE33" s="474"/>
      <c r="FUF33" s="474"/>
      <c r="FUG33" s="474"/>
      <c r="FUH33" s="474"/>
      <c r="FUI33" s="474"/>
      <c r="FUJ33" s="474"/>
      <c r="FUK33" s="474"/>
      <c r="FUL33" s="474"/>
      <c r="FUM33" s="474"/>
      <c r="FUN33" s="474"/>
      <c r="FUO33" s="474"/>
      <c r="FUP33" s="474"/>
      <c r="FUQ33" s="474"/>
      <c r="FUR33" s="474"/>
      <c r="FUS33" s="474"/>
      <c r="FUT33" s="474"/>
      <c r="FUU33" s="474"/>
      <c r="FUV33" s="474"/>
      <c r="FUW33" s="474"/>
      <c r="FUX33" s="474"/>
      <c r="FUY33" s="474"/>
      <c r="FUZ33" s="474"/>
      <c r="FVA33" s="474"/>
      <c r="FVB33" s="474"/>
      <c r="FVC33" s="474"/>
      <c r="FVD33" s="474"/>
      <c r="FVE33" s="474"/>
      <c r="FVF33" s="474"/>
      <c r="FVG33" s="474"/>
      <c r="FVH33" s="474"/>
      <c r="FVI33" s="474"/>
      <c r="FVJ33" s="474"/>
      <c r="FVK33" s="474"/>
      <c r="FVL33" s="474"/>
      <c r="FVM33" s="474"/>
      <c r="FVN33" s="474"/>
      <c r="FVO33" s="474"/>
      <c r="FVP33" s="474"/>
      <c r="FVQ33" s="474"/>
      <c r="FVR33" s="474"/>
      <c r="FVS33" s="474"/>
      <c r="FVT33" s="474"/>
      <c r="FVU33" s="474"/>
      <c r="FVV33" s="474"/>
      <c r="FVW33" s="474"/>
      <c r="FVX33" s="474"/>
      <c r="FVY33" s="474"/>
      <c r="FVZ33" s="474"/>
      <c r="FWA33" s="474"/>
      <c r="FWB33" s="474"/>
      <c r="FWC33" s="474"/>
      <c r="FWD33" s="474"/>
      <c r="FWE33" s="474"/>
      <c r="FWF33" s="474"/>
      <c r="FWG33" s="474"/>
      <c r="FWH33" s="474"/>
      <c r="FWI33" s="474"/>
      <c r="FWJ33" s="474"/>
      <c r="FWK33" s="474"/>
      <c r="FWL33" s="474"/>
      <c r="FWM33" s="474"/>
      <c r="FWN33" s="474"/>
      <c r="FWO33" s="474"/>
      <c r="FWP33" s="474"/>
      <c r="FWQ33" s="474"/>
      <c r="FWR33" s="474"/>
      <c r="FWS33" s="474"/>
      <c r="FWT33" s="474"/>
      <c r="FWU33" s="474"/>
      <c r="FWV33" s="474"/>
      <c r="FWW33" s="474"/>
      <c r="FWX33" s="474"/>
      <c r="FWY33" s="474"/>
      <c r="FWZ33" s="474"/>
      <c r="FXA33" s="474"/>
      <c r="FXB33" s="474"/>
      <c r="FXC33" s="474"/>
      <c r="FXD33" s="474"/>
      <c r="FXE33" s="474"/>
      <c r="FXF33" s="474"/>
      <c r="FXG33" s="474"/>
      <c r="FXH33" s="474"/>
      <c r="FXI33" s="474"/>
      <c r="FXJ33" s="474"/>
      <c r="FXK33" s="474"/>
      <c r="FXL33" s="474"/>
      <c r="FXM33" s="474"/>
      <c r="FXN33" s="474"/>
      <c r="FXO33" s="474"/>
      <c r="FXP33" s="474"/>
      <c r="FXQ33" s="474"/>
      <c r="FXR33" s="474"/>
      <c r="FXS33" s="474"/>
      <c r="FXT33" s="474"/>
      <c r="FXU33" s="474"/>
      <c r="FXV33" s="474"/>
      <c r="FXW33" s="474"/>
      <c r="FXX33" s="474"/>
      <c r="FXY33" s="474"/>
      <c r="FXZ33" s="474"/>
      <c r="FYA33" s="474"/>
      <c r="FYB33" s="474"/>
      <c r="FYC33" s="474"/>
      <c r="FYD33" s="474"/>
      <c r="FYE33" s="474"/>
      <c r="FYF33" s="474"/>
      <c r="FYG33" s="474"/>
      <c r="FYH33" s="474"/>
      <c r="FYI33" s="474"/>
      <c r="FYJ33" s="474"/>
      <c r="FYK33" s="474"/>
      <c r="FYL33" s="474"/>
      <c r="FYM33" s="474"/>
      <c r="FYN33" s="474"/>
      <c r="FYO33" s="474"/>
      <c r="FYP33" s="474"/>
      <c r="FYQ33" s="474"/>
      <c r="FYR33" s="474"/>
      <c r="FYS33" s="474"/>
      <c r="FYT33" s="474"/>
      <c r="FYU33" s="474"/>
      <c r="FYV33" s="474"/>
      <c r="FYW33" s="474"/>
      <c r="FYX33" s="474"/>
      <c r="FYY33" s="474"/>
      <c r="FYZ33" s="474"/>
      <c r="FZA33" s="474"/>
      <c r="FZB33" s="474"/>
      <c r="FZC33" s="474"/>
      <c r="FZD33" s="474"/>
      <c r="FZE33" s="474"/>
      <c r="FZF33" s="474"/>
      <c r="FZG33" s="474"/>
      <c r="FZH33" s="474"/>
      <c r="FZI33" s="474"/>
      <c r="FZJ33" s="474"/>
      <c r="FZK33" s="474"/>
      <c r="FZL33" s="474"/>
      <c r="FZM33" s="474"/>
      <c r="FZN33" s="474"/>
      <c r="FZO33" s="474"/>
      <c r="FZP33" s="474"/>
      <c r="FZQ33" s="474"/>
      <c r="FZR33" s="474"/>
      <c r="FZS33" s="474"/>
      <c r="FZT33" s="474"/>
      <c r="FZU33" s="474"/>
      <c r="FZV33" s="474"/>
      <c r="FZW33" s="474"/>
      <c r="FZX33" s="474"/>
      <c r="FZY33" s="474"/>
      <c r="FZZ33" s="474"/>
      <c r="GAA33" s="474"/>
      <c r="GAB33" s="474"/>
      <c r="GAC33" s="474"/>
      <c r="GAD33" s="474"/>
      <c r="GAE33" s="474"/>
      <c r="GAF33" s="474"/>
      <c r="GAG33" s="474"/>
      <c r="GAH33" s="474"/>
      <c r="GAI33" s="474"/>
      <c r="GAJ33" s="474"/>
      <c r="GAK33" s="474"/>
      <c r="GAL33" s="474"/>
      <c r="GAM33" s="474"/>
      <c r="GAN33" s="474"/>
      <c r="GAO33" s="474"/>
      <c r="GAP33" s="474"/>
      <c r="GAQ33" s="474"/>
      <c r="GAR33" s="474"/>
      <c r="GAS33" s="474"/>
      <c r="GAT33" s="474"/>
      <c r="GAU33" s="474"/>
      <c r="GAV33" s="474"/>
      <c r="GAW33" s="474"/>
      <c r="GAX33" s="474"/>
      <c r="GAY33" s="474"/>
      <c r="GAZ33" s="474"/>
      <c r="GBA33" s="474"/>
      <c r="GBB33" s="474"/>
      <c r="GBC33" s="474"/>
      <c r="GBD33" s="474"/>
      <c r="GBE33" s="474"/>
      <c r="GBF33" s="474"/>
      <c r="GBG33" s="474"/>
      <c r="GBH33" s="474"/>
      <c r="GBI33" s="474"/>
      <c r="GBJ33" s="474"/>
      <c r="GBK33" s="474"/>
      <c r="GBL33" s="474"/>
      <c r="GBM33" s="474"/>
      <c r="GBN33" s="474"/>
      <c r="GBO33" s="474"/>
      <c r="GBP33" s="474"/>
      <c r="GBQ33" s="474"/>
      <c r="GBR33" s="474"/>
      <c r="GBS33" s="474"/>
      <c r="GBT33" s="474"/>
      <c r="GBU33" s="474"/>
      <c r="GBV33" s="474"/>
      <c r="GBW33" s="474"/>
      <c r="GBX33" s="474"/>
      <c r="GBY33" s="474"/>
      <c r="GBZ33" s="474"/>
      <c r="GCA33" s="474"/>
      <c r="GCB33" s="474"/>
      <c r="GCC33" s="474"/>
      <c r="GCD33" s="474"/>
      <c r="GCE33" s="474"/>
      <c r="GCF33" s="474"/>
      <c r="GCG33" s="474"/>
      <c r="GCH33" s="474"/>
      <c r="GCI33" s="474"/>
      <c r="GCJ33" s="474"/>
      <c r="GCK33" s="474"/>
      <c r="GCL33" s="474"/>
      <c r="GCM33" s="474"/>
      <c r="GCN33" s="474"/>
      <c r="GCO33" s="474"/>
      <c r="GCP33" s="474"/>
      <c r="GCQ33" s="474"/>
      <c r="GCR33" s="474"/>
      <c r="GCS33" s="474"/>
      <c r="GCT33" s="474"/>
      <c r="GCU33" s="474"/>
      <c r="GCV33" s="474"/>
      <c r="GCW33" s="474"/>
      <c r="GCX33" s="474"/>
      <c r="GCY33" s="474"/>
      <c r="GCZ33" s="474"/>
      <c r="GDA33" s="474"/>
      <c r="GDB33" s="474"/>
      <c r="GDC33" s="474"/>
      <c r="GDD33" s="474"/>
      <c r="GDE33" s="474"/>
      <c r="GDF33" s="474"/>
      <c r="GDG33" s="474"/>
      <c r="GDH33" s="474"/>
      <c r="GDI33" s="474"/>
      <c r="GDJ33" s="474"/>
      <c r="GDK33" s="474"/>
      <c r="GDL33" s="474"/>
      <c r="GDM33" s="474"/>
      <c r="GDN33" s="474"/>
      <c r="GDO33" s="474"/>
      <c r="GDP33" s="474"/>
      <c r="GDQ33" s="474"/>
      <c r="GDR33" s="474"/>
      <c r="GDS33" s="474"/>
      <c r="GDT33" s="474"/>
      <c r="GDU33" s="474"/>
      <c r="GDV33" s="474"/>
      <c r="GDW33" s="474"/>
      <c r="GDX33" s="474"/>
      <c r="GDY33" s="474"/>
      <c r="GDZ33" s="474"/>
      <c r="GEA33" s="474"/>
      <c r="GEB33" s="474"/>
      <c r="GEC33" s="474"/>
      <c r="GED33" s="474"/>
      <c r="GEE33" s="474"/>
      <c r="GEF33" s="474"/>
      <c r="GEG33" s="474"/>
      <c r="GEH33" s="474"/>
      <c r="GEI33" s="474"/>
      <c r="GEJ33" s="474"/>
      <c r="GEK33" s="474"/>
      <c r="GEL33" s="474"/>
      <c r="GEM33" s="474"/>
      <c r="GEN33" s="474"/>
      <c r="GEO33" s="474"/>
      <c r="GEP33" s="474"/>
      <c r="GEQ33" s="474"/>
      <c r="GER33" s="474"/>
      <c r="GES33" s="474"/>
      <c r="GET33" s="474"/>
      <c r="GEU33" s="474"/>
      <c r="GEV33" s="474"/>
      <c r="GEW33" s="474"/>
      <c r="GEX33" s="474"/>
      <c r="GEY33" s="474"/>
      <c r="GEZ33" s="474"/>
      <c r="GFA33" s="474"/>
      <c r="GFB33" s="474"/>
      <c r="GFC33" s="474"/>
      <c r="GFD33" s="474"/>
      <c r="GFE33" s="474"/>
      <c r="GFF33" s="474"/>
      <c r="GFG33" s="474"/>
      <c r="GFH33" s="474"/>
      <c r="GFI33" s="474"/>
      <c r="GFJ33" s="474"/>
      <c r="GFK33" s="474"/>
      <c r="GFL33" s="474"/>
      <c r="GFM33" s="474"/>
      <c r="GFN33" s="474"/>
      <c r="GFO33" s="474"/>
      <c r="GFP33" s="474"/>
      <c r="GFQ33" s="474"/>
      <c r="GFR33" s="474"/>
      <c r="GFS33" s="474"/>
      <c r="GFT33" s="474"/>
      <c r="GFU33" s="474"/>
      <c r="GFV33" s="474"/>
      <c r="GFW33" s="474"/>
      <c r="GFX33" s="474"/>
      <c r="GFY33" s="474"/>
      <c r="GFZ33" s="474"/>
      <c r="GGA33" s="474"/>
      <c r="GGB33" s="474"/>
      <c r="GGC33" s="474"/>
      <c r="GGD33" s="474"/>
      <c r="GGE33" s="474"/>
      <c r="GGF33" s="474"/>
      <c r="GGG33" s="474"/>
      <c r="GGH33" s="474"/>
      <c r="GGI33" s="474"/>
      <c r="GGJ33" s="474"/>
      <c r="GGK33" s="474"/>
      <c r="GGL33" s="474"/>
      <c r="GGM33" s="474"/>
      <c r="GGN33" s="474"/>
      <c r="GGO33" s="474"/>
      <c r="GGP33" s="474"/>
      <c r="GGQ33" s="474"/>
      <c r="GGR33" s="474"/>
      <c r="GGS33" s="474"/>
      <c r="GGT33" s="474"/>
      <c r="GGU33" s="474"/>
      <c r="GGV33" s="474"/>
      <c r="GGW33" s="474"/>
      <c r="GGX33" s="474"/>
      <c r="GGY33" s="474"/>
      <c r="GGZ33" s="474"/>
      <c r="GHA33" s="474"/>
      <c r="GHB33" s="474"/>
      <c r="GHC33" s="474"/>
      <c r="GHD33" s="474"/>
      <c r="GHE33" s="474"/>
      <c r="GHF33" s="474"/>
      <c r="GHG33" s="474"/>
      <c r="GHH33" s="474"/>
      <c r="GHI33" s="474"/>
      <c r="GHJ33" s="474"/>
      <c r="GHK33" s="474"/>
      <c r="GHL33" s="474"/>
      <c r="GHM33" s="474"/>
      <c r="GHN33" s="474"/>
      <c r="GHO33" s="474"/>
      <c r="GHP33" s="474"/>
      <c r="GHQ33" s="474"/>
      <c r="GHR33" s="474"/>
      <c r="GHS33" s="474"/>
      <c r="GHT33" s="474"/>
      <c r="GHU33" s="474"/>
      <c r="GHV33" s="474"/>
      <c r="GHW33" s="474"/>
      <c r="GHX33" s="474"/>
      <c r="GHY33" s="474"/>
      <c r="GHZ33" s="474"/>
      <c r="GIA33" s="474"/>
      <c r="GIB33" s="474"/>
      <c r="GIC33" s="474"/>
      <c r="GID33" s="474"/>
      <c r="GIE33" s="474"/>
      <c r="GIF33" s="474"/>
      <c r="GIG33" s="474"/>
      <c r="GIH33" s="474"/>
      <c r="GII33" s="474"/>
      <c r="GIJ33" s="474"/>
      <c r="GIK33" s="474"/>
      <c r="GIL33" s="474"/>
      <c r="GIM33" s="474"/>
      <c r="GIN33" s="474"/>
      <c r="GIO33" s="474"/>
      <c r="GIP33" s="474"/>
      <c r="GIQ33" s="474"/>
      <c r="GIR33" s="474"/>
      <c r="GIS33" s="474"/>
      <c r="GIT33" s="474"/>
      <c r="GIU33" s="474"/>
      <c r="GIV33" s="474"/>
      <c r="GIW33" s="474"/>
      <c r="GIX33" s="474"/>
      <c r="GIY33" s="474"/>
      <c r="GIZ33" s="474"/>
      <c r="GJA33" s="474"/>
      <c r="GJB33" s="474"/>
      <c r="GJC33" s="474"/>
      <c r="GJD33" s="474"/>
      <c r="GJE33" s="474"/>
      <c r="GJF33" s="474"/>
      <c r="GJG33" s="474"/>
      <c r="GJH33" s="474"/>
      <c r="GJI33" s="474"/>
      <c r="GJJ33" s="474"/>
      <c r="GJK33" s="474"/>
      <c r="GJL33" s="474"/>
      <c r="GJM33" s="474"/>
      <c r="GJN33" s="474"/>
      <c r="GJO33" s="474"/>
      <c r="GJP33" s="474"/>
      <c r="GJQ33" s="474"/>
      <c r="GJR33" s="474"/>
      <c r="GJS33" s="474"/>
      <c r="GJT33" s="474"/>
      <c r="GJU33" s="474"/>
      <c r="GJV33" s="474"/>
      <c r="GJW33" s="474"/>
      <c r="GJX33" s="474"/>
      <c r="GJY33" s="474"/>
      <c r="GJZ33" s="474"/>
      <c r="GKA33" s="474"/>
      <c r="GKB33" s="474"/>
      <c r="GKC33" s="474"/>
      <c r="GKD33" s="474"/>
      <c r="GKE33" s="474"/>
      <c r="GKF33" s="474"/>
      <c r="GKG33" s="474"/>
      <c r="GKH33" s="474"/>
      <c r="GKI33" s="474"/>
      <c r="GKJ33" s="474"/>
      <c r="GKK33" s="474"/>
      <c r="GKL33" s="474"/>
      <c r="GKM33" s="474"/>
      <c r="GKN33" s="474"/>
      <c r="GKO33" s="474"/>
      <c r="GKP33" s="474"/>
      <c r="GKQ33" s="474"/>
      <c r="GKR33" s="474"/>
      <c r="GKS33" s="474"/>
      <c r="GKT33" s="474"/>
      <c r="GKU33" s="474"/>
      <c r="GKV33" s="474"/>
      <c r="GKW33" s="474"/>
      <c r="GKX33" s="474"/>
      <c r="GKY33" s="474"/>
      <c r="GKZ33" s="474"/>
      <c r="GLA33" s="474"/>
      <c r="GLB33" s="474"/>
      <c r="GLC33" s="474"/>
      <c r="GLD33" s="474"/>
      <c r="GLE33" s="474"/>
      <c r="GLF33" s="474"/>
      <c r="GLG33" s="474"/>
      <c r="GLH33" s="474"/>
      <c r="GLI33" s="474"/>
      <c r="GLJ33" s="474"/>
      <c r="GLK33" s="474"/>
      <c r="GLL33" s="474"/>
      <c r="GLM33" s="474"/>
      <c r="GLN33" s="474"/>
      <c r="GLO33" s="474"/>
      <c r="GLP33" s="474"/>
      <c r="GLQ33" s="474"/>
      <c r="GLR33" s="474"/>
      <c r="GLS33" s="474"/>
      <c r="GLT33" s="474"/>
      <c r="GLU33" s="474"/>
      <c r="GLV33" s="474"/>
      <c r="GLW33" s="474"/>
      <c r="GLX33" s="474"/>
      <c r="GLY33" s="474"/>
      <c r="GLZ33" s="474"/>
      <c r="GMA33" s="474"/>
      <c r="GMB33" s="474"/>
      <c r="GMC33" s="474"/>
      <c r="GMD33" s="474"/>
      <c r="GME33" s="474"/>
      <c r="GMF33" s="474"/>
      <c r="GMG33" s="474"/>
      <c r="GMH33" s="474"/>
      <c r="GMI33" s="474"/>
      <c r="GMJ33" s="474"/>
      <c r="GMK33" s="474"/>
      <c r="GML33" s="474"/>
      <c r="GMM33" s="474"/>
      <c r="GMN33" s="474"/>
      <c r="GMO33" s="474"/>
      <c r="GMP33" s="474"/>
      <c r="GMQ33" s="474"/>
      <c r="GMR33" s="474"/>
      <c r="GMS33" s="474"/>
      <c r="GMT33" s="474"/>
      <c r="GMU33" s="474"/>
      <c r="GMV33" s="474"/>
      <c r="GMW33" s="474"/>
      <c r="GMX33" s="474"/>
      <c r="GMY33" s="474"/>
      <c r="GMZ33" s="474"/>
      <c r="GNA33" s="474"/>
      <c r="GNB33" s="474"/>
      <c r="GNC33" s="474"/>
      <c r="GND33" s="474"/>
      <c r="GNE33" s="474"/>
      <c r="GNF33" s="474"/>
      <c r="GNG33" s="474"/>
      <c r="GNH33" s="474"/>
      <c r="GNI33" s="474"/>
      <c r="GNJ33" s="474"/>
      <c r="GNK33" s="474"/>
      <c r="GNL33" s="474"/>
      <c r="GNM33" s="474"/>
      <c r="GNN33" s="474"/>
      <c r="GNO33" s="474"/>
      <c r="GNP33" s="474"/>
      <c r="GNQ33" s="474"/>
      <c r="GNR33" s="474"/>
      <c r="GNS33" s="474"/>
      <c r="GNT33" s="474"/>
      <c r="GNU33" s="474"/>
      <c r="GNV33" s="474"/>
      <c r="GNW33" s="474"/>
      <c r="GNX33" s="474"/>
      <c r="GNY33" s="474"/>
      <c r="GNZ33" s="474"/>
      <c r="GOA33" s="474"/>
      <c r="GOB33" s="474"/>
      <c r="GOC33" s="474"/>
      <c r="GOD33" s="474"/>
      <c r="GOE33" s="474"/>
      <c r="GOF33" s="474"/>
      <c r="GOG33" s="474"/>
      <c r="GOH33" s="474"/>
      <c r="GOI33" s="474"/>
      <c r="GOJ33" s="474"/>
      <c r="GOK33" s="474"/>
      <c r="GOL33" s="474"/>
      <c r="GOM33" s="474"/>
      <c r="GON33" s="474"/>
      <c r="GOO33" s="474"/>
      <c r="GOP33" s="474"/>
      <c r="GOQ33" s="474"/>
      <c r="GOR33" s="474"/>
      <c r="GOS33" s="474"/>
      <c r="GOT33" s="474"/>
      <c r="GOU33" s="474"/>
      <c r="GOV33" s="474"/>
      <c r="GOW33" s="474"/>
      <c r="GOX33" s="474"/>
      <c r="GOY33" s="474"/>
      <c r="GOZ33" s="474"/>
      <c r="GPA33" s="474"/>
      <c r="GPB33" s="474"/>
      <c r="GPC33" s="474"/>
      <c r="GPD33" s="474"/>
      <c r="GPE33" s="474"/>
      <c r="GPF33" s="474"/>
      <c r="GPG33" s="474"/>
      <c r="GPH33" s="474"/>
      <c r="GPI33" s="474"/>
      <c r="GPJ33" s="474"/>
      <c r="GPK33" s="474"/>
      <c r="GPL33" s="474"/>
      <c r="GPM33" s="474"/>
      <c r="GPN33" s="474"/>
      <c r="GPO33" s="474"/>
      <c r="GPP33" s="474"/>
      <c r="GPQ33" s="474"/>
      <c r="GPR33" s="474"/>
      <c r="GPS33" s="474"/>
      <c r="GPT33" s="474"/>
      <c r="GPU33" s="474"/>
      <c r="GPV33" s="474"/>
      <c r="GPW33" s="474"/>
      <c r="GPX33" s="474"/>
      <c r="GPY33" s="474"/>
      <c r="GPZ33" s="474"/>
      <c r="GQA33" s="474"/>
      <c r="GQB33" s="474"/>
      <c r="GQC33" s="474"/>
      <c r="GQD33" s="474"/>
      <c r="GQE33" s="474"/>
      <c r="GQF33" s="474"/>
      <c r="GQG33" s="474"/>
      <c r="GQH33" s="474"/>
      <c r="GQI33" s="474"/>
      <c r="GQJ33" s="474"/>
      <c r="GQK33" s="474"/>
      <c r="GQL33" s="474"/>
      <c r="GQM33" s="474"/>
      <c r="GQN33" s="474"/>
      <c r="GQO33" s="474"/>
      <c r="GQP33" s="474"/>
      <c r="GQQ33" s="474"/>
      <c r="GQR33" s="474"/>
      <c r="GQS33" s="474"/>
      <c r="GQT33" s="474"/>
      <c r="GQU33" s="474"/>
      <c r="GQV33" s="474"/>
      <c r="GQW33" s="474"/>
      <c r="GQX33" s="474"/>
      <c r="GQY33" s="474"/>
      <c r="GQZ33" s="474"/>
      <c r="GRA33" s="474"/>
      <c r="GRB33" s="474"/>
      <c r="GRC33" s="474"/>
      <c r="GRD33" s="474"/>
      <c r="GRE33" s="474"/>
      <c r="GRF33" s="474"/>
      <c r="GRG33" s="474"/>
      <c r="GRH33" s="474"/>
      <c r="GRI33" s="474"/>
      <c r="GRJ33" s="474"/>
      <c r="GRK33" s="474"/>
      <c r="GRL33" s="474"/>
      <c r="GRM33" s="474"/>
      <c r="GRN33" s="474"/>
      <c r="GRO33" s="474"/>
      <c r="GRP33" s="474"/>
      <c r="GRQ33" s="474"/>
      <c r="GRR33" s="474"/>
      <c r="GRS33" s="474"/>
      <c r="GRT33" s="474"/>
      <c r="GRU33" s="474"/>
      <c r="GRV33" s="474"/>
      <c r="GRW33" s="474"/>
      <c r="GRX33" s="474"/>
      <c r="GRY33" s="474"/>
      <c r="GRZ33" s="474"/>
      <c r="GSA33" s="474"/>
      <c r="GSB33" s="474"/>
      <c r="GSC33" s="474"/>
      <c r="GSD33" s="474"/>
      <c r="GSE33" s="474"/>
      <c r="GSF33" s="474"/>
      <c r="GSG33" s="474"/>
      <c r="GSH33" s="474"/>
      <c r="GSI33" s="474"/>
      <c r="GSJ33" s="474"/>
      <c r="GSK33" s="474"/>
      <c r="GSL33" s="474"/>
      <c r="GSM33" s="474"/>
      <c r="GSN33" s="474"/>
      <c r="GSO33" s="474"/>
      <c r="GSP33" s="474"/>
      <c r="GSQ33" s="474"/>
      <c r="GSR33" s="474"/>
      <c r="GSS33" s="474"/>
      <c r="GST33" s="474"/>
      <c r="GSU33" s="474"/>
      <c r="GSV33" s="474"/>
      <c r="GSW33" s="474"/>
      <c r="GSX33" s="474"/>
      <c r="GSY33" s="474"/>
      <c r="GSZ33" s="474"/>
      <c r="GTA33" s="474"/>
      <c r="GTB33" s="474"/>
      <c r="GTC33" s="474"/>
      <c r="GTD33" s="474"/>
      <c r="GTE33" s="474"/>
      <c r="GTF33" s="474"/>
      <c r="GTG33" s="474"/>
      <c r="GTH33" s="474"/>
      <c r="GTI33" s="474"/>
      <c r="GTJ33" s="474"/>
      <c r="GTK33" s="474"/>
      <c r="GTL33" s="474"/>
      <c r="GTM33" s="474"/>
      <c r="GTN33" s="474"/>
      <c r="GTO33" s="474"/>
      <c r="GTP33" s="474"/>
      <c r="GTQ33" s="474"/>
      <c r="GTR33" s="474"/>
      <c r="GTS33" s="474"/>
      <c r="GTT33" s="474"/>
      <c r="GTU33" s="474"/>
      <c r="GTV33" s="474"/>
      <c r="GTW33" s="474"/>
      <c r="GTX33" s="474"/>
      <c r="GTY33" s="474"/>
      <c r="GTZ33" s="474"/>
      <c r="GUA33" s="474"/>
      <c r="GUB33" s="474"/>
      <c r="GUC33" s="474"/>
      <c r="GUD33" s="474"/>
      <c r="GUE33" s="474"/>
      <c r="GUF33" s="474"/>
      <c r="GUG33" s="474"/>
      <c r="GUH33" s="474"/>
      <c r="GUI33" s="474"/>
      <c r="GUJ33" s="474"/>
      <c r="GUK33" s="474"/>
      <c r="GUL33" s="474"/>
      <c r="GUM33" s="474"/>
      <c r="GUN33" s="474"/>
      <c r="GUO33" s="474"/>
      <c r="GUP33" s="474"/>
      <c r="GUQ33" s="474"/>
      <c r="GUR33" s="474"/>
      <c r="GUS33" s="474"/>
      <c r="GUT33" s="474"/>
      <c r="GUU33" s="474"/>
      <c r="GUV33" s="474"/>
      <c r="GUW33" s="474"/>
      <c r="GUX33" s="474"/>
      <c r="GUY33" s="474"/>
      <c r="GUZ33" s="474"/>
      <c r="GVA33" s="474"/>
      <c r="GVB33" s="474"/>
      <c r="GVC33" s="474"/>
      <c r="GVD33" s="474"/>
      <c r="GVE33" s="474"/>
      <c r="GVF33" s="474"/>
      <c r="GVG33" s="474"/>
      <c r="GVH33" s="474"/>
      <c r="GVI33" s="474"/>
      <c r="GVJ33" s="474"/>
      <c r="GVK33" s="474"/>
      <c r="GVL33" s="474"/>
      <c r="GVM33" s="474"/>
      <c r="GVN33" s="474"/>
      <c r="GVO33" s="474"/>
      <c r="GVP33" s="474"/>
      <c r="GVQ33" s="474"/>
      <c r="GVR33" s="474"/>
      <c r="GVS33" s="474"/>
      <c r="GVT33" s="474"/>
      <c r="GVU33" s="474"/>
      <c r="GVV33" s="474"/>
      <c r="GVW33" s="474"/>
      <c r="GVX33" s="474"/>
      <c r="GVY33" s="474"/>
      <c r="GVZ33" s="474"/>
      <c r="GWA33" s="474"/>
      <c r="GWB33" s="474"/>
      <c r="GWC33" s="474"/>
      <c r="GWD33" s="474"/>
      <c r="GWE33" s="474"/>
      <c r="GWF33" s="474"/>
      <c r="GWG33" s="474"/>
      <c r="GWH33" s="474"/>
      <c r="GWI33" s="474"/>
      <c r="GWJ33" s="474"/>
      <c r="GWK33" s="474"/>
      <c r="GWL33" s="474"/>
      <c r="GWM33" s="474"/>
      <c r="GWN33" s="474"/>
      <c r="GWO33" s="474"/>
      <c r="GWP33" s="474"/>
      <c r="GWQ33" s="474"/>
      <c r="GWR33" s="474"/>
      <c r="GWS33" s="474"/>
      <c r="GWT33" s="474"/>
      <c r="GWU33" s="474"/>
      <c r="GWV33" s="474"/>
      <c r="GWW33" s="474"/>
      <c r="GWX33" s="474"/>
      <c r="GWY33" s="474"/>
      <c r="GWZ33" s="474"/>
      <c r="GXA33" s="474"/>
      <c r="GXB33" s="474"/>
      <c r="GXC33" s="474"/>
      <c r="GXD33" s="474"/>
      <c r="GXE33" s="474"/>
      <c r="GXF33" s="474"/>
      <c r="GXG33" s="474"/>
      <c r="GXH33" s="474"/>
      <c r="GXI33" s="474"/>
      <c r="GXJ33" s="474"/>
      <c r="GXK33" s="474"/>
      <c r="GXL33" s="474"/>
      <c r="GXM33" s="474"/>
      <c r="GXN33" s="474"/>
      <c r="GXO33" s="474"/>
      <c r="GXP33" s="474"/>
      <c r="GXQ33" s="474"/>
      <c r="GXR33" s="474"/>
      <c r="GXS33" s="474"/>
      <c r="GXT33" s="474"/>
      <c r="GXU33" s="474"/>
      <c r="GXV33" s="474"/>
      <c r="GXW33" s="474"/>
      <c r="GXX33" s="474"/>
      <c r="GXY33" s="474"/>
      <c r="GXZ33" s="474"/>
      <c r="GYA33" s="474"/>
      <c r="GYB33" s="474"/>
      <c r="GYC33" s="474"/>
      <c r="GYD33" s="474"/>
      <c r="GYE33" s="474"/>
      <c r="GYF33" s="474"/>
      <c r="GYG33" s="474"/>
      <c r="GYH33" s="474"/>
      <c r="GYI33" s="474"/>
      <c r="GYJ33" s="474"/>
      <c r="GYK33" s="474"/>
      <c r="GYL33" s="474"/>
      <c r="GYM33" s="474"/>
      <c r="GYN33" s="474"/>
      <c r="GYO33" s="474"/>
      <c r="GYP33" s="474"/>
      <c r="GYQ33" s="474"/>
      <c r="GYR33" s="474"/>
      <c r="GYS33" s="474"/>
      <c r="GYT33" s="474"/>
      <c r="GYU33" s="474"/>
      <c r="GYV33" s="474"/>
      <c r="GYW33" s="474"/>
      <c r="GYX33" s="474"/>
      <c r="GYY33" s="474"/>
      <c r="GYZ33" s="474"/>
      <c r="GZA33" s="474"/>
      <c r="GZB33" s="474"/>
      <c r="GZC33" s="474"/>
      <c r="GZD33" s="474"/>
      <c r="GZE33" s="474"/>
      <c r="GZF33" s="474"/>
      <c r="GZG33" s="474"/>
      <c r="GZH33" s="474"/>
      <c r="GZI33" s="474"/>
      <c r="GZJ33" s="474"/>
      <c r="GZK33" s="474"/>
      <c r="GZL33" s="474"/>
      <c r="GZM33" s="474"/>
      <c r="GZN33" s="474"/>
      <c r="GZO33" s="474"/>
      <c r="GZP33" s="474"/>
      <c r="GZQ33" s="474"/>
      <c r="GZR33" s="474"/>
      <c r="GZS33" s="474"/>
      <c r="GZT33" s="474"/>
      <c r="GZU33" s="474"/>
      <c r="GZV33" s="474"/>
      <c r="GZW33" s="474"/>
      <c r="GZX33" s="474"/>
      <c r="GZY33" s="474"/>
      <c r="GZZ33" s="474"/>
      <c r="HAA33" s="474"/>
      <c r="HAB33" s="474"/>
      <c r="HAC33" s="474"/>
      <c r="HAD33" s="474"/>
      <c r="HAE33" s="474"/>
      <c r="HAF33" s="474"/>
      <c r="HAG33" s="474"/>
      <c r="HAH33" s="474"/>
      <c r="HAI33" s="474"/>
      <c r="HAJ33" s="474"/>
      <c r="HAK33" s="474"/>
      <c r="HAL33" s="474"/>
      <c r="HAM33" s="474"/>
      <c r="HAN33" s="474"/>
      <c r="HAO33" s="474"/>
      <c r="HAP33" s="474"/>
      <c r="HAQ33" s="474"/>
      <c r="HAR33" s="474"/>
      <c r="HAS33" s="474"/>
      <c r="HAT33" s="474"/>
      <c r="HAU33" s="474"/>
      <c r="HAV33" s="474"/>
      <c r="HAW33" s="474"/>
      <c r="HAX33" s="474"/>
      <c r="HAY33" s="474"/>
      <c r="HAZ33" s="474"/>
      <c r="HBA33" s="474"/>
      <c r="HBB33" s="474"/>
      <c r="HBC33" s="474"/>
      <c r="HBD33" s="474"/>
      <c r="HBE33" s="474"/>
      <c r="HBF33" s="474"/>
      <c r="HBG33" s="474"/>
      <c r="HBH33" s="474"/>
      <c r="HBI33" s="474"/>
      <c r="HBJ33" s="474"/>
      <c r="HBK33" s="474"/>
      <c r="HBL33" s="474"/>
      <c r="HBM33" s="474"/>
      <c r="HBN33" s="474"/>
      <c r="HBO33" s="474"/>
      <c r="HBP33" s="474"/>
      <c r="HBQ33" s="474"/>
      <c r="HBR33" s="474"/>
      <c r="HBS33" s="474"/>
      <c r="HBT33" s="474"/>
      <c r="HBU33" s="474"/>
      <c r="HBV33" s="474"/>
      <c r="HBW33" s="474"/>
      <c r="HBX33" s="474"/>
      <c r="HBY33" s="474"/>
      <c r="HBZ33" s="474"/>
      <c r="HCA33" s="474"/>
      <c r="HCB33" s="474"/>
      <c r="HCC33" s="474"/>
      <c r="HCD33" s="474"/>
      <c r="HCE33" s="474"/>
      <c r="HCF33" s="474"/>
      <c r="HCG33" s="474"/>
      <c r="HCH33" s="474"/>
      <c r="HCI33" s="474"/>
      <c r="HCJ33" s="474"/>
      <c r="HCK33" s="474"/>
      <c r="HCL33" s="474"/>
      <c r="HCM33" s="474"/>
      <c r="HCN33" s="474"/>
      <c r="HCO33" s="474"/>
      <c r="HCP33" s="474"/>
      <c r="HCQ33" s="474"/>
      <c r="HCR33" s="474"/>
      <c r="HCS33" s="474"/>
      <c r="HCT33" s="474"/>
      <c r="HCU33" s="474"/>
      <c r="HCV33" s="474"/>
      <c r="HCW33" s="474"/>
      <c r="HCX33" s="474"/>
      <c r="HCY33" s="474"/>
      <c r="HCZ33" s="474"/>
      <c r="HDA33" s="474"/>
      <c r="HDB33" s="474"/>
      <c r="HDC33" s="474"/>
      <c r="HDD33" s="474"/>
      <c r="HDE33" s="474"/>
      <c r="HDF33" s="474"/>
      <c r="HDG33" s="474"/>
      <c r="HDH33" s="474"/>
      <c r="HDI33" s="474"/>
      <c r="HDJ33" s="474"/>
      <c r="HDK33" s="474"/>
      <c r="HDL33" s="474"/>
      <c r="HDM33" s="474"/>
      <c r="HDN33" s="474"/>
      <c r="HDO33" s="474"/>
      <c r="HDP33" s="474"/>
      <c r="HDQ33" s="474"/>
      <c r="HDR33" s="474"/>
      <c r="HDS33" s="474"/>
      <c r="HDT33" s="474"/>
      <c r="HDU33" s="474"/>
      <c r="HDV33" s="474"/>
      <c r="HDW33" s="474"/>
      <c r="HDX33" s="474"/>
      <c r="HDY33" s="474"/>
      <c r="HDZ33" s="474"/>
      <c r="HEA33" s="474"/>
      <c r="HEB33" s="474"/>
      <c r="HEC33" s="474"/>
      <c r="HED33" s="474"/>
      <c r="HEE33" s="474"/>
      <c r="HEF33" s="474"/>
      <c r="HEG33" s="474"/>
      <c r="HEH33" s="474"/>
      <c r="HEI33" s="474"/>
      <c r="HEJ33" s="474"/>
      <c r="HEK33" s="474"/>
      <c r="HEL33" s="474"/>
      <c r="HEM33" s="474"/>
      <c r="HEN33" s="474"/>
      <c r="HEO33" s="474"/>
      <c r="HEP33" s="474"/>
      <c r="HEQ33" s="474"/>
      <c r="HER33" s="474"/>
      <c r="HES33" s="474"/>
      <c r="HET33" s="474"/>
      <c r="HEU33" s="474"/>
      <c r="HEV33" s="474"/>
      <c r="HEW33" s="474"/>
      <c r="HEX33" s="474"/>
      <c r="HEY33" s="474"/>
      <c r="HEZ33" s="474"/>
      <c r="HFA33" s="474"/>
      <c r="HFB33" s="474"/>
      <c r="HFC33" s="474"/>
      <c r="HFD33" s="474"/>
      <c r="HFE33" s="474"/>
      <c r="HFF33" s="474"/>
      <c r="HFG33" s="474"/>
      <c r="HFH33" s="474"/>
      <c r="HFI33" s="474"/>
      <c r="HFJ33" s="474"/>
      <c r="HFK33" s="474"/>
      <c r="HFL33" s="474"/>
      <c r="HFM33" s="474"/>
      <c r="HFN33" s="474"/>
      <c r="HFO33" s="474"/>
      <c r="HFP33" s="474"/>
      <c r="HFQ33" s="474"/>
      <c r="HFR33" s="474"/>
      <c r="HFS33" s="474"/>
      <c r="HFT33" s="474"/>
      <c r="HFU33" s="474"/>
      <c r="HFV33" s="474"/>
      <c r="HFW33" s="474"/>
      <c r="HFX33" s="474"/>
      <c r="HFY33" s="474"/>
      <c r="HFZ33" s="474"/>
      <c r="HGA33" s="474"/>
      <c r="HGB33" s="474"/>
      <c r="HGC33" s="474"/>
      <c r="HGD33" s="474"/>
      <c r="HGE33" s="474"/>
      <c r="HGF33" s="474"/>
      <c r="HGG33" s="474"/>
      <c r="HGH33" s="474"/>
      <c r="HGI33" s="474"/>
      <c r="HGJ33" s="474"/>
      <c r="HGK33" s="474"/>
      <c r="HGL33" s="474"/>
      <c r="HGM33" s="474"/>
      <c r="HGN33" s="474"/>
      <c r="HGO33" s="474"/>
      <c r="HGP33" s="474"/>
      <c r="HGQ33" s="474"/>
      <c r="HGR33" s="474"/>
      <c r="HGS33" s="474"/>
      <c r="HGT33" s="474"/>
      <c r="HGU33" s="474"/>
      <c r="HGV33" s="474"/>
      <c r="HGW33" s="474"/>
      <c r="HGX33" s="474"/>
      <c r="HGY33" s="474"/>
      <c r="HGZ33" s="474"/>
      <c r="HHA33" s="474"/>
      <c r="HHB33" s="474"/>
      <c r="HHC33" s="474"/>
      <c r="HHD33" s="474"/>
      <c r="HHE33" s="474"/>
      <c r="HHF33" s="474"/>
      <c r="HHG33" s="474"/>
      <c r="HHH33" s="474"/>
      <c r="HHI33" s="474"/>
      <c r="HHJ33" s="474"/>
      <c r="HHK33" s="474"/>
      <c r="HHL33" s="474"/>
      <c r="HHM33" s="474"/>
      <c r="HHN33" s="474"/>
      <c r="HHO33" s="474"/>
      <c r="HHP33" s="474"/>
      <c r="HHQ33" s="474"/>
      <c r="HHR33" s="474"/>
      <c r="HHS33" s="474"/>
      <c r="HHT33" s="474"/>
      <c r="HHU33" s="474"/>
      <c r="HHV33" s="474"/>
      <c r="HHW33" s="474"/>
      <c r="HHX33" s="474"/>
      <c r="HHY33" s="474"/>
      <c r="HHZ33" s="474"/>
      <c r="HIA33" s="474"/>
      <c r="HIB33" s="474"/>
      <c r="HIC33" s="474"/>
      <c r="HID33" s="474"/>
      <c r="HIE33" s="474"/>
      <c r="HIF33" s="474"/>
      <c r="HIG33" s="474"/>
      <c r="HIH33" s="474"/>
      <c r="HII33" s="474"/>
      <c r="HIJ33" s="474"/>
      <c r="HIK33" s="474"/>
      <c r="HIL33" s="474"/>
      <c r="HIM33" s="474"/>
      <c r="HIN33" s="474"/>
      <c r="HIO33" s="474"/>
      <c r="HIP33" s="474"/>
      <c r="HIQ33" s="474"/>
      <c r="HIR33" s="474"/>
      <c r="HIS33" s="474"/>
      <c r="HIT33" s="474"/>
      <c r="HIU33" s="474"/>
      <c r="HIV33" s="474"/>
      <c r="HIW33" s="474"/>
      <c r="HIX33" s="474"/>
      <c r="HIY33" s="474"/>
      <c r="HIZ33" s="474"/>
      <c r="HJA33" s="474"/>
      <c r="HJB33" s="474"/>
      <c r="HJC33" s="474"/>
      <c r="HJD33" s="474"/>
      <c r="HJE33" s="474"/>
      <c r="HJF33" s="474"/>
      <c r="HJG33" s="474"/>
      <c r="HJH33" s="474"/>
      <c r="HJI33" s="474"/>
      <c r="HJJ33" s="474"/>
      <c r="HJK33" s="474"/>
      <c r="HJL33" s="474"/>
      <c r="HJM33" s="474"/>
      <c r="HJN33" s="474"/>
      <c r="HJO33" s="474"/>
      <c r="HJP33" s="474"/>
      <c r="HJQ33" s="474"/>
      <c r="HJR33" s="474"/>
      <c r="HJS33" s="474"/>
      <c r="HJT33" s="474"/>
      <c r="HJU33" s="474"/>
      <c r="HJV33" s="474"/>
      <c r="HJW33" s="474"/>
      <c r="HJX33" s="474"/>
      <c r="HJY33" s="474"/>
      <c r="HJZ33" s="474"/>
      <c r="HKA33" s="474"/>
      <c r="HKB33" s="474"/>
      <c r="HKC33" s="474"/>
      <c r="HKD33" s="474"/>
      <c r="HKE33" s="474"/>
      <c r="HKF33" s="474"/>
      <c r="HKG33" s="474"/>
      <c r="HKH33" s="474"/>
      <c r="HKI33" s="474"/>
      <c r="HKJ33" s="474"/>
      <c r="HKK33" s="474"/>
      <c r="HKL33" s="474"/>
      <c r="HKM33" s="474"/>
      <c r="HKN33" s="474"/>
      <c r="HKO33" s="474"/>
      <c r="HKP33" s="474"/>
      <c r="HKQ33" s="474"/>
      <c r="HKR33" s="474"/>
      <c r="HKS33" s="474"/>
      <c r="HKT33" s="474"/>
      <c r="HKU33" s="474"/>
      <c r="HKV33" s="474"/>
      <c r="HKW33" s="474"/>
      <c r="HKX33" s="474"/>
      <c r="HKY33" s="474"/>
      <c r="HKZ33" s="474"/>
      <c r="HLA33" s="474"/>
      <c r="HLB33" s="474"/>
      <c r="HLC33" s="474"/>
      <c r="HLD33" s="474"/>
      <c r="HLE33" s="474"/>
      <c r="HLF33" s="474"/>
      <c r="HLG33" s="474"/>
      <c r="HLH33" s="474"/>
      <c r="HLI33" s="474"/>
      <c r="HLJ33" s="474"/>
      <c r="HLK33" s="474"/>
      <c r="HLL33" s="474"/>
      <c r="HLM33" s="474"/>
      <c r="HLN33" s="474"/>
      <c r="HLO33" s="474"/>
      <c r="HLP33" s="474"/>
      <c r="HLQ33" s="474"/>
      <c r="HLR33" s="474"/>
      <c r="HLS33" s="474"/>
      <c r="HLT33" s="474"/>
      <c r="HLU33" s="474"/>
      <c r="HLV33" s="474"/>
      <c r="HLW33" s="474"/>
      <c r="HLX33" s="474"/>
      <c r="HLY33" s="474"/>
      <c r="HLZ33" s="474"/>
      <c r="HMA33" s="474"/>
      <c r="HMB33" s="474"/>
      <c r="HMC33" s="474"/>
      <c r="HMD33" s="474"/>
      <c r="HME33" s="474"/>
      <c r="HMF33" s="474"/>
      <c r="HMG33" s="474"/>
      <c r="HMH33" s="474"/>
      <c r="HMI33" s="474"/>
      <c r="HMJ33" s="474"/>
      <c r="HMK33" s="474"/>
      <c r="HML33" s="474"/>
      <c r="HMM33" s="474"/>
      <c r="HMN33" s="474"/>
      <c r="HMO33" s="474"/>
      <c r="HMP33" s="474"/>
      <c r="HMQ33" s="474"/>
      <c r="HMR33" s="474"/>
      <c r="HMS33" s="474"/>
      <c r="HMT33" s="474"/>
      <c r="HMU33" s="474"/>
      <c r="HMV33" s="474"/>
      <c r="HMW33" s="474"/>
      <c r="HMX33" s="474"/>
      <c r="HMY33" s="474"/>
      <c r="HMZ33" s="474"/>
      <c r="HNA33" s="474"/>
      <c r="HNB33" s="474"/>
      <c r="HNC33" s="474"/>
      <c r="HND33" s="474"/>
      <c r="HNE33" s="474"/>
      <c r="HNF33" s="474"/>
      <c r="HNG33" s="474"/>
      <c r="HNH33" s="474"/>
      <c r="HNI33" s="474"/>
      <c r="HNJ33" s="474"/>
      <c r="HNK33" s="474"/>
      <c r="HNL33" s="474"/>
      <c r="HNM33" s="474"/>
      <c r="HNN33" s="474"/>
      <c r="HNO33" s="474"/>
      <c r="HNP33" s="474"/>
      <c r="HNQ33" s="474"/>
      <c r="HNR33" s="474"/>
      <c r="HNS33" s="474"/>
      <c r="HNT33" s="474"/>
      <c r="HNU33" s="474"/>
      <c r="HNV33" s="474"/>
      <c r="HNW33" s="474"/>
      <c r="HNX33" s="474"/>
      <c r="HNY33" s="474"/>
      <c r="HNZ33" s="474"/>
      <c r="HOA33" s="474"/>
      <c r="HOB33" s="474"/>
      <c r="HOC33" s="474"/>
      <c r="HOD33" s="474"/>
      <c r="HOE33" s="474"/>
      <c r="HOF33" s="474"/>
      <c r="HOG33" s="474"/>
      <c r="HOH33" s="474"/>
      <c r="HOI33" s="474"/>
      <c r="HOJ33" s="474"/>
      <c r="HOK33" s="474"/>
      <c r="HOL33" s="474"/>
      <c r="HOM33" s="474"/>
      <c r="HON33" s="474"/>
      <c r="HOO33" s="474"/>
      <c r="HOP33" s="474"/>
      <c r="HOQ33" s="474"/>
      <c r="HOR33" s="474"/>
      <c r="HOS33" s="474"/>
      <c r="HOT33" s="474"/>
      <c r="HOU33" s="474"/>
      <c r="HOV33" s="474"/>
      <c r="HOW33" s="474"/>
      <c r="HOX33" s="474"/>
      <c r="HOY33" s="474"/>
      <c r="HOZ33" s="474"/>
      <c r="HPA33" s="474"/>
      <c r="HPB33" s="474"/>
      <c r="HPC33" s="474"/>
      <c r="HPD33" s="474"/>
      <c r="HPE33" s="474"/>
      <c r="HPF33" s="474"/>
      <c r="HPG33" s="474"/>
      <c r="HPH33" s="474"/>
      <c r="HPI33" s="474"/>
      <c r="HPJ33" s="474"/>
      <c r="HPK33" s="474"/>
      <c r="HPL33" s="474"/>
      <c r="HPM33" s="474"/>
      <c r="HPN33" s="474"/>
      <c r="HPO33" s="474"/>
      <c r="HPP33" s="474"/>
      <c r="HPQ33" s="474"/>
      <c r="HPR33" s="474"/>
      <c r="HPS33" s="474"/>
      <c r="HPT33" s="474"/>
      <c r="HPU33" s="474"/>
      <c r="HPV33" s="474"/>
      <c r="HPW33" s="474"/>
      <c r="HPX33" s="474"/>
      <c r="HPY33" s="474"/>
      <c r="HPZ33" s="474"/>
      <c r="HQA33" s="474"/>
      <c r="HQB33" s="474"/>
      <c r="HQC33" s="474"/>
      <c r="HQD33" s="474"/>
      <c r="HQE33" s="474"/>
      <c r="HQF33" s="474"/>
      <c r="HQG33" s="474"/>
      <c r="HQH33" s="474"/>
      <c r="HQI33" s="474"/>
      <c r="HQJ33" s="474"/>
      <c r="HQK33" s="474"/>
      <c r="HQL33" s="474"/>
      <c r="HQM33" s="474"/>
      <c r="HQN33" s="474"/>
      <c r="HQO33" s="474"/>
      <c r="HQP33" s="474"/>
      <c r="HQQ33" s="474"/>
      <c r="HQR33" s="474"/>
      <c r="HQS33" s="474"/>
      <c r="HQT33" s="474"/>
      <c r="HQU33" s="474"/>
      <c r="HQV33" s="474"/>
      <c r="HQW33" s="474"/>
      <c r="HQX33" s="474"/>
      <c r="HQY33" s="474"/>
      <c r="HQZ33" s="474"/>
      <c r="HRA33" s="474"/>
      <c r="HRB33" s="474"/>
      <c r="HRC33" s="474"/>
      <c r="HRD33" s="474"/>
      <c r="HRE33" s="474"/>
      <c r="HRF33" s="474"/>
      <c r="HRG33" s="474"/>
      <c r="HRH33" s="474"/>
      <c r="HRI33" s="474"/>
      <c r="HRJ33" s="474"/>
      <c r="HRK33" s="474"/>
      <c r="HRL33" s="474"/>
      <c r="HRM33" s="474"/>
      <c r="HRN33" s="474"/>
      <c r="HRO33" s="474"/>
      <c r="HRP33" s="474"/>
      <c r="HRQ33" s="474"/>
      <c r="HRR33" s="474"/>
      <c r="HRS33" s="474"/>
      <c r="HRT33" s="474"/>
      <c r="HRU33" s="474"/>
      <c r="HRV33" s="474"/>
      <c r="HRW33" s="474"/>
      <c r="HRX33" s="474"/>
      <c r="HRY33" s="474"/>
      <c r="HRZ33" s="474"/>
      <c r="HSA33" s="474"/>
      <c r="HSB33" s="474"/>
      <c r="HSC33" s="474"/>
      <c r="HSD33" s="474"/>
      <c r="HSE33" s="474"/>
      <c r="HSF33" s="474"/>
      <c r="HSG33" s="474"/>
      <c r="HSH33" s="474"/>
      <c r="HSI33" s="474"/>
      <c r="HSJ33" s="474"/>
      <c r="HSK33" s="474"/>
      <c r="HSL33" s="474"/>
      <c r="HSM33" s="474"/>
      <c r="HSN33" s="474"/>
      <c r="HSO33" s="474"/>
      <c r="HSP33" s="474"/>
      <c r="HSQ33" s="474"/>
      <c r="HSR33" s="474"/>
      <c r="HSS33" s="474"/>
      <c r="HST33" s="474"/>
      <c r="HSU33" s="474"/>
      <c r="HSV33" s="474"/>
      <c r="HSW33" s="474"/>
      <c r="HSX33" s="474"/>
      <c r="HSY33" s="474"/>
      <c r="HSZ33" s="474"/>
      <c r="HTA33" s="474"/>
      <c r="HTB33" s="474"/>
      <c r="HTC33" s="474"/>
      <c r="HTD33" s="474"/>
      <c r="HTE33" s="474"/>
      <c r="HTF33" s="474"/>
      <c r="HTG33" s="474"/>
      <c r="HTH33" s="474"/>
      <c r="HTI33" s="474"/>
      <c r="HTJ33" s="474"/>
      <c r="HTK33" s="474"/>
      <c r="HTL33" s="474"/>
      <c r="HTM33" s="474"/>
      <c r="HTN33" s="474"/>
      <c r="HTO33" s="474"/>
      <c r="HTP33" s="474"/>
      <c r="HTQ33" s="474"/>
      <c r="HTR33" s="474"/>
      <c r="HTS33" s="474"/>
      <c r="HTT33" s="474"/>
      <c r="HTU33" s="474"/>
      <c r="HTV33" s="474"/>
      <c r="HTW33" s="474"/>
      <c r="HTX33" s="474"/>
      <c r="HTY33" s="474"/>
      <c r="HTZ33" s="474"/>
      <c r="HUA33" s="474"/>
      <c r="HUB33" s="474"/>
      <c r="HUC33" s="474"/>
      <c r="HUD33" s="474"/>
      <c r="HUE33" s="474"/>
      <c r="HUF33" s="474"/>
      <c r="HUG33" s="474"/>
      <c r="HUH33" s="474"/>
      <c r="HUI33" s="474"/>
      <c r="HUJ33" s="474"/>
      <c r="HUK33" s="474"/>
      <c r="HUL33" s="474"/>
      <c r="HUM33" s="474"/>
      <c r="HUN33" s="474"/>
      <c r="HUO33" s="474"/>
      <c r="HUP33" s="474"/>
      <c r="HUQ33" s="474"/>
      <c r="HUR33" s="474"/>
      <c r="HUS33" s="474"/>
      <c r="HUT33" s="474"/>
      <c r="HUU33" s="474"/>
      <c r="HUV33" s="474"/>
      <c r="HUW33" s="474"/>
      <c r="HUX33" s="474"/>
      <c r="HUY33" s="474"/>
      <c r="HUZ33" s="474"/>
      <c r="HVA33" s="474"/>
      <c r="HVB33" s="474"/>
      <c r="HVC33" s="474"/>
      <c r="HVD33" s="474"/>
      <c r="HVE33" s="474"/>
      <c r="HVF33" s="474"/>
      <c r="HVG33" s="474"/>
      <c r="HVH33" s="474"/>
      <c r="HVI33" s="474"/>
      <c r="HVJ33" s="474"/>
      <c r="HVK33" s="474"/>
      <c r="HVL33" s="474"/>
      <c r="HVM33" s="474"/>
      <c r="HVN33" s="474"/>
      <c r="HVO33" s="474"/>
      <c r="HVP33" s="474"/>
      <c r="HVQ33" s="474"/>
      <c r="HVR33" s="474"/>
      <c r="HVS33" s="474"/>
      <c r="HVT33" s="474"/>
      <c r="HVU33" s="474"/>
      <c r="HVV33" s="474"/>
      <c r="HVW33" s="474"/>
      <c r="HVX33" s="474"/>
      <c r="HVY33" s="474"/>
      <c r="HVZ33" s="474"/>
      <c r="HWA33" s="474"/>
      <c r="HWB33" s="474"/>
      <c r="HWC33" s="474"/>
      <c r="HWD33" s="474"/>
      <c r="HWE33" s="474"/>
      <c r="HWF33" s="474"/>
      <c r="HWG33" s="474"/>
      <c r="HWH33" s="474"/>
      <c r="HWI33" s="474"/>
      <c r="HWJ33" s="474"/>
      <c r="HWK33" s="474"/>
      <c r="HWL33" s="474"/>
      <c r="HWM33" s="474"/>
      <c r="HWN33" s="474"/>
      <c r="HWO33" s="474"/>
      <c r="HWP33" s="474"/>
      <c r="HWQ33" s="474"/>
      <c r="HWR33" s="474"/>
      <c r="HWS33" s="474"/>
      <c r="HWT33" s="474"/>
      <c r="HWU33" s="474"/>
      <c r="HWV33" s="474"/>
      <c r="HWW33" s="474"/>
      <c r="HWX33" s="474"/>
      <c r="HWY33" s="474"/>
      <c r="HWZ33" s="474"/>
      <c r="HXA33" s="474"/>
      <c r="HXB33" s="474"/>
      <c r="HXC33" s="474"/>
      <c r="HXD33" s="474"/>
      <c r="HXE33" s="474"/>
      <c r="HXF33" s="474"/>
      <c r="HXG33" s="474"/>
      <c r="HXH33" s="474"/>
      <c r="HXI33" s="474"/>
      <c r="HXJ33" s="474"/>
      <c r="HXK33" s="474"/>
      <c r="HXL33" s="474"/>
      <c r="HXM33" s="474"/>
      <c r="HXN33" s="474"/>
      <c r="HXO33" s="474"/>
      <c r="HXP33" s="474"/>
      <c r="HXQ33" s="474"/>
      <c r="HXR33" s="474"/>
      <c r="HXS33" s="474"/>
      <c r="HXT33" s="474"/>
      <c r="HXU33" s="474"/>
      <c r="HXV33" s="474"/>
      <c r="HXW33" s="474"/>
      <c r="HXX33" s="474"/>
      <c r="HXY33" s="474"/>
      <c r="HXZ33" s="474"/>
      <c r="HYA33" s="474"/>
      <c r="HYB33" s="474"/>
      <c r="HYC33" s="474"/>
      <c r="HYD33" s="474"/>
      <c r="HYE33" s="474"/>
      <c r="HYF33" s="474"/>
      <c r="HYG33" s="474"/>
      <c r="HYH33" s="474"/>
      <c r="HYI33" s="474"/>
      <c r="HYJ33" s="474"/>
      <c r="HYK33" s="474"/>
      <c r="HYL33" s="474"/>
      <c r="HYM33" s="474"/>
      <c r="HYN33" s="474"/>
      <c r="HYO33" s="474"/>
      <c r="HYP33" s="474"/>
      <c r="HYQ33" s="474"/>
      <c r="HYR33" s="474"/>
      <c r="HYS33" s="474"/>
      <c r="HYT33" s="474"/>
      <c r="HYU33" s="474"/>
      <c r="HYV33" s="474"/>
      <c r="HYW33" s="474"/>
      <c r="HYX33" s="474"/>
      <c r="HYY33" s="474"/>
      <c r="HYZ33" s="474"/>
      <c r="HZA33" s="474"/>
      <c r="HZB33" s="474"/>
      <c r="HZC33" s="474"/>
      <c r="HZD33" s="474"/>
      <c r="HZE33" s="474"/>
      <c r="HZF33" s="474"/>
      <c r="HZG33" s="474"/>
      <c r="HZH33" s="474"/>
      <c r="HZI33" s="474"/>
      <c r="HZJ33" s="474"/>
      <c r="HZK33" s="474"/>
      <c r="HZL33" s="474"/>
      <c r="HZM33" s="474"/>
      <c r="HZN33" s="474"/>
      <c r="HZO33" s="474"/>
      <c r="HZP33" s="474"/>
      <c r="HZQ33" s="474"/>
      <c r="HZR33" s="474"/>
      <c r="HZS33" s="474"/>
      <c r="HZT33" s="474"/>
      <c r="HZU33" s="474"/>
      <c r="HZV33" s="474"/>
      <c r="HZW33" s="474"/>
      <c r="HZX33" s="474"/>
      <c r="HZY33" s="474"/>
      <c r="HZZ33" s="474"/>
      <c r="IAA33" s="474"/>
      <c r="IAB33" s="474"/>
      <c r="IAC33" s="474"/>
      <c r="IAD33" s="474"/>
      <c r="IAE33" s="474"/>
      <c r="IAF33" s="474"/>
      <c r="IAG33" s="474"/>
      <c r="IAH33" s="474"/>
      <c r="IAI33" s="474"/>
      <c r="IAJ33" s="474"/>
      <c r="IAK33" s="474"/>
      <c r="IAL33" s="474"/>
      <c r="IAM33" s="474"/>
      <c r="IAN33" s="474"/>
      <c r="IAO33" s="474"/>
      <c r="IAP33" s="474"/>
      <c r="IAQ33" s="474"/>
      <c r="IAR33" s="474"/>
      <c r="IAS33" s="474"/>
      <c r="IAT33" s="474"/>
      <c r="IAU33" s="474"/>
      <c r="IAV33" s="474"/>
      <c r="IAW33" s="474"/>
      <c r="IAX33" s="474"/>
      <c r="IAY33" s="474"/>
      <c r="IAZ33" s="474"/>
      <c r="IBA33" s="474"/>
      <c r="IBB33" s="474"/>
      <c r="IBC33" s="474"/>
      <c r="IBD33" s="474"/>
      <c r="IBE33" s="474"/>
      <c r="IBF33" s="474"/>
      <c r="IBG33" s="474"/>
      <c r="IBH33" s="474"/>
      <c r="IBI33" s="474"/>
      <c r="IBJ33" s="474"/>
      <c r="IBK33" s="474"/>
      <c r="IBL33" s="474"/>
      <c r="IBM33" s="474"/>
      <c r="IBN33" s="474"/>
      <c r="IBO33" s="474"/>
      <c r="IBP33" s="474"/>
      <c r="IBQ33" s="474"/>
      <c r="IBR33" s="474"/>
      <c r="IBS33" s="474"/>
      <c r="IBT33" s="474"/>
      <c r="IBU33" s="474"/>
      <c r="IBV33" s="474"/>
      <c r="IBW33" s="474"/>
      <c r="IBX33" s="474"/>
      <c r="IBY33" s="474"/>
      <c r="IBZ33" s="474"/>
      <c r="ICA33" s="474"/>
      <c r="ICB33" s="474"/>
      <c r="ICC33" s="474"/>
      <c r="ICD33" s="474"/>
      <c r="ICE33" s="474"/>
      <c r="ICF33" s="474"/>
      <c r="ICG33" s="474"/>
      <c r="ICH33" s="474"/>
      <c r="ICI33" s="474"/>
      <c r="ICJ33" s="474"/>
      <c r="ICK33" s="474"/>
      <c r="ICL33" s="474"/>
      <c r="ICM33" s="474"/>
      <c r="ICN33" s="474"/>
      <c r="ICO33" s="474"/>
      <c r="ICP33" s="474"/>
      <c r="ICQ33" s="474"/>
      <c r="ICR33" s="474"/>
      <c r="ICS33" s="474"/>
      <c r="ICT33" s="474"/>
      <c r="ICU33" s="474"/>
      <c r="ICV33" s="474"/>
      <c r="ICW33" s="474"/>
      <c r="ICX33" s="474"/>
      <c r="ICY33" s="474"/>
      <c r="ICZ33" s="474"/>
      <c r="IDA33" s="474"/>
      <c r="IDB33" s="474"/>
      <c r="IDC33" s="474"/>
      <c r="IDD33" s="474"/>
      <c r="IDE33" s="474"/>
      <c r="IDF33" s="474"/>
      <c r="IDG33" s="474"/>
      <c r="IDH33" s="474"/>
      <c r="IDI33" s="474"/>
      <c r="IDJ33" s="474"/>
      <c r="IDK33" s="474"/>
      <c r="IDL33" s="474"/>
      <c r="IDM33" s="474"/>
      <c r="IDN33" s="474"/>
      <c r="IDO33" s="474"/>
      <c r="IDP33" s="474"/>
      <c r="IDQ33" s="474"/>
      <c r="IDR33" s="474"/>
      <c r="IDS33" s="474"/>
      <c r="IDT33" s="474"/>
      <c r="IDU33" s="474"/>
      <c r="IDV33" s="474"/>
      <c r="IDW33" s="474"/>
      <c r="IDX33" s="474"/>
      <c r="IDY33" s="474"/>
      <c r="IDZ33" s="474"/>
      <c r="IEA33" s="474"/>
      <c r="IEB33" s="474"/>
      <c r="IEC33" s="474"/>
      <c r="IED33" s="474"/>
      <c r="IEE33" s="474"/>
      <c r="IEF33" s="474"/>
      <c r="IEG33" s="474"/>
      <c r="IEH33" s="474"/>
      <c r="IEI33" s="474"/>
      <c r="IEJ33" s="474"/>
      <c r="IEK33" s="474"/>
      <c r="IEL33" s="474"/>
      <c r="IEM33" s="474"/>
      <c r="IEN33" s="474"/>
      <c r="IEO33" s="474"/>
      <c r="IEP33" s="474"/>
      <c r="IEQ33" s="474"/>
      <c r="IER33" s="474"/>
      <c r="IES33" s="474"/>
      <c r="IET33" s="474"/>
      <c r="IEU33" s="474"/>
      <c r="IEV33" s="474"/>
      <c r="IEW33" s="474"/>
      <c r="IEX33" s="474"/>
      <c r="IEY33" s="474"/>
      <c r="IEZ33" s="474"/>
      <c r="IFA33" s="474"/>
      <c r="IFB33" s="474"/>
      <c r="IFC33" s="474"/>
      <c r="IFD33" s="474"/>
      <c r="IFE33" s="474"/>
      <c r="IFF33" s="474"/>
      <c r="IFG33" s="474"/>
      <c r="IFH33" s="474"/>
      <c r="IFI33" s="474"/>
      <c r="IFJ33" s="474"/>
      <c r="IFK33" s="474"/>
      <c r="IFL33" s="474"/>
      <c r="IFM33" s="474"/>
      <c r="IFN33" s="474"/>
      <c r="IFO33" s="474"/>
      <c r="IFP33" s="474"/>
      <c r="IFQ33" s="474"/>
      <c r="IFR33" s="474"/>
      <c r="IFS33" s="474"/>
      <c r="IFT33" s="474"/>
      <c r="IFU33" s="474"/>
      <c r="IFV33" s="474"/>
      <c r="IFW33" s="474"/>
      <c r="IFX33" s="474"/>
      <c r="IFY33" s="474"/>
      <c r="IFZ33" s="474"/>
      <c r="IGA33" s="474"/>
      <c r="IGB33" s="474"/>
      <c r="IGC33" s="474"/>
      <c r="IGD33" s="474"/>
      <c r="IGE33" s="474"/>
      <c r="IGF33" s="474"/>
      <c r="IGG33" s="474"/>
      <c r="IGH33" s="474"/>
      <c r="IGI33" s="474"/>
      <c r="IGJ33" s="474"/>
      <c r="IGK33" s="474"/>
      <c r="IGL33" s="474"/>
      <c r="IGM33" s="474"/>
      <c r="IGN33" s="474"/>
      <c r="IGO33" s="474"/>
      <c r="IGP33" s="474"/>
      <c r="IGQ33" s="474"/>
      <c r="IGR33" s="474"/>
      <c r="IGS33" s="474"/>
      <c r="IGT33" s="474"/>
      <c r="IGU33" s="474"/>
      <c r="IGV33" s="474"/>
      <c r="IGW33" s="474"/>
      <c r="IGX33" s="474"/>
      <c r="IGY33" s="474"/>
      <c r="IGZ33" s="474"/>
      <c r="IHA33" s="474"/>
      <c r="IHB33" s="474"/>
      <c r="IHC33" s="474"/>
      <c r="IHD33" s="474"/>
      <c r="IHE33" s="474"/>
      <c r="IHF33" s="474"/>
      <c r="IHG33" s="474"/>
      <c r="IHH33" s="474"/>
      <c r="IHI33" s="474"/>
      <c r="IHJ33" s="474"/>
      <c r="IHK33" s="474"/>
      <c r="IHL33" s="474"/>
      <c r="IHM33" s="474"/>
      <c r="IHN33" s="474"/>
      <c r="IHO33" s="474"/>
      <c r="IHP33" s="474"/>
      <c r="IHQ33" s="474"/>
      <c r="IHR33" s="474"/>
      <c r="IHS33" s="474"/>
      <c r="IHT33" s="474"/>
      <c r="IHU33" s="474"/>
      <c r="IHV33" s="474"/>
      <c r="IHW33" s="474"/>
      <c r="IHX33" s="474"/>
      <c r="IHY33" s="474"/>
      <c r="IHZ33" s="474"/>
      <c r="IIA33" s="474"/>
      <c r="IIB33" s="474"/>
      <c r="IIC33" s="474"/>
      <c r="IID33" s="474"/>
      <c r="IIE33" s="474"/>
      <c r="IIF33" s="474"/>
      <c r="IIG33" s="474"/>
      <c r="IIH33" s="474"/>
      <c r="III33" s="474"/>
      <c r="IIJ33" s="474"/>
      <c r="IIK33" s="474"/>
      <c r="IIL33" s="474"/>
      <c r="IIM33" s="474"/>
      <c r="IIN33" s="474"/>
      <c r="IIO33" s="474"/>
      <c r="IIP33" s="474"/>
      <c r="IIQ33" s="474"/>
      <c r="IIR33" s="474"/>
      <c r="IIS33" s="474"/>
      <c r="IIT33" s="474"/>
      <c r="IIU33" s="474"/>
      <c r="IIV33" s="474"/>
      <c r="IIW33" s="474"/>
      <c r="IIX33" s="474"/>
      <c r="IIY33" s="474"/>
      <c r="IIZ33" s="474"/>
      <c r="IJA33" s="474"/>
      <c r="IJB33" s="474"/>
      <c r="IJC33" s="474"/>
      <c r="IJD33" s="474"/>
      <c r="IJE33" s="474"/>
      <c r="IJF33" s="474"/>
      <c r="IJG33" s="474"/>
      <c r="IJH33" s="474"/>
      <c r="IJI33" s="474"/>
      <c r="IJJ33" s="474"/>
      <c r="IJK33" s="474"/>
      <c r="IJL33" s="474"/>
      <c r="IJM33" s="474"/>
      <c r="IJN33" s="474"/>
      <c r="IJO33" s="474"/>
      <c r="IJP33" s="474"/>
      <c r="IJQ33" s="474"/>
      <c r="IJR33" s="474"/>
      <c r="IJS33" s="474"/>
      <c r="IJT33" s="474"/>
      <c r="IJU33" s="474"/>
      <c r="IJV33" s="474"/>
      <c r="IJW33" s="474"/>
      <c r="IJX33" s="474"/>
      <c r="IJY33" s="474"/>
      <c r="IJZ33" s="474"/>
      <c r="IKA33" s="474"/>
      <c r="IKB33" s="474"/>
      <c r="IKC33" s="474"/>
      <c r="IKD33" s="474"/>
      <c r="IKE33" s="474"/>
      <c r="IKF33" s="474"/>
      <c r="IKG33" s="474"/>
      <c r="IKH33" s="474"/>
      <c r="IKI33" s="474"/>
      <c r="IKJ33" s="474"/>
      <c r="IKK33" s="474"/>
      <c r="IKL33" s="474"/>
      <c r="IKM33" s="474"/>
      <c r="IKN33" s="474"/>
      <c r="IKO33" s="474"/>
      <c r="IKP33" s="474"/>
      <c r="IKQ33" s="474"/>
      <c r="IKR33" s="474"/>
      <c r="IKS33" s="474"/>
      <c r="IKT33" s="474"/>
      <c r="IKU33" s="474"/>
      <c r="IKV33" s="474"/>
      <c r="IKW33" s="474"/>
      <c r="IKX33" s="474"/>
      <c r="IKY33" s="474"/>
      <c r="IKZ33" s="474"/>
      <c r="ILA33" s="474"/>
      <c r="ILB33" s="474"/>
      <c r="ILC33" s="474"/>
      <c r="ILD33" s="474"/>
      <c r="ILE33" s="474"/>
      <c r="ILF33" s="474"/>
      <c r="ILG33" s="474"/>
      <c r="ILH33" s="474"/>
      <c r="ILI33" s="474"/>
      <c r="ILJ33" s="474"/>
      <c r="ILK33" s="474"/>
      <c r="ILL33" s="474"/>
      <c r="ILM33" s="474"/>
      <c r="ILN33" s="474"/>
      <c r="ILO33" s="474"/>
      <c r="ILP33" s="474"/>
      <c r="ILQ33" s="474"/>
      <c r="ILR33" s="474"/>
      <c r="ILS33" s="474"/>
      <c r="ILT33" s="474"/>
      <c r="ILU33" s="474"/>
      <c r="ILV33" s="474"/>
      <c r="ILW33" s="474"/>
      <c r="ILX33" s="474"/>
      <c r="ILY33" s="474"/>
      <c r="ILZ33" s="474"/>
      <c r="IMA33" s="474"/>
      <c r="IMB33" s="474"/>
      <c r="IMC33" s="474"/>
      <c r="IMD33" s="474"/>
      <c r="IME33" s="474"/>
      <c r="IMF33" s="474"/>
      <c r="IMG33" s="474"/>
      <c r="IMH33" s="474"/>
      <c r="IMI33" s="474"/>
      <c r="IMJ33" s="474"/>
      <c r="IMK33" s="474"/>
      <c r="IML33" s="474"/>
      <c r="IMM33" s="474"/>
      <c r="IMN33" s="474"/>
      <c r="IMO33" s="474"/>
      <c r="IMP33" s="474"/>
      <c r="IMQ33" s="474"/>
      <c r="IMR33" s="474"/>
      <c r="IMS33" s="474"/>
      <c r="IMT33" s="474"/>
      <c r="IMU33" s="474"/>
      <c r="IMV33" s="474"/>
      <c r="IMW33" s="474"/>
      <c r="IMX33" s="474"/>
      <c r="IMY33" s="474"/>
      <c r="IMZ33" s="474"/>
      <c r="INA33" s="474"/>
      <c r="INB33" s="474"/>
      <c r="INC33" s="474"/>
      <c r="IND33" s="474"/>
      <c r="INE33" s="474"/>
      <c r="INF33" s="474"/>
      <c r="ING33" s="474"/>
      <c r="INH33" s="474"/>
      <c r="INI33" s="474"/>
      <c r="INJ33" s="474"/>
      <c r="INK33" s="474"/>
      <c r="INL33" s="474"/>
      <c r="INM33" s="474"/>
      <c r="INN33" s="474"/>
      <c r="INO33" s="474"/>
      <c r="INP33" s="474"/>
      <c r="INQ33" s="474"/>
      <c r="INR33" s="474"/>
      <c r="INS33" s="474"/>
      <c r="INT33" s="474"/>
      <c r="INU33" s="474"/>
      <c r="INV33" s="474"/>
      <c r="INW33" s="474"/>
      <c r="INX33" s="474"/>
      <c r="INY33" s="474"/>
      <c r="INZ33" s="474"/>
      <c r="IOA33" s="474"/>
      <c r="IOB33" s="474"/>
      <c r="IOC33" s="474"/>
      <c r="IOD33" s="474"/>
      <c r="IOE33" s="474"/>
      <c r="IOF33" s="474"/>
      <c r="IOG33" s="474"/>
      <c r="IOH33" s="474"/>
      <c r="IOI33" s="474"/>
      <c r="IOJ33" s="474"/>
      <c r="IOK33" s="474"/>
      <c r="IOL33" s="474"/>
      <c r="IOM33" s="474"/>
      <c r="ION33" s="474"/>
      <c r="IOO33" s="474"/>
      <c r="IOP33" s="474"/>
      <c r="IOQ33" s="474"/>
      <c r="IOR33" s="474"/>
      <c r="IOS33" s="474"/>
      <c r="IOT33" s="474"/>
      <c r="IOU33" s="474"/>
      <c r="IOV33" s="474"/>
      <c r="IOW33" s="474"/>
      <c r="IOX33" s="474"/>
      <c r="IOY33" s="474"/>
      <c r="IOZ33" s="474"/>
      <c r="IPA33" s="474"/>
      <c r="IPB33" s="474"/>
      <c r="IPC33" s="474"/>
      <c r="IPD33" s="474"/>
      <c r="IPE33" s="474"/>
      <c r="IPF33" s="474"/>
      <c r="IPG33" s="474"/>
      <c r="IPH33" s="474"/>
      <c r="IPI33" s="474"/>
      <c r="IPJ33" s="474"/>
      <c r="IPK33" s="474"/>
      <c r="IPL33" s="474"/>
      <c r="IPM33" s="474"/>
      <c r="IPN33" s="474"/>
      <c r="IPO33" s="474"/>
      <c r="IPP33" s="474"/>
      <c r="IPQ33" s="474"/>
      <c r="IPR33" s="474"/>
      <c r="IPS33" s="474"/>
      <c r="IPT33" s="474"/>
      <c r="IPU33" s="474"/>
      <c r="IPV33" s="474"/>
      <c r="IPW33" s="474"/>
      <c r="IPX33" s="474"/>
      <c r="IPY33" s="474"/>
      <c r="IPZ33" s="474"/>
      <c r="IQA33" s="474"/>
      <c r="IQB33" s="474"/>
      <c r="IQC33" s="474"/>
      <c r="IQD33" s="474"/>
      <c r="IQE33" s="474"/>
      <c r="IQF33" s="474"/>
      <c r="IQG33" s="474"/>
      <c r="IQH33" s="474"/>
      <c r="IQI33" s="474"/>
      <c r="IQJ33" s="474"/>
      <c r="IQK33" s="474"/>
      <c r="IQL33" s="474"/>
      <c r="IQM33" s="474"/>
      <c r="IQN33" s="474"/>
      <c r="IQO33" s="474"/>
      <c r="IQP33" s="474"/>
      <c r="IQQ33" s="474"/>
      <c r="IQR33" s="474"/>
      <c r="IQS33" s="474"/>
      <c r="IQT33" s="474"/>
      <c r="IQU33" s="474"/>
      <c r="IQV33" s="474"/>
      <c r="IQW33" s="474"/>
      <c r="IQX33" s="474"/>
      <c r="IQY33" s="474"/>
      <c r="IQZ33" s="474"/>
      <c r="IRA33" s="474"/>
      <c r="IRB33" s="474"/>
      <c r="IRC33" s="474"/>
      <c r="IRD33" s="474"/>
      <c r="IRE33" s="474"/>
      <c r="IRF33" s="474"/>
      <c r="IRG33" s="474"/>
      <c r="IRH33" s="474"/>
      <c r="IRI33" s="474"/>
      <c r="IRJ33" s="474"/>
      <c r="IRK33" s="474"/>
      <c r="IRL33" s="474"/>
      <c r="IRM33" s="474"/>
      <c r="IRN33" s="474"/>
      <c r="IRO33" s="474"/>
      <c r="IRP33" s="474"/>
      <c r="IRQ33" s="474"/>
      <c r="IRR33" s="474"/>
      <c r="IRS33" s="474"/>
      <c r="IRT33" s="474"/>
      <c r="IRU33" s="474"/>
      <c r="IRV33" s="474"/>
      <c r="IRW33" s="474"/>
      <c r="IRX33" s="474"/>
      <c r="IRY33" s="474"/>
      <c r="IRZ33" s="474"/>
      <c r="ISA33" s="474"/>
      <c r="ISB33" s="474"/>
      <c r="ISC33" s="474"/>
      <c r="ISD33" s="474"/>
      <c r="ISE33" s="474"/>
      <c r="ISF33" s="474"/>
      <c r="ISG33" s="474"/>
      <c r="ISH33" s="474"/>
      <c r="ISI33" s="474"/>
      <c r="ISJ33" s="474"/>
      <c r="ISK33" s="474"/>
      <c r="ISL33" s="474"/>
      <c r="ISM33" s="474"/>
      <c r="ISN33" s="474"/>
      <c r="ISO33" s="474"/>
      <c r="ISP33" s="474"/>
      <c r="ISQ33" s="474"/>
      <c r="ISR33" s="474"/>
      <c r="ISS33" s="474"/>
      <c r="IST33" s="474"/>
      <c r="ISU33" s="474"/>
      <c r="ISV33" s="474"/>
      <c r="ISW33" s="474"/>
      <c r="ISX33" s="474"/>
      <c r="ISY33" s="474"/>
      <c r="ISZ33" s="474"/>
      <c r="ITA33" s="474"/>
      <c r="ITB33" s="474"/>
      <c r="ITC33" s="474"/>
      <c r="ITD33" s="474"/>
      <c r="ITE33" s="474"/>
      <c r="ITF33" s="474"/>
      <c r="ITG33" s="474"/>
      <c r="ITH33" s="474"/>
      <c r="ITI33" s="474"/>
      <c r="ITJ33" s="474"/>
      <c r="ITK33" s="474"/>
      <c r="ITL33" s="474"/>
      <c r="ITM33" s="474"/>
      <c r="ITN33" s="474"/>
      <c r="ITO33" s="474"/>
      <c r="ITP33" s="474"/>
      <c r="ITQ33" s="474"/>
      <c r="ITR33" s="474"/>
      <c r="ITS33" s="474"/>
      <c r="ITT33" s="474"/>
      <c r="ITU33" s="474"/>
      <c r="ITV33" s="474"/>
      <c r="ITW33" s="474"/>
      <c r="ITX33" s="474"/>
      <c r="ITY33" s="474"/>
      <c r="ITZ33" s="474"/>
      <c r="IUA33" s="474"/>
      <c r="IUB33" s="474"/>
      <c r="IUC33" s="474"/>
      <c r="IUD33" s="474"/>
      <c r="IUE33" s="474"/>
      <c r="IUF33" s="474"/>
      <c r="IUG33" s="474"/>
      <c r="IUH33" s="474"/>
      <c r="IUI33" s="474"/>
      <c r="IUJ33" s="474"/>
      <c r="IUK33" s="474"/>
      <c r="IUL33" s="474"/>
      <c r="IUM33" s="474"/>
      <c r="IUN33" s="474"/>
      <c r="IUO33" s="474"/>
      <c r="IUP33" s="474"/>
      <c r="IUQ33" s="474"/>
      <c r="IUR33" s="474"/>
      <c r="IUS33" s="474"/>
      <c r="IUT33" s="474"/>
      <c r="IUU33" s="474"/>
      <c r="IUV33" s="474"/>
      <c r="IUW33" s="474"/>
      <c r="IUX33" s="474"/>
      <c r="IUY33" s="474"/>
      <c r="IUZ33" s="474"/>
      <c r="IVA33" s="474"/>
      <c r="IVB33" s="474"/>
      <c r="IVC33" s="474"/>
      <c r="IVD33" s="474"/>
      <c r="IVE33" s="474"/>
      <c r="IVF33" s="474"/>
      <c r="IVG33" s="474"/>
      <c r="IVH33" s="474"/>
      <c r="IVI33" s="474"/>
      <c r="IVJ33" s="474"/>
      <c r="IVK33" s="474"/>
      <c r="IVL33" s="474"/>
      <c r="IVM33" s="474"/>
      <c r="IVN33" s="474"/>
      <c r="IVO33" s="474"/>
      <c r="IVP33" s="474"/>
      <c r="IVQ33" s="474"/>
      <c r="IVR33" s="474"/>
      <c r="IVS33" s="474"/>
      <c r="IVT33" s="474"/>
      <c r="IVU33" s="474"/>
      <c r="IVV33" s="474"/>
      <c r="IVW33" s="474"/>
      <c r="IVX33" s="474"/>
      <c r="IVY33" s="474"/>
      <c r="IVZ33" s="474"/>
      <c r="IWA33" s="474"/>
      <c r="IWB33" s="474"/>
      <c r="IWC33" s="474"/>
      <c r="IWD33" s="474"/>
      <c r="IWE33" s="474"/>
      <c r="IWF33" s="474"/>
      <c r="IWG33" s="474"/>
      <c r="IWH33" s="474"/>
      <c r="IWI33" s="474"/>
      <c r="IWJ33" s="474"/>
      <c r="IWK33" s="474"/>
      <c r="IWL33" s="474"/>
      <c r="IWM33" s="474"/>
      <c r="IWN33" s="474"/>
      <c r="IWO33" s="474"/>
      <c r="IWP33" s="474"/>
      <c r="IWQ33" s="474"/>
      <c r="IWR33" s="474"/>
      <c r="IWS33" s="474"/>
      <c r="IWT33" s="474"/>
      <c r="IWU33" s="474"/>
      <c r="IWV33" s="474"/>
      <c r="IWW33" s="474"/>
      <c r="IWX33" s="474"/>
      <c r="IWY33" s="474"/>
      <c r="IWZ33" s="474"/>
      <c r="IXA33" s="474"/>
      <c r="IXB33" s="474"/>
      <c r="IXC33" s="474"/>
      <c r="IXD33" s="474"/>
      <c r="IXE33" s="474"/>
      <c r="IXF33" s="474"/>
      <c r="IXG33" s="474"/>
      <c r="IXH33" s="474"/>
      <c r="IXI33" s="474"/>
      <c r="IXJ33" s="474"/>
      <c r="IXK33" s="474"/>
      <c r="IXL33" s="474"/>
      <c r="IXM33" s="474"/>
      <c r="IXN33" s="474"/>
      <c r="IXO33" s="474"/>
      <c r="IXP33" s="474"/>
      <c r="IXQ33" s="474"/>
      <c r="IXR33" s="474"/>
      <c r="IXS33" s="474"/>
      <c r="IXT33" s="474"/>
      <c r="IXU33" s="474"/>
      <c r="IXV33" s="474"/>
      <c r="IXW33" s="474"/>
      <c r="IXX33" s="474"/>
      <c r="IXY33" s="474"/>
      <c r="IXZ33" s="474"/>
      <c r="IYA33" s="474"/>
      <c r="IYB33" s="474"/>
      <c r="IYC33" s="474"/>
      <c r="IYD33" s="474"/>
      <c r="IYE33" s="474"/>
      <c r="IYF33" s="474"/>
      <c r="IYG33" s="474"/>
      <c r="IYH33" s="474"/>
      <c r="IYI33" s="474"/>
      <c r="IYJ33" s="474"/>
      <c r="IYK33" s="474"/>
      <c r="IYL33" s="474"/>
      <c r="IYM33" s="474"/>
      <c r="IYN33" s="474"/>
      <c r="IYO33" s="474"/>
      <c r="IYP33" s="474"/>
      <c r="IYQ33" s="474"/>
      <c r="IYR33" s="474"/>
      <c r="IYS33" s="474"/>
      <c r="IYT33" s="474"/>
      <c r="IYU33" s="474"/>
      <c r="IYV33" s="474"/>
      <c r="IYW33" s="474"/>
      <c r="IYX33" s="474"/>
      <c r="IYY33" s="474"/>
      <c r="IYZ33" s="474"/>
      <c r="IZA33" s="474"/>
      <c r="IZB33" s="474"/>
      <c r="IZC33" s="474"/>
      <c r="IZD33" s="474"/>
      <c r="IZE33" s="474"/>
      <c r="IZF33" s="474"/>
      <c r="IZG33" s="474"/>
      <c r="IZH33" s="474"/>
      <c r="IZI33" s="474"/>
      <c r="IZJ33" s="474"/>
      <c r="IZK33" s="474"/>
      <c r="IZL33" s="474"/>
      <c r="IZM33" s="474"/>
      <c r="IZN33" s="474"/>
      <c r="IZO33" s="474"/>
      <c r="IZP33" s="474"/>
      <c r="IZQ33" s="474"/>
      <c r="IZR33" s="474"/>
      <c r="IZS33" s="474"/>
      <c r="IZT33" s="474"/>
      <c r="IZU33" s="474"/>
      <c r="IZV33" s="474"/>
      <c r="IZW33" s="474"/>
      <c r="IZX33" s="474"/>
      <c r="IZY33" s="474"/>
      <c r="IZZ33" s="474"/>
      <c r="JAA33" s="474"/>
      <c r="JAB33" s="474"/>
      <c r="JAC33" s="474"/>
      <c r="JAD33" s="474"/>
      <c r="JAE33" s="474"/>
      <c r="JAF33" s="474"/>
      <c r="JAG33" s="474"/>
      <c r="JAH33" s="474"/>
      <c r="JAI33" s="474"/>
      <c r="JAJ33" s="474"/>
      <c r="JAK33" s="474"/>
      <c r="JAL33" s="474"/>
      <c r="JAM33" s="474"/>
      <c r="JAN33" s="474"/>
      <c r="JAO33" s="474"/>
      <c r="JAP33" s="474"/>
      <c r="JAQ33" s="474"/>
      <c r="JAR33" s="474"/>
      <c r="JAS33" s="474"/>
      <c r="JAT33" s="474"/>
      <c r="JAU33" s="474"/>
      <c r="JAV33" s="474"/>
      <c r="JAW33" s="474"/>
      <c r="JAX33" s="474"/>
      <c r="JAY33" s="474"/>
      <c r="JAZ33" s="474"/>
      <c r="JBA33" s="474"/>
      <c r="JBB33" s="474"/>
      <c r="JBC33" s="474"/>
      <c r="JBD33" s="474"/>
      <c r="JBE33" s="474"/>
      <c r="JBF33" s="474"/>
      <c r="JBG33" s="474"/>
      <c r="JBH33" s="474"/>
      <c r="JBI33" s="474"/>
      <c r="JBJ33" s="474"/>
      <c r="JBK33" s="474"/>
      <c r="JBL33" s="474"/>
      <c r="JBM33" s="474"/>
      <c r="JBN33" s="474"/>
      <c r="JBO33" s="474"/>
      <c r="JBP33" s="474"/>
      <c r="JBQ33" s="474"/>
      <c r="JBR33" s="474"/>
      <c r="JBS33" s="474"/>
      <c r="JBT33" s="474"/>
      <c r="JBU33" s="474"/>
      <c r="JBV33" s="474"/>
      <c r="JBW33" s="474"/>
      <c r="JBX33" s="474"/>
      <c r="JBY33" s="474"/>
      <c r="JBZ33" s="474"/>
      <c r="JCA33" s="474"/>
      <c r="JCB33" s="474"/>
      <c r="JCC33" s="474"/>
      <c r="JCD33" s="474"/>
      <c r="JCE33" s="474"/>
      <c r="JCF33" s="474"/>
      <c r="JCG33" s="474"/>
      <c r="JCH33" s="474"/>
      <c r="JCI33" s="474"/>
      <c r="JCJ33" s="474"/>
      <c r="JCK33" s="474"/>
      <c r="JCL33" s="474"/>
      <c r="JCM33" s="474"/>
      <c r="JCN33" s="474"/>
      <c r="JCO33" s="474"/>
      <c r="JCP33" s="474"/>
      <c r="JCQ33" s="474"/>
      <c r="JCR33" s="474"/>
      <c r="JCS33" s="474"/>
      <c r="JCT33" s="474"/>
      <c r="JCU33" s="474"/>
      <c r="JCV33" s="474"/>
      <c r="JCW33" s="474"/>
      <c r="JCX33" s="474"/>
      <c r="JCY33" s="474"/>
      <c r="JCZ33" s="474"/>
      <c r="JDA33" s="474"/>
      <c r="JDB33" s="474"/>
      <c r="JDC33" s="474"/>
      <c r="JDD33" s="474"/>
      <c r="JDE33" s="474"/>
      <c r="JDF33" s="474"/>
      <c r="JDG33" s="474"/>
      <c r="JDH33" s="474"/>
      <c r="JDI33" s="474"/>
      <c r="JDJ33" s="474"/>
      <c r="JDK33" s="474"/>
      <c r="JDL33" s="474"/>
      <c r="JDM33" s="474"/>
      <c r="JDN33" s="474"/>
      <c r="JDO33" s="474"/>
      <c r="JDP33" s="474"/>
      <c r="JDQ33" s="474"/>
      <c r="JDR33" s="474"/>
      <c r="JDS33" s="474"/>
      <c r="JDT33" s="474"/>
      <c r="JDU33" s="474"/>
      <c r="JDV33" s="474"/>
      <c r="JDW33" s="474"/>
      <c r="JDX33" s="474"/>
      <c r="JDY33" s="474"/>
      <c r="JDZ33" s="474"/>
      <c r="JEA33" s="474"/>
      <c r="JEB33" s="474"/>
      <c r="JEC33" s="474"/>
      <c r="JED33" s="474"/>
      <c r="JEE33" s="474"/>
      <c r="JEF33" s="474"/>
      <c r="JEG33" s="474"/>
      <c r="JEH33" s="474"/>
      <c r="JEI33" s="474"/>
      <c r="JEJ33" s="474"/>
      <c r="JEK33" s="474"/>
      <c r="JEL33" s="474"/>
      <c r="JEM33" s="474"/>
      <c r="JEN33" s="474"/>
      <c r="JEO33" s="474"/>
      <c r="JEP33" s="474"/>
      <c r="JEQ33" s="474"/>
      <c r="JER33" s="474"/>
      <c r="JES33" s="474"/>
      <c r="JET33" s="474"/>
      <c r="JEU33" s="474"/>
      <c r="JEV33" s="474"/>
      <c r="JEW33" s="474"/>
      <c r="JEX33" s="474"/>
      <c r="JEY33" s="474"/>
      <c r="JEZ33" s="474"/>
      <c r="JFA33" s="474"/>
      <c r="JFB33" s="474"/>
      <c r="JFC33" s="474"/>
      <c r="JFD33" s="474"/>
      <c r="JFE33" s="474"/>
      <c r="JFF33" s="474"/>
      <c r="JFG33" s="474"/>
      <c r="JFH33" s="474"/>
      <c r="JFI33" s="474"/>
      <c r="JFJ33" s="474"/>
      <c r="JFK33" s="474"/>
      <c r="JFL33" s="474"/>
      <c r="JFM33" s="474"/>
      <c r="JFN33" s="474"/>
      <c r="JFO33" s="474"/>
      <c r="JFP33" s="474"/>
      <c r="JFQ33" s="474"/>
      <c r="JFR33" s="474"/>
      <c r="JFS33" s="474"/>
      <c r="JFT33" s="474"/>
      <c r="JFU33" s="474"/>
      <c r="JFV33" s="474"/>
      <c r="JFW33" s="474"/>
      <c r="JFX33" s="474"/>
      <c r="JFY33" s="474"/>
      <c r="JFZ33" s="474"/>
      <c r="JGA33" s="474"/>
      <c r="JGB33" s="474"/>
      <c r="JGC33" s="474"/>
      <c r="JGD33" s="474"/>
      <c r="JGE33" s="474"/>
      <c r="JGF33" s="474"/>
      <c r="JGG33" s="474"/>
      <c r="JGH33" s="474"/>
      <c r="JGI33" s="474"/>
      <c r="JGJ33" s="474"/>
      <c r="JGK33" s="474"/>
      <c r="JGL33" s="474"/>
      <c r="JGM33" s="474"/>
      <c r="JGN33" s="474"/>
      <c r="JGO33" s="474"/>
      <c r="JGP33" s="474"/>
      <c r="JGQ33" s="474"/>
      <c r="JGR33" s="474"/>
      <c r="JGS33" s="474"/>
      <c r="JGT33" s="474"/>
      <c r="JGU33" s="474"/>
      <c r="JGV33" s="474"/>
      <c r="JGW33" s="474"/>
      <c r="JGX33" s="474"/>
      <c r="JGY33" s="474"/>
      <c r="JGZ33" s="474"/>
      <c r="JHA33" s="474"/>
      <c r="JHB33" s="474"/>
      <c r="JHC33" s="474"/>
      <c r="JHD33" s="474"/>
      <c r="JHE33" s="474"/>
      <c r="JHF33" s="474"/>
      <c r="JHG33" s="474"/>
      <c r="JHH33" s="474"/>
      <c r="JHI33" s="474"/>
      <c r="JHJ33" s="474"/>
      <c r="JHK33" s="474"/>
      <c r="JHL33" s="474"/>
      <c r="JHM33" s="474"/>
      <c r="JHN33" s="474"/>
      <c r="JHO33" s="474"/>
      <c r="JHP33" s="474"/>
      <c r="JHQ33" s="474"/>
      <c r="JHR33" s="474"/>
      <c r="JHS33" s="474"/>
      <c r="JHT33" s="474"/>
      <c r="JHU33" s="474"/>
      <c r="JHV33" s="474"/>
      <c r="JHW33" s="474"/>
      <c r="JHX33" s="474"/>
      <c r="JHY33" s="474"/>
      <c r="JHZ33" s="474"/>
      <c r="JIA33" s="474"/>
      <c r="JIB33" s="474"/>
      <c r="JIC33" s="474"/>
      <c r="JID33" s="474"/>
      <c r="JIE33" s="474"/>
      <c r="JIF33" s="474"/>
      <c r="JIG33" s="474"/>
      <c r="JIH33" s="474"/>
      <c r="JII33" s="474"/>
      <c r="JIJ33" s="474"/>
      <c r="JIK33" s="474"/>
      <c r="JIL33" s="474"/>
      <c r="JIM33" s="474"/>
      <c r="JIN33" s="474"/>
      <c r="JIO33" s="474"/>
      <c r="JIP33" s="474"/>
      <c r="JIQ33" s="474"/>
      <c r="JIR33" s="474"/>
      <c r="JIS33" s="474"/>
      <c r="JIT33" s="474"/>
      <c r="JIU33" s="474"/>
      <c r="JIV33" s="474"/>
      <c r="JIW33" s="474"/>
      <c r="JIX33" s="474"/>
      <c r="JIY33" s="474"/>
      <c r="JIZ33" s="474"/>
      <c r="JJA33" s="474"/>
      <c r="JJB33" s="474"/>
      <c r="JJC33" s="474"/>
      <c r="JJD33" s="474"/>
      <c r="JJE33" s="474"/>
      <c r="JJF33" s="474"/>
      <c r="JJG33" s="474"/>
      <c r="JJH33" s="474"/>
      <c r="JJI33" s="474"/>
      <c r="JJJ33" s="474"/>
      <c r="JJK33" s="474"/>
      <c r="JJL33" s="474"/>
      <c r="JJM33" s="474"/>
      <c r="JJN33" s="474"/>
      <c r="JJO33" s="474"/>
      <c r="JJP33" s="474"/>
      <c r="JJQ33" s="474"/>
      <c r="JJR33" s="474"/>
      <c r="JJS33" s="474"/>
      <c r="JJT33" s="474"/>
      <c r="JJU33" s="474"/>
      <c r="JJV33" s="474"/>
      <c r="JJW33" s="474"/>
      <c r="JJX33" s="474"/>
      <c r="JJY33" s="474"/>
      <c r="JJZ33" s="474"/>
      <c r="JKA33" s="474"/>
      <c r="JKB33" s="474"/>
      <c r="JKC33" s="474"/>
      <c r="JKD33" s="474"/>
      <c r="JKE33" s="474"/>
      <c r="JKF33" s="474"/>
      <c r="JKG33" s="474"/>
      <c r="JKH33" s="474"/>
      <c r="JKI33" s="474"/>
      <c r="JKJ33" s="474"/>
      <c r="JKK33" s="474"/>
      <c r="JKL33" s="474"/>
      <c r="JKM33" s="474"/>
      <c r="JKN33" s="474"/>
      <c r="JKO33" s="474"/>
      <c r="JKP33" s="474"/>
      <c r="JKQ33" s="474"/>
      <c r="JKR33" s="474"/>
      <c r="JKS33" s="474"/>
      <c r="JKT33" s="474"/>
      <c r="JKU33" s="474"/>
      <c r="JKV33" s="474"/>
      <c r="JKW33" s="474"/>
      <c r="JKX33" s="474"/>
      <c r="JKY33" s="474"/>
      <c r="JKZ33" s="474"/>
      <c r="JLA33" s="474"/>
      <c r="JLB33" s="474"/>
      <c r="JLC33" s="474"/>
      <c r="JLD33" s="474"/>
      <c r="JLE33" s="474"/>
      <c r="JLF33" s="474"/>
      <c r="JLG33" s="474"/>
      <c r="JLH33" s="474"/>
      <c r="JLI33" s="474"/>
      <c r="JLJ33" s="474"/>
      <c r="JLK33" s="474"/>
      <c r="JLL33" s="474"/>
      <c r="JLM33" s="474"/>
      <c r="JLN33" s="474"/>
      <c r="JLO33" s="474"/>
      <c r="JLP33" s="474"/>
      <c r="JLQ33" s="474"/>
      <c r="JLR33" s="474"/>
      <c r="JLS33" s="474"/>
      <c r="JLT33" s="474"/>
      <c r="JLU33" s="474"/>
      <c r="JLV33" s="474"/>
      <c r="JLW33" s="474"/>
      <c r="JLX33" s="474"/>
      <c r="JLY33" s="474"/>
      <c r="JLZ33" s="474"/>
      <c r="JMA33" s="474"/>
      <c r="JMB33" s="474"/>
      <c r="JMC33" s="474"/>
      <c r="JMD33" s="474"/>
      <c r="JME33" s="474"/>
      <c r="JMF33" s="474"/>
      <c r="JMG33" s="474"/>
      <c r="JMH33" s="474"/>
      <c r="JMI33" s="474"/>
      <c r="JMJ33" s="474"/>
      <c r="JMK33" s="474"/>
      <c r="JML33" s="474"/>
      <c r="JMM33" s="474"/>
      <c r="JMN33" s="474"/>
      <c r="JMO33" s="474"/>
      <c r="JMP33" s="474"/>
      <c r="JMQ33" s="474"/>
      <c r="JMR33" s="474"/>
      <c r="JMS33" s="474"/>
      <c r="JMT33" s="474"/>
      <c r="JMU33" s="474"/>
      <c r="JMV33" s="474"/>
      <c r="JMW33" s="474"/>
      <c r="JMX33" s="474"/>
      <c r="JMY33" s="474"/>
      <c r="JMZ33" s="474"/>
      <c r="JNA33" s="474"/>
      <c r="JNB33" s="474"/>
      <c r="JNC33" s="474"/>
      <c r="JND33" s="474"/>
      <c r="JNE33" s="474"/>
      <c r="JNF33" s="474"/>
      <c r="JNG33" s="474"/>
      <c r="JNH33" s="474"/>
      <c r="JNI33" s="474"/>
      <c r="JNJ33" s="474"/>
      <c r="JNK33" s="474"/>
      <c r="JNL33" s="474"/>
      <c r="JNM33" s="474"/>
      <c r="JNN33" s="474"/>
      <c r="JNO33" s="474"/>
      <c r="JNP33" s="474"/>
      <c r="JNQ33" s="474"/>
      <c r="JNR33" s="474"/>
      <c r="JNS33" s="474"/>
      <c r="JNT33" s="474"/>
      <c r="JNU33" s="474"/>
      <c r="JNV33" s="474"/>
      <c r="JNW33" s="474"/>
      <c r="JNX33" s="474"/>
      <c r="JNY33" s="474"/>
      <c r="JNZ33" s="474"/>
      <c r="JOA33" s="474"/>
      <c r="JOB33" s="474"/>
      <c r="JOC33" s="474"/>
      <c r="JOD33" s="474"/>
      <c r="JOE33" s="474"/>
      <c r="JOF33" s="474"/>
      <c r="JOG33" s="474"/>
      <c r="JOH33" s="474"/>
      <c r="JOI33" s="474"/>
      <c r="JOJ33" s="474"/>
      <c r="JOK33" s="474"/>
      <c r="JOL33" s="474"/>
      <c r="JOM33" s="474"/>
      <c r="JON33" s="474"/>
      <c r="JOO33" s="474"/>
      <c r="JOP33" s="474"/>
      <c r="JOQ33" s="474"/>
      <c r="JOR33" s="474"/>
      <c r="JOS33" s="474"/>
      <c r="JOT33" s="474"/>
      <c r="JOU33" s="474"/>
      <c r="JOV33" s="474"/>
      <c r="JOW33" s="474"/>
      <c r="JOX33" s="474"/>
      <c r="JOY33" s="474"/>
      <c r="JOZ33" s="474"/>
      <c r="JPA33" s="474"/>
      <c r="JPB33" s="474"/>
      <c r="JPC33" s="474"/>
      <c r="JPD33" s="474"/>
      <c r="JPE33" s="474"/>
      <c r="JPF33" s="474"/>
      <c r="JPG33" s="474"/>
      <c r="JPH33" s="474"/>
      <c r="JPI33" s="474"/>
      <c r="JPJ33" s="474"/>
      <c r="JPK33" s="474"/>
      <c r="JPL33" s="474"/>
      <c r="JPM33" s="474"/>
      <c r="JPN33" s="474"/>
      <c r="JPO33" s="474"/>
      <c r="JPP33" s="474"/>
      <c r="JPQ33" s="474"/>
      <c r="JPR33" s="474"/>
      <c r="JPS33" s="474"/>
      <c r="JPT33" s="474"/>
      <c r="JPU33" s="474"/>
      <c r="JPV33" s="474"/>
      <c r="JPW33" s="474"/>
      <c r="JPX33" s="474"/>
      <c r="JPY33" s="474"/>
      <c r="JPZ33" s="474"/>
      <c r="JQA33" s="474"/>
      <c r="JQB33" s="474"/>
      <c r="JQC33" s="474"/>
      <c r="JQD33" s="474"/>
      <c r="JQE33" s="474"/>
      <c r="JQF33" s="474"/>
      <c r="JQG33" s="474"/>
      <c r="JQH33" s="474"/>
      <c r="JQI33" s="474"/>
      <c r="JQJ33" s="474"/>
      <c r="JQK33" s="474"/>
      <c r="JQL33" s="474"/>
      <c r="JQM33" s="474"/>
      <c r="JQN33" s="474"/>
      <c r="JQO33" s="474"/>
      <c r="JQP33" s="474"/>
      <c r="JQQ33" s="474"/>
      <c r="JQR33" s="474"/>
      <c r="JQS33" s="474"/>
      <c r="JQT33" s="474"/>
      <c r="JQU33" s="474"/>
      <c r="JQV33" s="474"/>
      <c r="JQW33" s="474"/>
      <c r="JQX33" s="474"/>
      <c r="JQY33" s="474"/>
      <c r="JQZ33" s="474"/>
      <c r="JRA33" s="474"/>
      <c r="JRB33" s="474"/>
      <c r="JRC33" s="474"/>
      <c r="JRD33" s="474"/>
      <c r="JRE33" s="474"/>
      <c r="JRF33" s="474"/>
      <c r="JRG33" s="474"/>
      <c r="JRH33" s="474"/>
      <c r="JRI33" s="474"/>
      <c r="JRJ33" s="474"/>
      <c r="JRK33" s="474"/>
      <c r="JRL33" s="474"/>
      <c r="JRM33" s="474"/>
      <c r="JRN33" s="474"/>
      <c r="JRO33" s="474"/>
      <c r="JRP33" s="474"/>
      <c r="JRQ33" s="474"/>
      <c r="JRR33" s="474"/>
      <c r="JRS33" s="474"/>
      <c r="JRT33" s="474"/>
      <c r="JRU33" s="474"/>
      <c r="JRV33" s="474"/>
      <c r="JRW33" s="474"/>
      <c r="JRX33" s="474"/>
      <c r="JRY33" s="474"/>
      <c r="JRZ33" s="474"/>
      <c r="JSA33" s="474"/>
      <c r="JSB33" s="474"/>
      <c r="JSC33" s="474"/>
      <c r="JSD33" s="474"/>
      <c r="JSE33" s="474"/>
      <c r="JSF33" s="474"/>
      <c r="JSG33" s="474"/>
      <c r="JSH33" s="474"/>
      <c r="JSI33" s="474"/>
      <c r="JSJ33" s="474"/>
      <c r="JSK33" s="474"/>
      <c r="JSL33" s="474"/>
      <c r="JSM33" s="474"/>
      <c r="JSN33" s="474"/>
      <c r="JSO33" s="474"/>
      <c r="JSP33" s="474"/>
      <c r="JSQ33" s="474"/>
      <c r="JSR33" s="474"/>
      <c r="JSS33" s="474"/>
      <c r="JST33" s="474"/>
      <c r="JSU33" s="474"/>
      <c r="JSV33" s="474"/>
      <c r="JSW33" s="474"/>
      <c r="JSX33" s="474"/>
      <c r="JSY33" s="474"/>
      <c r="JSZ33" s="474"/>
      <c r="JTA33" s="474"/>
      <c r="JTB33" s="474"/>
      <c r="JTC33" s="474"/>
      <c r="JTD33" s="474"/>
      <c r="JTE33" s="474"/>
      <c r="JTF33" s="474"/>
      <c r="JTG33" s="474"/>
      <c r="JTH33" s="474"/>
      <c r="JTI33" s="474"/>
      <c r="JTJ33" s="474"/>
      <c r="JTK33" s="474"/>
      <c r="JTL33" s="474"/>
      <c r="JTM33" s="474"/>
      <c r="JTN33" s="474"/>
      <c r="JTO33" s="474"/>
      <c r="JTP33" s="474"/>
      <c r="JTQ33" s="474"/>
      <c r="JTR33" s="474"/>
      <c r="JTS33" s="474"/>
      <c r="JTT33" s="474"/>
      <c r="JTU33" s="474"/>
      <c r="JTV33" s="474"/>
      <c r="JTW33" s="474"/>
      <c r="JTX33" s="474"/>
      <c r="JTY33" s="474"/>
      <c r="JTZ33" s="474"/>
      <c r="JUA33" s="474"/>
      <c r="JUB33" s="474"/>
      <c r="JUC33" s="474"/>
      <c r="JUD33" s="474"/>
      <c r="JUE33" s="474"/>
      <c r="JUF33" s="474"/>
      <c r="JUG33" s="474"/>
      <c r="JUH33" s="474"/>
      <c r="JUI33" s="474"/>
      <c r="JUJ33" s="474"/>
      <c r="JUK33" s="474"/>
      <c r="JUL33" s="474"/>
      <c r="JUM33" s="474"/>
      <c r="JUN33" s="474"/>
      <c r="JUO33" s="474"/>
      <c r="JUP33" s="474"/>
      <c r="JUQ33" s="474"/>
      <c r="JUR33" s="474"/>
      <c r="JUS33" s="474"/>
      <c r="JUT33" s="474"/>
      <c r="JUU33" s="474"/>
      <c r="JUV33" s="474"/>
      <c r="JUW33" s="474"/>
      <c r="JUX33" s="474"/>
      <c r="JUY33" s="474"/>
      <c r="JUZ33" s="474"/>
      <c r="JVA33" s="474"/>
      <c r="JVB33" s="474"/>
      <c r="JVC33" s="474"/>
      <c r="JVD33" s="474"/>
      <c r="JVE33" s="474"/>
      <c r="JVF33" s="474"/>
      <c r="JVG33" s="474"/>
      <c r="JVH33" s="474"/>
      <c r="JVI33" s="474"/>
      <c r="JVJ33" s="474"/>
      <c r="JVK33" s="474"/>
      <c r="JVL33" s="474"/>
      <c r="JVM33" s="474"/>
      <c r="JVN33" s="474"/>
      <c r="JVO33" s="474"/>
      <c r="JVP33" s="474"/>
      <c r="JVQ33" s="474"/>
      <c r="JVR33" s="474"/>
      <c r="JVS33" s="474"/>
      <c r="JVT33" s="474"/>
      <c r="JVU33" s="474"/>
      <c r="JVV33" s="474"/>
      <c r="JVW33" s="474"/>
      <c r="JVX33" s="474"/>
      <c r="JVY33" s="474"/>
      <c r="JVZ33" s="474"/>
      <c r="JWA33" s="474"/>
      <c r="JWB33" s="474"/>
      <c r="JWC33" s="474"/>
      <c r="JWD33" s="474"/>
      <c r="JWE33" s="474"/>
      <c r="JWF33" s="474"/>
      <c r="JWG33" s="474"/>
      <c r="JWH33" s="474"/>
      <c r="JWI33" s="474"/>
      <c r="JWJ33" s="474"/>
      <c r="JWK33" s="474"/>
      <c r="JWL33" s="474"/>
      <c r="JWM33" s="474"/>
      <c r="JWN33" s="474"/>
      <c r="JWO33" s="474"/>
      <c r="JWP33" s="474"/>
      <c r="JWQ33" s="474"/>
      <c r="JWR33" s="474"/>
      <c r="JWS33" s="474"/>
      <c r="JWT33" s="474"/>
      <c r="JWU33" s="474"/>
      <c r="JWV33" s="474"/>
      <c r="JWW33" s="474"/>
      <c r="JWX33" s="474"/>
      <c r="JWY33" s="474"/>
      <c r="JWZ33" s="474"/>
      <c r="JXA33" s="474"/>
      <c r="JXB33" s="474"/>
      <c r="JXC33" s="474"/>
      <c r="JXD33" s="474"/>
      <c r="JXE33" s="474"/>
      <c r="JXF33" s="474"/>
      <c r="JXG33" s="474"/>
      <c r="JXH33" s="474"/>
      <c r="JXI33" s="474"/>
      <c r="JXJ33" s="474"/>
      <c r="JXK33" s="474"/>
      <c r="JXL33" s="474"/>
      <c r="JXM33" s="474"/>
      <c r="JXN33" s="474"/>
      <c r="JXO33" s="474"/>
      <c r="JXP33" s="474"/>
      <c r="JXQ33" s="474"/>
      <c r="JXR33" s="474"/>
      <c r="JXS33" s="474"/>
      <c r="JXT33" s="474"/>
      <c r="JXU33" s="474"/>
      <c r="JXV33" s="474"/>
      <c r="JXW33" s="474"/>
      <c r="JXX33" s="474"/>
      <c r="JXY33" s="474"/>
      <c r="JXZ33" s="474"/>
      <c r="JYA33" s="474"/>
      <c r="JYB33" s="474"/>
      <c r="JYC33" s="474"/>
      <c r="JYD33" s="474"/>
      <c r="JYE33" s="474"/>
      <c r="JYF33" s="474"/>
      <c r="JYG33" s="474"/>
      <c r="JYH33" s="474"/>
      <c r="JYI33" s="474"/>
      <c r="JYJ33" s="474"/>
      <c r="JYK33" s="474"/>
      <c r="JYL33" s="474"/>
      <c r="JYM33" s="474"/>
      <c r="JYN33" s="474"/>
      <c r="JYO33" s="474"/>
      <c r="JYP33" s="474"/>
      <c r="JYQ33" s="474"/>
      <c r="JYR33" s="474"/>
      <c r="JYS33" s="474"/>
      <c r="JYT33" s="474"/>
      <c r="JYU33" s="474"/>
      <c r="JYV33" s="474"/>
      <c r="JYW33" s="474"/>
      <c r="JYX33" s="474"/>
      <c r="JYY33" s="474"/>
      <c r="JYZ33" s="474"/>
      <c r="JZA33" s="474"/>
      <c r="JZB33" s="474"/>
      <c r="JZC33" s="474"/>
      <c r="JZD33" s="474"/>
      <c r="JZE33" s="474"/>
      <c r="JZF33" s="474"/>
      <c r="JZG33" s="474"/>
      <c r="JZH33" s="474"/>
      <c r="JZI33" s="474"/>
      <c r="JZJ33" s="474"/>
      <c r="JZK33" s="474"/>
      <c r="JZL33" s="474"/>
      <c r="JZM33" s="474"/>
      <c r="JZN33" s="474"/>
      <c r="JZO33" s="474"/>
      <c r="JZP33" s="474"/>
      <c r="JZQ33" s="474"/>
      <c r="JZR33" s="474"/>
      <c r="JZS33" s="474"/>
      <c r="JZT33" s="474"/>
      <c r="JZU33" s="474"/>
      <c r="JZV33" s="474"/>
      <c r="JZW33" s="474"/>
      <c r="JZX33" s="474"/>
      <c r="JZY33" s="474"/>
      <c r="JZZ33" s="474"/>
      <c r="KAA33" s="474"/>
      <c r="KAB33" s="474"/>
      <c r="KAC33" s="474"/>
      <c r="KAD33" s="474"/>
      <c r="KAE33" s="474"/>
      <c r="KAF33" s="474"/>
      <c r="KAG33" s="474"/>
      <c r="KAH33" s="474"/>
      <c r="KAI33" s="474"/>
      <c r="KAJ33" s="474"/>
      <c r="KAK33" s="474"/>
      <c r="KAL33" s="474"/>
      <c r="KAM33" s="474"/>
      <c r="KAN33" s="474"/>
      <c r="KAO33" s="474"/>
      <c r="KAP33" s="474"/>
      <c r="KAQ33" s="474"/>
      <c r="KAR33" s="474"/>
      <c r="KAS33" s="474"/>
      <c r="KAT33" s="474"/>
      <c r="KAU33" s="474"/>
      <c r="KAV33" s="474"/>
      <c r="KAW33" s="474"/>
      <c r="KAX33" s="474"/>
      <c r="KAY33" s="474"/>
      <c r="KAZ33" s="474"/>
      <c r="KBA33" s="474"/>
      <c r="KBB33" s="474"/>
      <c r="KBC33" s="474"/>
      <c r="KBD33" s="474"/>
      <c r="KBE33" s="474"/>
      <c r="KBF33" s="474"/>
      <c r="KBG33" s="474"/>
      <c r="KBH33" s="474"/>
      <c r="KBI33" s="474"/>
      <c r="KBJ33" s="474"/>
      <c r="KBK33" s="474"/>
      <c r="KBL33" s="474"/>
      <c r="KBM33" s="474"/>
      <c r="KBN33" s="474"/>
      <c r="KBO33" s="474"/>
      <c r="KBP33" s="474"/>
      <c r="KBQ33" s="474"/>
      <c r="KBR33" s="474"/>
      <c r="KBS33" s="474"/>
      <c r="KBT33" s="474"/>
      <c r="KBU33" s="474"/>
      <c r="KBV33" s="474"/>
      <c r="KBW33" s="474"/>
      <c r="KBX33" s="474"/>
      <c r="KBY33" s="474"/>
      <c r="KBZ33" s="474"/>
      <c r="KCA33" s="474"/>
      <c r="KCB33" s="474"/>
      <c r="KCC33" s="474"/>
      <c r="KCD33" s="474"/>
      <c r="KCE33" s="474"/>
      <c r="KCF33" s="474"/>
      <c r="KCG33" s="474"/>
      <c r="KCH33" s="474"/>
      <c r="KCI33" s="474"/>
      <c r="KCJ33" s="474"/>
      <c r="KCK33" s="474"/>
      <c r="KCL33" s="474"/>
      <c r="KCM33" s="474"/>
      <c r="KCN33" s="474"/>
      <c r="KCO33" s="474"/>
      <c r="KCP33" s="474"/>
      <c r="KCQ33" s="474"/>
      <c r="KCR33" s="474"/>
      <c r="KCS33" s="474"/>
      <c r="KCT33" s="474"/>
      <c r="KCU33" s="474"/>
      <c r="KCV33" s="474"/>
      <c r="KCW33" s="474"/>
      <c r="KCX33" s="474"/>
      <c r="KCY33" s="474"/>
      <c r="KCZ33" s="474"/>
      <c r="KDA33" s="474"/>
      <c r="KDB33" s="474"/>
      <c r="KDC33" s="474"/>
      <c r="KDD33" s="474"/>
      <c r="KDE33" s="474"/>
      <c r="KDF33" s="474"/>
      <c r="KDG33" s="474"/>
      <c r="KDH33" s="474"/>
      <c r="KDI33" s="474"/>
      <c r="KDJ33" s="474"/>
      <c r="KDK33" s="474"/>
      <c r="KDL33" s="474"/>
      <c r="KDM33" s="474"/>
      <c r="KDN33" s="474"/>
      <c r="KDO33" s="474"/>
      <c r="KDP33" s="474"/>
      <c r="KDQ33" s="474"/>
      <c r="KDR33" s="474"/>
      <c r="KDS33" s="474"/>
      <c r="KDT33" s="474"/>
      <c r="KDU33" s="474"/>
      <c r="KDV33" s="474"/>
      <c r="KDW33" s="474"/>
      <c r="KDX33" s="474"/>
      <c r="KDY33" s="474"/>
      <c r="KDZ33" s="474"/>
      <c r="KEA33" s="474"/>
      <c r="KEB33" s="474"/>
      <c r="KEC33" s="474"/>
      <c r="KED33" s="474"/>
      <c r="KEE33" s="474"/>
      <c r="KEF33" s="474"/>
      <c r="KEG33" s="474"/>
      <c r="KEH33" s="474"/>
      <c r="KEI33" s="474"/>
      <c r="KEJ33" s="474"/>
      <c r="KEK33" s="474"/>
      <c r="KEL33" s="474"/>
      <c r="KEM33" s="474"/>
      <c r="KEN33" s="474"/>
      <c r="KEO33" s="474"/>
      <c r="KEP33" s="474"/>
      <c r="KEQ33" s="474"/>
      <c r="KER33" s="474"/>
      <c r="KES33" s="474"/>
      <c r="KET33" s="474"/>
      <c r="KEU33" s="474"/>
      <c r="KEV33" s="474"/>
      <c r="KEW33" s="474"/>
      <c r="KEX33" s="474"/>
      <c r="KEY33" s="474"/>
      <c r="KEZ33" s="474"/>
      <c r="KFA33" s="474"/>
      <c r="KFB33" s="474"/>
      <c r="KFC33" s="474"/>
      <c r="KFD33" s="474"/>
      <c r="KFE33" s="474"/>
      <c r="KFF33" s="474"/>
      <c r="KFG33" s="474"/>
      <c r="KFH33" s="474"/>
      <c r="KFI33" s="474"/>
      <c r="KFJ33" s="474"/>
      <c r="KFK33" s="474"/>
      <c r="KFL33" s="474"/>
      <c r="KFM33" s="474"/>
      <c r="KFN33" s="474"/>
      <c r="KFO33" s="474"/>
      <c r="KFP33" s="474"/>
      <c r="KFQ33" s="474"/>
      <c r="KFR33" s="474"/>
      <c r="KFS33" s="474"/>
      <c r="KFT33" s="474"/>
      <c r="KFU33" s="474"/>
      <c r="KFV33" s="474"/>
      <c r="KFW33" s="474"/>
      <c r="KFX33" s="474"/>
      <c r="KFY33" s="474"/>
      <c r="KFZ33" s="474"/>
      <c r="KGA33" s="474"/>
      <c r="KGB33" s="474"/>
      <c r="KGC33" s="474"/>
      <c r="KGD33" s="474"/>
      <c r="KGE33" s="474"/>
      <c r="KGF33" s="474"/>
      <c r="KGG33" s="474"/>
      <c r="KGH33" s="474"/>
      <c r="KGI33" s="474"/>
      <c r="KGJ33" s="474"/>
      <c r="KGK33" s="474"/>
      <c r="KGL33" s="474"/>
      <c r="KGM33" s="474"/>
      <c r="KGN33" s="474"/>
      <c r="KGO33" s="474"/>
      <c r="KGP33" s="474"/>
      <c r="KGQ33" s="474"/>
      <c r="KGR33" s="474"/>
      <c r="KGS33" s="474"/>
      <c r="KGT33" s="474"/>
      <c r="KGU33" s="474"/>
      <c r="KGV33" s="474"/>
      <c r="KGW33" s="474"/>
      <c r="KGX33" s="474"/>
      <c r="KGY33" s="474"/>
      <c r="KGZ33" s="474"/>
      <c r="KHA33" s="474"/>
      <c r="KHB33" s="474"/>
      <c r="KHC33" s="474"/>
      <c r="KHD33" s="474"/>
      <c r="KHE33" s="474"/>
      <c r="KHF33" s="474"/>
      <c r="KHG33" s="474"/>
      <c r="KHH33" s="474"/>
      <c r="KHI33" s="474"/>
      <c r="KHJ33" s="474"/>
      <c r="KHK33" s="474"/>
      <c r="KHL33" s="474"/>
      <c r="KHM33" s="474"/>
      <c r="KHN33" s="474"/>
      <c r="KHO33" s="474"/>
      <c r="KHP33" s="474"/>
      <c r="KHQ33" s="474"/>
      <c r="KHR33" s="474"/>
      <c r="KHS33" s="474"/>
      <c r="KHT33" s="474"/>
      <c r="KHU33" s="474"/>
      <c r="KHV33" s="474"/>
      <c r="KHW33" s="474"/>
      <c r="KHX33" s="474"/>
      <c r="KHY33" s="474"/>
      <c r="KHZ33" s="474"/>
      <c r="KIA33" s="474"/>
      <c r="KIB33" s="474"/>
      <c r="KIC33" s="474"/>
      <c r="KID33" s="474"/>
      <c r="KIE33" s="474"/>
      <c r="KIF33" s="474"/>
      <c r="KIG33" s="474"/>
      <c r="KIH33" s="474"/>
      <c r="KII33" s="474"/>
      <c r="KIJ33" s="474"/>
      <c r="KIK33" s="474"/>
      <c r="KIL33" s="474"/>
      <c r="KIM33" s="474"/>
      <c r="KIN33" s="474"/>
      <c r="KIO33" s="474"/>
      <c r="KIP33" s="474"/>
      <c r="KIQ33" s="474"/>
      <c r="KIR33" s="474"/>
      <c r="KIS33" s="474"/>
      <c r="KIT33" s="474"/>
      <c r="KIU33" s="474"/>
      <c r="KIV33" s="474"/>
      <c r="KIW33" s="474"/>
      <c r="KIX33" s="474"/>
      <c r="KIY33" s="474"/>
      <c r="KIZ33" s="474"/>
      <c r="KJA33" s="474"/>
      <c r="KJB33" s="474"/>
      <c r="KJC33" s="474"/>
      <c r="KJD33" s="474"/>
      <c r="KJE33" s="474"/>
      <c r="KJF33" s="474"/>
      <c r="KJG33" s="474"/>
      <c r="KJH33" s="474"/>
      <c r="KJI33" s="474"/>
      <c r="KJJ33" s="474"/>
      <c r="KJK33" s="474"/>
      <c r="KJL33" s="474"/>
      <c r="KJM33" s="474"/>
      <c r="KJN33" s="474"/>
      <c r="KJO33" s="474"/>
      <c r="KJP33" s="474"/>
      <c r="KJQ33" s="474"/>
      <c r="KJR33" s="474"/>
      <c r="KJS33" s="474"/>
      <c r="KJT33" s="474"/>
      <c r="KJU33" s="474"/>
      <c r="KJV33" s="474"/>
      <c r="KJW33" s="474"/>
      <c r="KJX33" s="474"/>
      <c r="KJY33" s="474"/>
      <c r="KJZ33" s="474"/>
      <c r="KKA33" s="474"/>
      <c r="KKB33" s="474"/>
      <c r="KKC33" s="474"/>
      <c r="KKD33" s="474"/>
      <c r="KKE33" s="474"/>
      <c r="KKF33" s="474"/>
      <c r="KKG33" s="474"/>
      <c r="KKH33" s="474"/>
      <c r="KKI33" s="474"/>
      <c r="KKJ33" s="474"/>
      <c r="KKK33" s="474"/>
      <c r="KKL33" s="474"/>
      <c r="KKM33" s="474"/>
      <c r="KKN33" s="474"/>
      <c r="KKO33" s="474"/>
      <c r="KKP33" s="474"/>
      <c r="KKQ33" s="474"/>
      <c r="KKR33" s="474"/>
      <c r="KKS33" s="474"/>
      <c r="KKT33" s="474"/>
      <c r="KKU33" s="474"/>
      <c r="KKV33" s="474"/>
      <c r="KKW33" s="474"/>
      <c r="KKX33" s="474"/>
      <c r="KKY33" s="474"/>
      <c r="KKZ33" s="474"/>
      <c r="KLA33" s="474"/>
      <c r="KLB33" s="474"/>
      <c r="KLC33" s="474"/>
      <c r="KLD33" s="474"/>
      <c r="KLE33" s="474"/>
      <c r="KLF33" s="474"/>
      <c r="KLG33" s="474"/>
      <c r="KLH33" s="474"/>
      <c r="KLI33" s="474"/>
      <c r="KLJ33" s="474"/>
      <c r="KLK33" s="474"/>
      <c r="KLL33" s="474"/>
      <c r="KLM33" s="474"/>
      <c r="KLN33" s="474"/>
      <c r="KLO33" s="474"/>
      <c r="KLP33" s="474"/>
      <c r="KLQ33" s="474"/>
      <c r="KLR33" s="474"/>
      <c r="KLS33" s="474"/>
      <c r="KLT33" s="474"/>
      <c r="KLU33" s="474"/>
      <c r="KLV33" s="474"/>
      <c r="KLW33" s="474"/>
      <c r="KLX33" s="474"/>
      <c r="KLY33" s="474"/>
      <c r="KLZ33" s="474"/>
      <c r="KMA33" s="474"/>
      <c r="KMB33" s="474"/>
      <c r="KMC33" s="474"/>
      <c r="KMD33" s="474"/>
      <c r="KME33" s="474"/>
      <c r="KMF33" s="474"/>
      <c r="KMG33" s="474"/>
      <c r="KMH33" s="474"/>
      <c r="KMI33" s="474"/>
      <c r="KMJ33" s="474"/>
      <c r="KMK33" s="474"/>
      <c r="KML33" s="474"/>
      <c r="KMM33" s="474"/>
      <c r="KMN33" s="474"/>
      <c r="KMO33" s="474"/>
      <c r="KMP33" s="474"/>
      <c r="KMQ33" s="474"/>
      <c r="KMR33" s="474"/>
      <c r="KMS33" s="474"/>
      <c r="KMT33" s="474"/>
      <c r="KMU33" s="474"/>
      <c r="KMV33" s="474"/>
      <c r="KMW33" s="474"/>
      <c r="KMX33" s="474"/>
      <c r="KMY33" s="474"/>
      <c r="KMZ33" s="474"/>
      <c r="KNA33" s="474"/>
      <c r="KNB33" s="474"/>
      <c r="KNC33" s="474"/>
      <c r="KND33" s="474"/>
      <c r="KNE33" s="474"/>
      <c r="KNF33" s="474"/>
      <c r="KNG33" s="474"/>
      <c r="KNH33" s="474"/>
      <c r="KNI33" s="474"/>
      <c r="KNJ33" s="474"/>
      <c r="KNK33" s="474"/>
      <c r="KNL33" s="474"/>
      <c r="KNM33" s="474"/>
      <c r="KNN33" s="474"/>
      <c r="KNO33" s="474"/>
      <c r="KNP33" s="474"/>
      <c r="KNQ33" s="474"/>
      <c r="KNR33" s="474"/>
      <c r="KNS33" s="474"/>
      <c r="KNT33" s="474"/>
      <c r="KNU33" s="474"/>
      <c r="KNV33" s="474"/>
      <c r="KNW33" s="474"/>
      <c r="KNX33" s="474"/>
      <c r="KNY33" s="474"/>
      <c r="KNZ33" s="474"/>
      <c r="KOA33" s="474"/>
      <c r="KOB33" s="474"/>
      <c r="KOC33" s="474"/>
      <c r="KOD33" s="474"/>
      <c r="KOE33" s="474"/>
      <c r="KOF33" s="474"/>
      <c r="KOG33" s="474"/>
      <c r="KOH33" s="474"/>
      <c r="KOI33" s="474"/>
      <c r="KOJ33" s="474"/>
      <c r="KOK33" s="474"/>
      <c r="KOL33" s="474"/>
      <c r="KOM33" s="474"/>
      <c r="KON33" s="474"/>
      <c r="KOO33" s="474"/>
      <c r="KOP33" s="474"/>
      <c r="KOQ33" s="474"/>
      <c r="KOR33" s="474"/>
      <c r="KOS33" s="474"/>
      <c r="KOT33" s="474"/>
      <c r="KOU33" s="474"/>
      <c r="KOV33" s="474"/>
      <c r="KOW33" s="474"/>
      <c r="KOX33" s="474"/>
      <c r="KOY33" s="474"/>
      <c r="KOZ33" s="474"/>
      <c r="KPA33" s="474"/>
      <c r="KPB33" s="474"/>
      <c r="KPC33" s="474"/>
      <c r="KPD33" s="474"/>
      <c r="KPE33" s="474"/>
      <c r="KPF33" s="474"/>
      <c r="KPG33" s="474"/>
      <c r="KPH33" s="474"/>
      <c r="KPI33" s="474"/>
      <c r="KPJ33" s="474"/>
      <c r="KPK33" s="474"/>
      <c r="KPL33" s="474"/>
      <c r="KPM33" s="474"/>
      <c r="KPN33" s="474"/>
      <c r="KPO33" s="474"/>
      <c r="KPP33" s="474"/>
      <c r="KPQ33" s="474"/>
      <c r="KPR33" s="474"/>
      <c r="KPS33" s="474"/>
      <c r="KPT33" s="474"/>
      <c r="KPU33" s="474"/>
      <c r="KPV33" s="474"/>
      <c r="KPW33" s="474"/>
      <c r="KPX33" s="474"/>
      <c r="KPY33" s="474"/>
      <c r="KPZ33" s="474"/>
      <c r="KQA33" s="474"/>
      <c r="KQB33" s="474"/>
      <c r="KQC33" s="474"/>
      <c r="KQD33" s="474"/>
      <c r="KQE33" s="474"/>
      <c r="KQF33" s="474"/>
      <c r="KQG33" s="474"/>
      <c r="KQH33" s="474"/>
      <c r="KQI33" s="474"/>
      <c r="KQJ33" s="474"/>
      <c r="KQK33" s="474"/>
      <c r="KQL33" s="474"/>
      <c r="KQM33" s="474"/>
      <c r="KQN33" s="474"/>
      <c r="KQO33" s="474"/>
      <c r="KQP33" s="474"/>
      <c r="KQQ33" s="474"/>
      <c r="KQR33" s="474"/>
      <c r="KQS33" s="474"/>
      <c r="KQT33" s="474"/>
      <c r="KQU33" s="474"/>
      <c r="KQV33" s="474"/>
      <c r="KQW33" s="474"/>
      <c r="KQX33" s="474"/>
      <c r="KQY33" s="474"/>
      <c r="KQZ33" s="474"/>
      <c r="KRA33" s="474"/>
      <c r="KRB33" s="474"/>
      <c r="KRC33" s="474"/>
      <c r="KRD33" s="474"/>
      <c r="KRE33" s="474"/>
      <c r="KRF33" s="474"/>
      <c r="KRG33" s="474"/>
      <c r="KRH33" s="474"/>
      <c r="KRI33" s="474"/>
      <c r="KRJ33" s="474"/>
      <c r="KRK33" s="474"/>
      <c r="KRL33" s="474"/>
      <c r="KRM33" s="474"/>
      <c r="KRN33" s="474"/>
      <c r="KRO33" s="474"/>
      <c r="KRP33" s="474"/>
      <c r="KRQ33" s="474"/>
      <c r="KRR33" s="474"/>
      <c r="KRS33" s="474"/>
      <c r="KRT33" s="474"/>
      <c r="KRU33" s="474"/>
      <c r="KRV33" s="474"/>
      <c r="KRW33" s="474"/>
      <c r="KRX33" s="474"/>
      <c r="KRY33" s="474"/>
      <c r="KRZ33" s="474"/>
      <c r="KSA33" s="474"/>
      <c r="KSB33" s="474"/>
      <c r="KSC33" s="474"/>
      <c r="KSD33" s="474"/>
      <c r="KSE33" s="474"/>
      <c r="KSF33" s="474"/>
      <c r="KSG33" s="474"/>
      <c r="KSH33" s="474"/>
      <c r="KSI33" s="474"/>
      <c r="KSJ33" s="474"/>
      <c r="KSK33" s="474"/>
      <c r="KSL33" s="474"/>
      <c r="KSM33" s="474"/>
      <c r="KSN33" s="474"/>
      <c r="KSO33" s="474"/>
      <c r="KSP33" s="474"/>
      <c r="KSQ33" s="474"/>
      <c r="KSR33" s="474"/>
      <c r="KSS33" s="474"/>
      <c r="KST33" s="474"/>
      <c r="KSU33" s="474"/>
      <c r="KSV33" s="474"/>
      <c r="KSW33" s="474"/>
      <c r="KSX33" s="474"/>
      <c r="KSY33" s="474"/>
      <c r="KSZ33" s="474"/>
      <c r="KTA33" s="474"/>
      <c r="KTB33" s="474"/>
      <c r="KTC33" s="474"/>
      <c r="KTD33" s="474"/>
      <c r="KTE33" s="474"/>
      <c r="KTF33" s="474"/>
      <c r="KTG33" s="474"/>
      <c r="KTH33" s="474"/>
      <c r="KTI33" s="474"/>
      <c r="KTJ33" s="474"/>
      <c r="KTK33" s="474"/>
      <c r="KTL33" s="474"/>
      <c r="KTM33" s="474"/>
      <c r="KTN33" s="474"/>
      <c r="KTO33" s="474"/>
      <c r="KTP33" s="474"/>
      <c r="KTQ33" s="474"/>
      <c r="KTR33" s="474"/>
      <c r="KTS33" s="474"/>
      <c r="KTT33" s="474"/>
      <c r="KTU33" s="474"/>
      <c r="KTV33" s="474"/>
      <c r="KTW33" s="474"/>
      <c r="KTX33" s="474"/>
      <c r="KTY33" s="474"/>
      <c r="KTZ33" s="474"/>
      <c r="KUA33" s="474"/>
      <c r="KUB33" s="474"/>
      <c r="KUC33" s="474"/>
      <c r="KUD33" s="474"/>
      <c r="KUE33" s="474"/>
      <c r="KUF33" s="474"/>
      <c r="KUG33" s="474"/>
      <c r="KUH33" s="474"/>
      <c r="KUI33" s="474"/>
      <c r="KUJ33" s="474"/>
      <c r="KUK33" s="474"/>
      <c r="KUL33" s="474"/>
      <c r="KUM33" s="474"/>
      <c r="KUN33" s="474"/>
      <c r="KUO33" s="474"/>
      <c r="KUP33" s="474"/>
      <c r="KUQ33" s="474"/>
      <c r="KUR33" s="474"/>
      <c r="KUS33" s="474"/>
      <c r="KUT33" s="474"/>
      <c r="KUU33" s="474"/>
      <c r="KUV33" s="474"/>
      <c r="KUW33" s="474"/>
      <c r="KUX33" s="474"/>
      <c r="KUY33" s="474"/>
      <c r="KUZ33" s="474"/>
      <c r="KVA33" s="474"/>
      <c r="KVB33" s="474"/>
      <c r="KVC33" s="474"/>
      <c r="KVD33" s="474"/>
      <c r="KVE33" s="474"/>
      <c r="KVF33" s="474"/>
      <c r="KVG33" s="474"/>
      <c r="KVH33" s="474"/>
      <c r="KVI33" s="474"/>
      <c r="KVJ33" s="474"/>
      <c r="KVK33" s="474"/>
      <c r="KVL33" s="474"/>
      <c r="KVM33" s="474"/>
      <c r="KVN33" s="474"/>
      <c r="KVO33" s="474"/>
      <c r="KVP33" s="474"/>
      <c r="KVQ33" s="474"/>
      <c r="KVR33" s="474"/>
      <c r="KVS33" s="474"/>
      <c r="KVT33" s="474"/>
      <c r="KVU33" s="474"/>
      <c r="KVV33" s="474"/>
      <c r="KVW33" s="474"/>
      <c r="KVX33" s="474"/>
      <c r="KVY33" s="474"/>
      <c r="KVZ33" s="474"/>
      <c r="KWA33" s="474"/>
      <c r="KWB33" s="474"/>
      <c r="KWC33" s="474"/>
      <c r="KWD33" s="474"/>
      <c r="KWE33" s="474"/>
      <c r="KWF33" s="474"/>
      <c r="KWG33" s="474"/>
      <c r="KWH33" s="474"/>
      <c r="KWI33" s="474"/>
      <c r="KWJ33" s="474"/>
      <c r="KWK33" s="474"/>
      <c r="KWL33" s="474"/>
      <c r="KWM33" s="474"/>
      <c r="KWN33" s="474"/>
      <c r="KWO33" s="474"/>
      <c r="KWP33" s="474"/>
      <c r="KWQ33" s="474"/>
      <c r="KWR33" s="474"/>
      <c r="KWS33" s="474"/>
      <c r="KWT33" s="474"/>
      <c r="KWU33" s="474"/>
      <c r="KWV33" s="474"/>
      <c r="KWW33" s="474"/>
      <c r="KWX33" s="474"/>
      <c r="KWY33" s="474"/>
      <c r="KWZ33" s="474"/>
      <c r="KXA33" s="474"/>
      <c r="KXB33" s="474"/>
      <c r="KXC33" s="474"/>
      <c r="KXD33" s="474"/>
      <c r="KXE33" s="474"/>
      <c r="KXF33" s="474"/>
      <c r="KXG33" s="474"/>
      <c r="KXH33" s="474"/>
      <c r="KXI33" s="474"/>
      <c r="KXJ33" s="474"/>
      <c r="KXK33" s="474"/>
      <c r="KXL33" s="474"/>
      <c r="KXM33" s="474"/>
      <c r="KXN33" s="474"/>
      <c r="KXO33" s="474"/>
      <c r="KXP33" s="474"/>
      <c r="KXQ33" s="474"/>
      <c r="KXR33" s="474"/>
      <c r="KXS33" s="474"/>
      <c r="KXT33" s="474"/>
      <c r="KXU33" s="474"/>
      <c r="KXV33" s="474"/>
      <c r="KXW33" s="474"/>
      <c r="KXX33" s="474"/>
      <c r="KXY33" s="474"/>
      <c r="KXZ33" s="474"/>
      <c r="KYA33" s="474"/>
      <c r="KYB33" s="474"/>
      <c r="KYC33" s="474"/>
      <c r="KYD33" s="474"/>
      <c r="KYE33" s="474"/>
      <c r="KYF33" s="474"/>
      <c r="KYG33" s="474"/>
      <c r="KYH33" s="474"/>
      <c r="KYI33" s="474"/>
      <c r="KYJ33" s="474"/>
      <c r="KYK33" s="474"/>
      <c r="KYL33" s="474"/>
      <c r="KYM33" s="474"/>
      <c r="KYN33" s="474"/>
      <c r="KYO33" s="474"/>
      <c r="KYP33" s="474"/>
      <c r="KYQ33" s="474"/>
      <c r="KYR33" s="474"/>
      <c r="KYS33" s="474"/>
      <c r="KYT33" s="474"/>
      <c r="KYU33" s="474"/>
      <c r="KYV33" s="474"/>
      <c r="KYW33" s="474"/>
      <c r="KYX33" s="474"/>
      <c r="KYY33" s="474"/>
      <c r="KYZ33" s="474"/>
      <c r="KZA33" s="474"/>
      <c r="KZB33" s="474"/>
      <c r="KZC33" s="474"/>
      <c r="KZD33" s="474"/>
      <c r="KZE33" s="474"/>
      <c r="KZF33" s="474"/>
      <c r="KZG33" s="474"/>
      <c r="KZH33" s="474"/>
      <c r="KZI33" s="474"/>
      <c r="KZJ33" s="474"/>
      <c r="KZK33" s="474"/>
      <c r="KZL33" s="474"/>
      <c r="KZM33" s="474"/>
      <c r="KZN33" s="474"/>
      <c r="KZO33" s="474"/>
      <c r="KZP33" s="474"/>
      <c r="KZQ33" s="474"/>
      <c r="KZR33" s="474"/>
      <c r="KZS33" s="474"/>
      <c r="KZT33" s="474"/>
      <c r="KZU33" s="474"/>
      <c r="KZV33" s="474"/>
      <c r="KZW33" s="474"/>
      <c r="KZX33" s="474"/>
      <c r="KZY33" s="474"/>
      <c r="KZZ33" s="474"/>
      <c r="LAA33" s="474"/>
      <c r="LAB33" s="474"/>
      <c r="LAC33" s="474"/>
      <c r="LAD33" s="474"/>
      <c r="LAE33" s="474"/>
      <c r="LAF33" s="474"/>
      <c r="LAG33" s="474"/>
      <c r="LAH33" s="474"/>
      <c r="LAI33" s="474"/>
      <c r="LAJ33" s="474"/>
      <c r="LAK33" s="474"/>
      <c r="LAL33" s="474"/>
      <c r="LAM33" s="474"/>
      <c r="LAN33" s="474"/>
      <c r="LAO33" s="474"/>
      <c r="LAP33" s="474"/>
      <c r="LAQ33" s="474"/>
      <c r="LAR33" s="474"/>
      <c r="LAS33" s="474"/>
      <c r="LAT33" s="474"/>
      <c r="LAU33" s="474"/>
      <c r="LAV33" s="474"/>
      <c r="LAW33" s="474"/>
      <c r="LAX33" s="474"/>
      <c r="LAY33" s="474"/>
      <c r="LAZ33" s="474"/>
      <c r="LBA33" s="474"/>
      <c r="LBB33" s="474"/>
      <c r="LBC33" s="474"/>
      <c r="LBD33" s="474"/>
      <c r="LBE33" s="474"/>
      <c r="LBF33" s="474"/>
      <c r="LBG33" s="474"/>
      <c r="LBH33" s="474"/>
      <c r="LBI33" s="474"/>
      <c r="LBJ33" s="474"/>
      <c r="LBK33" s="474"/>
      <c r="LBL33" s="474"/>
      <c r="LBM33" s="474"/>
      <c r="LBN33" s="474"/>
      <c r="LBO33" s="474"/>
      <c r="LBP33" s="474"/>
      <c r="LBQ33" s="474"/>
      <c r="LBR33" s="474"/>
      <c r="LBS33" s="474"/>
      <c r="LBT33" s="474"/>
      <c r="LBU33" s="474"/>
      <c r="LBV33" s="474"/>
      <c r="LBW33" s="474"/>
      <c r="LBX33" s="474"/>
      <c r="LBY33" s="474"/>
      <c r="LBZ33" s="474"/>
      <c r="LCA33" s="474"/>
      <c r="LCB33" s="474"/>
      <c r="LCC33" s="474"/>
      <c r="LCD33" s="474"/>
      <c r="LCE33" s="474"/>
      <c r="LCF33" s="474"/>
      <c r="LCG33" s="474"/>
      <c r="LCH33" s="474"/>
      <c r="LCI33" s="474"/>
      <c r="LCJ33" s="474"/>
      <c r="LCK33" s="474"/>
      <c r="LCL33" s="474"/>
      <c r="LCM33" s="474"/>
      <c r="LCN33" s="474"/>
      <c r="LCO33" s="474"/>
      <c r="LCP33" s="474"/>
      <c r="LCQ33" s="474"/>
      <c r="LCR33" s="474"/>
      <c r="LCS33" s="474"/>
      <c r="LCT33" s="474"/>
      <c r="LCU33" s="474"/>
      <c r="LCV33" s="474"/>
      <c r="LCW33" s="474"/>
      <c r="LCX33" s="474"/>
      <c r="LCY33" s="474"/>
      <c r="LCZ33" s="474"/>
      <c r="LDA33" s="474"/>
      <c r="LDB33" s="474"/>
      <c r="LDC33" s="474"/>
      <c r="LDD33" s="474"/>
      <c r="LDE33" s="474"/>
      <c r="LDF33" s="474"/>
      <c r="LDG33" s="474"/>
      <c r="LDH33" s="474"/>
      <c r="LDI33" s="474"/>
      <c r="LDJ33" s="474"/>
      <c r="LDK33" s="474"/>
      <c r="LDL33" s="474"/>
      <c r="LDM33" s="474"/>
      <c r="LDN33" s="474"/>
      <c r="LDO33" s="474"/>
      <c r="LDP33" s="474"/>
      <c r="LDQ33" s="474"/>
      <c r="LDR33" s="474"/>
      <c r="LDS33" s="474"/>
      <c r="LDT33" s="474"/>
      <c r="LDU33" s="474"/>
      <c r="LDV33" s="474"/>
      <c r="LDW33" s="474"/>
      <c r="LDX33" s="474"/>
      <c r="LDY33" s="474"/>
      <c r="LDZ33" s="474"/>
      <c r="LEA33" s="474"/>
      <c r="LEB33" s="474"/>
      <c r="LEC33" s="474"/>
      <c r="LED33" s="474"/>
      <c r="LEE33" s="474"/>
      <c r="LEF33" s="474"/>
      <c r="LEG33" s="474"/>
      <c r="LEH33" s="474"/>
      <c r="LEI33" s="474"/>
      <c r="LEJ33" s="474"/>
      <c r="LEK33" s="474"/>
      <c r="LEL33" s="474"/>
      <c r="LEM33" s="474"/>
      <c r="LEN33" s="474"/>
      <c r="LEO33" s="474"/>
      <c r="LEP33" s="474"/>
      <c r="LEQ33" s="474"/>
      <c r="LER33" s="474"/>
      <c r="LES33" s="474"/>
      <c r="LET33" s="474"/>
      <c r="LEU33" s="474"/>
      <c r="LEV33" s="474"/>
      <c r="LEW33" s="474"/>
      <c r="LEX33" s="474"/>
      <c r="LEY33" s="474"/>
      <c r="LEZ33" s="474"/>
      <c r="LFA33" s="474"/>
      <c r="LFB33" s="474"/>
      <c r="LFC33" s="474"/>
      <c r="LFD33" s="474"/>
      <c r="LFE33" s="474"/>
      <c r="LFF33" s="474"/>
      <c r="LFG33" s="474"/>
      <c r="LFH33" s="474"/>
      <c r="LFI33" s="474"/>
      <c r="LFJ33" s="474"/>
      <c r="LFK33" s="474"/>
      <c r="LFL33" s="474"/>
      <c r="LFM33" s="474"/>
      <c r="LFN33" s="474"/>
      <c r="LFO33" s="474"/>
      <c r="LFP33" s="474"/>
      <c r="LFQ33" s="474"/>
      <c r="LFR33" s="474"/>
      <c r="LFS33" s="474"/>
      <c r="LFT33" s="474"/>
      <c r="LFU33" s="474"/>
      <c r="LFV33" s="474"/>
      <c r="LFW33" s="474"/>
      <c r="LFX33" s="474"/>
      <c r="LFY33" s="474"/>
      <c r="LFZ33" s="474"/>
      <c r="LGA33" s="474"/>
      <c r="LGB33" s="474"/>
      <c r="LGC33" s="474"/>
      <c r="LGD33" s="474"/>
      <c r="LGE33" s="474"/>
      <c r="LGF33" s="474"/>
      <c r="LGG33" s="474"/>
      <c r="LGH33" s="474"/>
      <c r="LGI33" s="474"/>
      <c r="LGJ33" s="474"/>
      <c r="LGK33" s="474"/>
      <c r="LGL33" s="474"/>
      <c r="LGM33" s="474"/>
      <c r="LGN33" s="474"/>
      <c r="LGO33" s="474"/>
      <c r="LGP33" s="474"/>
      <c r="LGQ33" s="474"/>
      <c r="LGR33" s="474"/>
      <c r="LGS33" s="474"/>
      <c r="LGT33" s="474"/>
      <c r="LGU33" s="474"/>
      <c r="LGV33" s="474"/>
      <c r="LGW33" s="474"/>
      <c r="LGX33" s="474"/>
      <c r="LGY33" s="474"/>
      <c r="LGZ33" s="474"/>
      <c r="LHA33" s="474"/>
      <c r="LHB33" s="474"/>
      <c r="LHC33" s="474"/>
      <c r="LHD33" s="474"/>
      <c r="LHE33" s="474"/>
      <c r="LHF33" s="474"/>
      <c r="LHG33" s="474"/>
      <c r="LHH33" s="474"/>
      <c r="LHI33" s="474"/>
      <c r="LHJ33" s="474"/>
      <c r="LHK33" s="474"/>
      <c r="LHL33" s="474"/>
      <c r="LHM33" s="474"/>
      <c r="LHN33" s="474"/>
      <c r="LHO33" s="474"/>
      <c r="LHP33" s="474"/>
      <c r="LHQ33" s="474"/>
      <c r="LHR33" s="474"/>
      <c r="LHS33" s="474"/>
      <c r="LHT33" s="474"/>
      <c r="LHU33" s="474"/>
      <c r="LHV33" s="474"/>
      <c r="LHW33" s="474"/>
      <c r="LHX33" s="474"/>
      <c r="LHY33" s="474"/>
      <c r="LHZ33" s="474"/>
      <c r="LIA33" s="474"/>
      <c r="LIB33" s="474"/>
      <c r="LIC33" s="474"/>
      <c r="LID33" s="474"/>
      <c r="LIE33" s="474"/>
      <c r="LIF33" s="474"/>
      <c r="LIG33" s="474"/>
      <c r="LIH33" s="474"/>
      <c r="LII33" s="474"/>
      <c r="LIJ33" s="474"/>
      <c r="LIK33" s="474"/>
      <c r="LIL33" s="474"/>
      <c r="LIM33" s="474"/>
      <c r="LIN33" s="474"/>
      <c r="LIO33" s="474"/>
      <c r="LIP33" s="474"/>
      <c r="LIQ33" s="474"/>
      <c r="LIR33" s="474"/>
      <c r="LIS33" s="474"/>
      <c r="LIT33" s="474"/>
      <c r="LIU33" s="474"/>
      <c r="LIV33" s="474"/>
      <c r="LIW33" s="474"/>
      <c r="LIX33" s="474"/>
      <c r="LIY33" s="474"/>
      <c r="LIZ33" s="474"/>
      <c r="LJA33" s="474"/>
      <c r="LJB33" s="474"/>
      <c r="LJC33" s="474"/>
      <c r="LJD33" s="474"/>
      <c r="LJE33" s="474"/>
      <c r="LJF33" s="474"/>
      <c r="LJG33" s="474"/>
      <c r="LJH33" s="474"/>
      <c r="LJI33" s="474"/>
      <c r="LJJ33" s="474"/>
      <c r="LJK33" s="474"/>
      <c r="LJL33" s="474"/>
      <c r="LJM33" s="474"/>
      <c r="LJN33" s="474"/>
      <c r="LJO33" s="474"/>
      <c r="LJP33" s="474"/>
      <c r="LJQ33" s="474"/>
      <c r="LJR33" s="474"/>
      <c r="LJS33" s="474"/>
      <c r="LJT33" s="474"/>
      <c r="LJU33" s="474"/>
      <c r="LJV33" s="474"/>
      <c r="LJW33" s="474"/>
      <c r="LJX33" s="474"/>
      <c r="LJY33" s="474"/>
      <c r="LJZ33" s="474"/>
      <c r="LKA33" s="474"/>
      <c r="LKB33" s="474"/>
      <c r="LKC33" s="474"/>
      <c r="LKD33" s="474"/>
      <c r="LKE33" s="474"/>
      <c r="LKF33" s="474"/>
      <c r="LKG33" s="474"/>
      <c r="LKH33" s="474"/>
      <c r="LKI33" s="474"/>
      <c r="LKJ33" s="474"/>
      <c r="LKK33" s="474"/>
      <c r="LKL33" s="474"/>
      <c r="LKM33" s="474"/>
      <c r="LKN33" s="474"/>
      <c r="LKO33" s="474"/>
      <c r="LKP33" s="474"/>
      <c r="LKQ33" s="474"/>
      <c r="LKR33" s="474"/>
      <c r="LKS33" s="474"/>
      <c r="LKT33" s="474"/>
      <c r="LKU33" s="474"/>
      <c r="LKV33" s="474"/>
      <c r="LKW33" s="474"/>
      <c r="LKX33" s="474"/>
      <c r="LKY33" s="474"/>
      <c r="LKZ33" s="474"/>
      <c r="LLA33" s="474"/>
      <c r="LLB33" s="474"/>
      <c r="LLC33" s="474"/>
      <c r="LLD33" s="474"/>
      <c r="LLE33" s="474"/>
      <c r="LLF33" s="474"/>
      <c r="LLG33" s="474"/>
      <c r="LLH33" s="474"/>
      <c r="LLI33" s="474"/>
      <c r="LLJ33" s="474"/>
      <c r="LLK33" s="474"/>
      <c r="LLL33" s="474"/>
      <c r="LLM33" s="474"/>
      <c r="LLN33" s="474"/>
      <c r="LLO33" s="474"/>
      <c r="LLP33" s="474"/>
      <c r="LLQ33" s="474"/>
      <c r="LLR33" s="474"/>
      <c r="LLS33" s="474"/>
      <c r="LLT33" s="474"/>
      <c r="LLU33" s="474"/>
      <c r="LLV33" s="474"/>
      <c r="LLW33" s="474"/>
      <c r="LLX33" s="474"/>
      <c r="LLY33" s="474"/>
      <c r="LLZ33" s="474"/>
      <c r="LMA33" s="474"/>
      <c r="LMB33" s="474"/>
      <c r="LMC33" s="474"/>
      <c r="LMD33" s="474"/>
      <c r="LME33" s="474"/>
      <c r="LMF33" s="474"/>
      <c r="LMG33" s="474"/>
      <c r="LMH33" s="474"/>
      <c r="LMI33" s="474"/>
      <c r="LMJ33" s="474"/>
      <c r="LMK33" s="474"/>
      <c r="LML33" s="474"/>
      <c r="LMM33" s="474"/>
      <c r="LMN33" s="474"/>
      <c r="LMO33" s="474"/>
      <c r="LMP33" s="474"/>
      <c r="LMQ33" s="474"/>
      <c r="LMR33" s="474"/>
      <c r="LMS33" s="474"/>
      <c r="LMT33" s="474"/>
      <c r="LMU33" s="474"/>
      <c r="LMV33" s="474"/>
      <c r="LMW33" s="474"/>
      <c r="LMX33" s="474"/>
      <c r="LMY33" s="474"/>
      <c r="LMZ33" s="474"/>
      <c r="LNA33" s="474"/>
      <c r="LNB33" s="474"/>
      <c r="LNC33" s="474"/>
      <c r="LND33" s="474"/>
      <c r="LNE33" s="474"/>
      <c r="LNF33" s="474"/>
      <c r="LNG33" s="474"/>
      <c r="LNH33" s="474"/>
      <c r="LNI33" s="474"/>
      <c r="LNJ33" s="474"/>
      <c r="LNK33" s="474"/>
      <c r="LNL33" s="474"/>
      <c r="LNM33" s="474"/>
      <c r="LNN33" s="474"/>
      <c r="LNO33" s="474"/>
      <c r="LNP33" s="474"/>
      <c r="LNQ33" s="474"/>
      <c r="LNR33" s="474"/>
      <c r="LNS33" s="474"/>
      <c r="LNT33" s="474"/>
      <c r="LNU33" s="474"/>
      <c r="LNV33" s="474"/>
      <c r="LNW33" s="474"/>
      <c r="LNX33" s="474"/>
      <c r="LNY33" s="474"/>
      <c r="LNZ33" s="474"/>
      <c r="LOA33" s="474"/>
      <c r="LOB33" s="474"/>
      <c r="LOC33" s="474"/>
      <c r="LOD33" s="474"/>
      <c r="LOE33" s="474"/>
      <c r="LOF33" s="474"/>
      <c r="LOG33" s="474"/>
      <c r="LOH33" s="474"/>
      <c r="LOI33" s="474"/>
      <c r="LOJ33" s="474"/>
      <c r="LOK33" s="474"/>
      <c r="LOL33" s="474"/>
      <c r="LOM33" s="474"/>
      <c r="LON33" s="474"/>
      <c r="LOO33" s="474"/>
      <c r="LOP33" s="474"/>
      <c r="LOQ33" s="474"/>
      <c r="LOR33" s="474"/>
      <c r="LOS33" s="474"/>
      <c r="LOT33" s="474"/>
      <c r="LOU33" s="474"/>
      <c r="LOV33" s="474"/>
      <c r="LOW33" s="474"/>
      <c r="LOX33" s="474"/>
      <c r="LOY33" s="474"/>
      <c r="LOZ33" s="474"/>
      <c r="LPA33" s="474"/>
      <c r="LPB33" s="474"/>
      <c r="LPC33" s="474"/>
      <c r="LPD33" s="474"/>
      <c r="LPE33" s="474"/>
      <c r="LPF33" s="474"/>
      <c r="LPG33" s="474"/>
      <c r="LPH33" s="474"/>
      <c r="LPI33" s="474"/>
      <c r="LPJ33" s="474"/>
      <c r="LPK33" s="474"/>
      <c r="LPL33" s="474"/>
      <c r="LPM33" s="474"/>
      <c r="LPN33" s="474"/>
      <c r="LPO33" s="474"/>
      <c r="LPP33" s="474"/>
      <c r="LPQ33" s="474"/>
      <c r="LPR33" s="474"/>
      <c r="LPS33" s="474"/>
      <c r="LPT33" s="474"/>
      <c r="LPU33" s="474"/>
      <c r="LPV33" s="474"/>
      <c r="LPW33" s="474"/>
      <c r="LPX33" s="474"/>
      <c r="LPY33" s="474"/>
      <c r="LPZ33" s="474"/>
      <c r="LQA33" s="474"/>
      <c r="LQB33" s="474"/>
      <c r="LQC33" s="474"/>
      <c r="LQD33" s="474"/>
      <c r="LQE33" s="474"/>
      <c r="LQF33" s="474"/>
      <c r="LQG33" s="474"/>
      <c r="LQH33" s="474"/>
      <c r="LQI33" s="474"/>
      <c r="LQJ33" s="474"/>
      <c r="LQK33" s="474"/>
      <c r="LQL33" s="474"/>
      <c r="LQM33" s="474"/>
      <c r="LQN33" s="474"/>
      <c r="LQO33" s="474"/>
      <c r="LQP33" s="474"/>
      <c r="LQQ33" s="474"/>
      <c r="LQR33" s="474"/>
      <c r="LQS33" s="474"/>
      <c r="LQT33" s="474"/>
      <c r="LQU33" s="474"/>
      <c r="LQV33" s="474"/>
      <c r="LQW33" s="474"/>
      <c r="LQX33" s="474"/>
      <c r="LQY33" s="474"/>
      <c r="LQZ33" s="474"/>
      <c r="LRA33" s="474"/>
      <c r="LRB33" s="474"/>
      <c r="LRC33" s="474"/>
      <c r="LRD33" s="474"/>
      <c r="LRE33" s="474"/>
      <c r="LRF33" s="474"/>
      <c r="LRG33" s="474"/>
      <c r="LRH33" s="474"/>
      <c r="LRI33" s="474"/>
      <c r="LRJ33" s="474"/>
      <c r="LRK33" s="474"/>
      <c r="LRL33" s="474"/>
      <c r="LRM33" s="474"/>
      <c r="LRN33" s="474"/>
      <c r="LRO33" s="474"/>
      <c r="LRP33" s="474"/>
      <c r="LRQ33" s="474"/>
      <c r="LRR33" s="474"/>
      <c r="LRS33" s="474"/>
      <c r="LRT33" s="474"/>
      <c r="LRU33" s="474"/>
      <c r="LRV33" s="474"/>
      <c r="LRW33" s="474"/>
      <c r="LRX33" s="474"/>
      <c r="LRY33" s="474"/>
      <c r="LRZ33" s="474"/>
      <c r="LSA33" s="474"/>
      <c r="LSB33" s="474"/>
      <c r="LSC33" s="474"/>
      <c r="LSD33" s="474"/>
      <c r="LSE33" s="474"/>
      <c r="LSF33" s="474"/>
      <c r="LSG33" s="474"/>
      <c r="LSH33" s="474"/>
      <c r="LSI33" s="474"/>
      <c r="LSJ33" s="474"/>
      <c r="LSK33" s="474"/>
      <c r="LSL33" s="474"/>
      <c r="LSM33" s="474"/>
      <c r="LSN33" s="474"/>
      <c r="LSO33" s="474"/>
      <c r="LSP33" s="474"/>
      <c r="LSQ33" s="474"/>
      <c r="LSR33" s="474"/>
      <c r="LSS33" s="474"/>
      <c r="LST33" s="474"/>
      <c r="LSU33" s="474"/>
      <c r="LSV33" s="474"/>
      <c r="LSW33" s="474"/>
      <c r="LSX33" s="474"/>
      <c r="LSY33" s="474"/>
      <c r="LSZ33" s="474"/>
      <c r="LTA33" s="474"/>
      <c r="LTB33" s="474"/>
      <c r="LTC33" s="474"/>
      <c r="LTD33" s="474"/>
      <c r="LTE33" s="474"/>
      <c r="LTF33" s="474"/>
      <c r="LTG33" s="474"/>
      <c r="LTH33" s="474"/>
      <c r="LTI33" s="474"/>
      <c r="LTJ33" s="474"/>
      <c r="LTK33" s="474"/>
      <c r="LTL33" s="474"/>
      <c r="LTM33" s="474"/>
      <c r="LTN33" s="474"/>
      <c r="LTO33" s="474"/>
      <c r="LTP33" s="474"/>
      <c r="LTQ33" s="474"/>
      <c r="LTR33" s="474"/>
      <c r="LTS33" s="474"/>
      <c r="LTT33" s="474"/>
      <c r="LTU33" s="474"/>
      <c r="LTV33" s="474"/>
      <c r="LTW33" s="474"/>
      <c r="LTX33" s="474"/>
      <c r="LTY33" s="474"/>
      <c r="LTZ33" s="474"/>
      <c r="LUA33" s="474"/>
      <c r="LUB33" s="474"/>
      <c r="LUC33" s="474"/>
      <c r="LUD33" s="474"/>
      <c r="LUE33" s="474"/>
      <c r="LUF33" s="474"/>
      <c r="LUG33" s="474"/>
      <c r="LUH33" s="474"/>
      <c r="LUI33" s="474"/>
      <c r="LUJ33" s="474"/>
      <c r="LUK33" s="474"/>
      <c r="LUL33" s="474"/>
      <c r="LUM33" s="474"/>
      <c r="LUN33" s="474"/>
      <c r="LUO33" s="474"/>
      <c r="LUP33" s="474"/>
      <c r="LUQ33" s="474"/>
      <c r="LUR33" s="474"/>
      <c r="LUS33" s="474"/>
      <c r="LUT33" s="474"/>
      <c r="LUU33" s="474"/>
      <c r="LUV33" s="474"/>
      <c r="LUW33" s="474"/>
      <c r="LUX33" s="474"/>
      <c r="LUY33" s="474"/>
      <c r="LUZ33" s="474"/>
      <c r="LVA33" s="474"/>
      <c r="LVB33" s="474"/>
      <c r="LVC33" s="474"/>
      <c r="LVD33" s="474"/>
      <c r="LVE33" s="474"/>
      <c r="LVF33" s="474"/>
      <c r="LVG33" s="474"/>
      <c r="LVH33" s="474"/>
      <c r="LVI33" s="474"/>
      <c r="LVJ33" s="474"/>
      <c r="LVK33" s="474"/>
      <c r="LVL33" s="474"/>
      <c r="LVM33" s="474"/>
      <c r="LVN33" s="474"/>
      <c r="LVO33" s="474"/>
      <c r="LVP33" s="474"/>
      <c r="LVQ33" s="474"/>
      <c r="LVR33" s="474"/>
      <c r="LVS33" s="474"/>
      <c r="LVT33" s="474"/>
      <c r="LVU33" s="474"/>
      <c r="LVV33" s="474"/>
      <c r="LVW33" s="474"/>
      <c r="LVX33" s="474"/>
      <c r="LVY33" s="474"/>
      <c r="LVZ33" s="474"/>
      <c r="LWA33" s="474"/>
      <c r="LWB33" s="474"/>
      <c r="LWC33" s="474"/>
      <c r="LWD33" s="474"/>
      <c r="LWE33" s="474"/>
      <c r="LWF33" s="474"/>
      <c r="LWG33" s="474"/>
      <c r="LWH33" s="474"/>
      <c r="LWI33" s="474"/>
      <c r="LWJ33" s="474"/>
      <c r="LWK33" s="474"/>
      <c r="LWL33" s="474"/>
      <c r="LWM33" s="474"/>
      <c r="LWN33" s="474"/>
      <c r="LWO33" s="474"/>
      <c r="LWP33" s="474"/>
      <c r="LWQ33" s="474"/>
      <c r="LWR33" s="474"/>
      <c r="LWS33" s="474"/>
      <c r="LWT33" s="474"/>
      <c r="LWU33" s="474"/>
      <c r="LWV33" s="474"/>
      <c r="LWW33" s="474"/>
      <c r="LWX33" s="474"/>
      <c r="LWY33" s="474"/>
      <c r="LWZ33" s="474"/>
      <c r="LXA33" s="474"/>
      <c r="LXB33" s="474"/>
      <c r="LXC33" s="474"/>
      <c r="LXD33" s="474"/>
      <c r="LXE33" s="474"/>
      <c r="LXF33" s="474"/>
      <c r="LXG33" s="474"/>
      <c r="LXH33" s="474"/>
      <c r="LXI33" s="474"/>
      <c r="LXJ33" s="474"/>
      <c r="LXK33" s="474"/>
      <c r="LXL33" s="474"/>
      <c r="LXM33" s="474"/>
      <c r="LXN33" s="474"/>
      <c r="LXO33" s="474"/>
      <c r="LXP33" s="474"/>
      <c r="LXQ33" s="474"/>
      <c r="LXR33" s="474"/>
      <c r="LXS33" s="474"/>
      <c r="LXT33" s="474"/>
      <c r="LXU33" s="474"/>
      <c r="LXV33" s="474"/>
      <c r="LXW33" s="474"/>
      <c r="LXX33" s="474"/>
      <c r="LXY33" s="474"/>
      <c r="LXZ33" s="474"/>
      <c r="LYA33" s="474"/>
      <c r="LYB33" s="474"/>
      <c r="LYC33" s="474"/>
      <c r="LYD33" s="474"/>
      <c r="LYE33" s="474"/>
      <c r="LYF33" s="474"/>
      <c r="LYG33" s="474"/>
      <c r="LYH33" s="474"/>
      <c r="LYI33" s="474"/>
      <c r="LYJ33" s="474"/>
      <c r="LYK33" s="474"/>
      <c r="LYL33" s="474"/>
      <c r="LYM33" s="474"/>
      <c r="LYN33" s="474"/>
      <c r="LYO33" s="474"/>
      <c r="LYP33" s="474"/>
      <c r="LYQ33" s="474"/>
      <c r="LYR33" s="474"/>
      <c r="LYS33" s="474"/>
      <c r="LYT33" s="474"/>
      <c r="LYU33" s="474"/>
      <c r="LYV33" s="474"/>
      <c r="LYW33" s="474"/>
      <c r="LYX33" s="474"/>
      <c r="LYY33" s="474"/>
      <c r="LYZ33" s="474"/>
      <c r="LZA33" s="474"/>
      <c r="LZB33" s="474"/>
      <c r="LZC33" s="474"/>
      <c r="LZD33" s="474"/>
      <c r="LZE33" s="474"/>
      <c r="LZF33" s="474"/>
      <c r="LZG33" s="474"/>
      <c r="LZH33" s="474"/>
      <c r="LZI33" s="474"/>
      <c r="LZJ33" s="474"/>
      <c r="LZK33" s="474"/>
      <c r="LZL33" s="474"/>
      <c r="LZM33" s="474"/>
      <c r="LZN33" s="474"/>
      <c r="LZO33" s="474"/>
      <c r="LZP33" s="474"/>
      <c r="LZQ33" s="474"/>
      <c r="LZR33" s="474"/>
      <c r="LZS33" s="474"/>
      <c r="LZT33" s="474"/>
      <c r="LZU33" s="474"/>
      <c r="LZV33" s="474"/>
      <c r="LZW33" s="474"/>
      <c r="LZX33" s="474"/>
      <c r="LZY33" s="474"/>
      <c r="LZZ33" s="474"/>
      <c r="MAA33" s="474"/>
      <c r="MAB33" s="474"/>
      <c r="MAC33" s="474"/>
      <c r="MAD33" s="474"/>
      <c r="MAE33" s="474"/>
      <c r="MAF33" s="474"/>
      <c r="MAG33" s="474"/>
      <c r="MAH33" s="474"/>
      <c r="MAI33" s="474"/>
      <c r="MAJ33" s="474"/>
      <c r="MAK33" s="474"/>
      <c r="MAL33" s="474"/>
      <c r="MAM33" s="474"/>
      <c r="MAN33" s="474"/>
      <c r="MAO33" s="474"/>
      <c r="MAP33" s="474"/>
      <c r="MAQ33" s="474"/>
      <c r="MAR33" s="474"/>
      <c r="MAS33" s="474"/>
      <c r="MAT33" s="474"/>
      <c r="MAU33" s="474"/>
      <c r="MAV33" s="474"/>
      <c r="MAW33" s="474"/>
      <c r="MAX33" s="474"/>
      <c r="MAY33" s="474"/>
      <c r="MAZ33" s="474"/>
      <c r="MBA33" s="474"/>
      <c r="MBB33" s="474"/>
      <c r="MBC33" s="474"/>
      <c r="MBD33" s="474"/>
      <c r="MBE33" s="474"/>
      <c r="MBF33" s="474"/>
      <c r="MBG33" s="474"/>
      <c r="MBH33" s="474"/>
      <c r="MBI33" s="474"/>
      <c r="MBJ33" s="474"/>
      <c r="MBK33" s="474"/>
      <c r="MBL33" s="474"/>
      <c r="MBM33" s="474"/>
      <c r="MBN33" s="474"/>
      <c r="MBO33" s="474"/>
      <c r="MBP33" s="474"/>
      <c r="MBQ33" s="474"/>
      <c r="MBR33" s="474"/>
      <c r="MBS33" s="474"/>
      <c r="MBT33" s="474"/>
      <c r="MBU33" s="474"/>
      <c r="MBV33" s="474"/>
      <c r="MBW33" s="474"/>
      <c r="MBX33" s="474"/>
      <c r="MBY33" s="474"/>
      <c r="MBZ33" s="474"/>
      <c r="MCA33" s="474"/>
      <c r="MCB33" s="474"/>
      <c r="MCC33" s="474"/>
      <c r="MCD33" s="474"/>
      <c r="MCE33" s="474"/>
      <c r="MCF33" s="474"/>
      <c r="MCG33" s="474"/>
      <c r="MCH33" s="474"/>
      <c r="MCI33" s="474"/>
      <c r="MCJ33" s="474"/>
      <c r="MCK33" s="474"/>
      <c r="MCL33" s="474"/>
      <c r="MCM33" s="474"/>
      <c r="MCN33" s="474"/>
      <c r="MCO33" s="474"/>
      <c r="MCP33" s="474"/>
      <c r="MCQ33" s="474"/>
      <c r="MCR33" s="474"/>
      <c r="MCS33" s="474"/>
      <c r="MCT33" s="474"/>
      <c r="MCU33" s="474"/>
      <c r="MCV33" s="474"/>
      <c r="MCW33" s="474"/>
      <c r="MCX33" s="474"/>
      <c r="MCY33" s="474"/>
      <c r="MCZ33" s="474"/>
      <c r="MDA33" s="474"/>
      <c r="MDB33" s="474"/>
      <c r="MDC33" s="474"/>
      <c r="MDD33" s="474"/>
      <c r="MDE33" s="474"/>
      <c r="MDF33" s="474"/>
      <c r="MDG33" s="474"/>
      <c r="MDH33" s="474"/>
      <c r="MDI33" s="474"/>
      <c r="MDJ33" s="474"/>
      <c r="MDK33" s="474"/>
      <c r="MDL33" s="474"/>
      <c r="MDM33" s="474"/>
      <c r="MDN33" s="474"/>
      <c r="MDO33" s="474"/>
      <c r="MDP33" s="474"/>
      <c r="MDQ33" s="474"/>
      <c r="MDR33" s="474"/>
      <c r="MDS33" s="474"/>
      <c r="MDT33" s="474"/>
      <c r="MDU33" s="474"/>
      <c r="MDV33" s="474"/>
      <c r="MDW33" s="474"/>
      <c r="MDX33" s="474"/>
      <c r="MDY33" s="474"/>
      <c r="MDZ33" s="474"/>
      <c r="MEA33" s="474"/>
      <c r="MEB33" s="474"/>
      <c r="MEC33" s="474"/>
      <c r="MED33" s="474"/>
      <c r="MEE33" s="474"/>
      <c r="MEF33" s="474"/>
      <c r="MEG33" s="474"/>
      <c r="MEH33" s="474"/>
      <c r="MEI33" s="474"/>
      <c r="MEJ33" s="474"/>
      <c r="MEK33" s="474"/>
      <c r="MEL33" s="474"/>
      <c r="MEM33" s="474"/>
      <c r="MEN33" s="474"/>
      <c r="MEO33" s="474"/>
      <c r="MEP33" s="474"/>
      <c r="MEQ33" s="474"/>
      <c r="MER33" s="474"/>
      <c r="MES33" s="474"/>
      <c r="MET33" s="474"/>
      <c r="MEU33" s="474"/>
      <c r="MEV33" s="474"/>
      <c r="MEW33" s="474"/>
      <c r="MEX33" s="474"/>
      <c r="MEY33" s="474"/>
      <c r="MEZ33" s="474"/>
      <c r="MFA33" s="474"/>
      <c r="MFB33" s="474"/>
      <c r="MFC33" s="474"/>
      <c r="MFD33" s="474"/>
      <c r="MFE33" s="474"/>
      <c r="MFF33" s="474"/>
      <c r="MFG33" s="474"/>
      <c r="MFH33" s="474"/>
      <c r="MFI33" s="474"/>
      <c r="MFJ33" s="474"/>
      <c r="MFK33" s="474"/>
      <c r="MFL33" s="474"/>
      <c r="MFM33" s="474"/>
      <c r="MFN33" s="474"/>
      <c r="MFO33" s="474"/>
      <c r="MFP33" s="474"/>
      <c r="MFQ33" s="474"/>
      <c r="MFR33" s="474"/>
      <c r="MFS33" s="474"/>
      <c r="MFT33" s="474"/>
      <c r="MFU33" s="474"/>
      <c r="MFV33" s="474"/>
      <c r="MFW33" s="474"/>
      <c r="MFX33" s="474"/>
      <c r="MFY33" s="474"/>
      <c r="MFZ33" s="474"/>
      <c r="MGA33" s="474"/>
      <c r="MGB33" s="474"/>
      <c r="MGC33" s="474"/>
      <c r="MGD33" s="474"/>
      <c r="MGE33" s="474"/>
      <c r="MGF33" s="474"/>
      <c r="MGG33" s="474"/>
      <c r="MGH33" s="474"/>
      <c r="MGI33" s="474"/>
      <c r="MGJ33" s="474"/>
      <c r="MGK33" s="474"/>
      <c r="MGL33" s="474"/>
      <c r="MGM33" s="474"/>
      <c r="MGN33" s="474"/>
      <c r="MGO33" s="474"/>
      <c r="MGP33" s="474"/>
      <c r="MGQ33" s="474"/>
      <c r="MGR33" s="474"/>
      <c r="MGS33" s="474"/>
      <c r="MGT33" s="474"/>
      <c r="MGU33" s="474"/>
      <c r="MGV33" s="474"/>
      <c r="MGW33" s="474"/>
      <c r="MGX33" s="474"/>
      <c r="MGY33" s="474"/>
      <c r="MGZ33" s="474"/>
      <c r="MHA33" s="474"/>
      <c r="MHB33" s="474"/>
      <c r="MHC33" s="474"/>
      <c r="MHD33" s="474"/>
      <c r="MHE33" s="474"/>
      <c r="MHF33" s="474"/>
      <c r="MHG33" s="474"/>
      <c r="MHH33" s="474"/>
      <c r="MHI33" s="474"/>
      <c r="MHJ33" s="474"/>
      <c r="MHK33" s="474"/>
      <c r="MHL33" s="474"/>
      <c r="MHM33" s="474"/>
      <c r="MHN33" s="474"/>
      <c r="MHO33" s="474"/>
      <c r="MHP33" s="474"/>
      <c r="MHQ33" s="474"/>
      <c r="MHR33" s="474"/>
      <c r="MHS33" s="474"/>
      <c r="MHT33" s="474"/>
      <c r="MHU33" s="474"/>
      <c r="MHV33" s="474"/>
      <c r="MHW33" s="474"/>
      <c r="MHX33" s="474"/>
      <c r="MHY33" s="474"/>
      <c r="MHZ33" s="474"/>
      <c r="MIA33" s="474"/>
      <c r="MIB33" s="474"/>
      <c r="MIC33" s="474"/>
      <c r="MID33" s="474"/>
      <c r="MIE33" s="474"/>
      <c r="MIF33" s="474"/>
      <c r="MIG33" s="474"/>
      <c r="MIH33" s="474"/>
      <c r="MII33" s="474"/>
      <c r="MIJ33" s="474"/>
      <c r="MIK33" s="474"/>
      <c r="MIL33" s="474"/>
      <c r="MIM33" s="474"/>
      <c r="MIN33" s="474"/>
      <c r="MIO33" s="474"/>
      <c r="MIP33" s="474"/>
      <c r="MIQ33" s="474"/>
      <c r="MIR33" s="474"/>
      <c r="MIS33" s="474"/>
      <c r="MIT33" s="474"/>
      <c r="MIU33" s="474"/>
      <c r="MIV33" s="474"/>
      <c r="MIW33" s="474"/>
      <c r="MIX33" s="474"/>
      <c r="MIY33" s="474"/>
      <c r="MIZ33" s="474"/>
      <c r="MJA33" s="474"/>
      <c r="MJB33" s="474"/>
      <c r="MJC33" s="474"/>
      <c r="MJD33" s="474"/>
      <c r="MJE33" s="474"/>
      <c r="MJF33" s="474"/>
      <c r="MJG33" s="474"/>
      <c r="MJH33" s="474"/>
      <c r="MJI33" s="474"/>
      <c r="MJJ33" s="474"/>
      <c r="MJK33" s="474"/>
      <c r="MJL33" s="474"/>
      <c r="MJM33" s="474"/>
      <c r="MJN33" s="474"/>
      <c r="MJO33" s="474"/>
      <c r="MJP33" s="474"/>
      <c r="MJQ33" s="474"/>
      <c r="MJR33" s="474"/>
      <c r="MJS33" s="474"/>
      <c r="MJT33" s="474"/>
      <c r="MJU33" s="474"/>
      <c r="MJV33" s="474"/>
      <c r="MJW33" s="474"/>
      <c r="MJX33" s="474"/>
      <c r="MJY33" s="474"/>
      <c r="MJZ33" s="474"/>
      <c r="MKA33" s="474"/>
      <c r="MKB33" s="474"/>
      <c r="MKC33" s="474"/>
      <c r="MKD33" s="474"/>
      <c r="MKE33" s="474"/>
      <c r="MKF33" s="474"/>
      <c r="MKG33" s="474"/>
      <c r="MKH33" s="474"/>
      <c r="MKI33" s="474"/>
      <c r="MKJ33" s="474"/>
      <c r="MKK33" s="474"/>
      <c r="MKL33" s="474"/>
      <c r="MKM33" s="474"/>
      <c r="MKN33" s="474"/>
      <c r="MKO33" s="474"/>
      <c r="MKP33" s="474"/>
      <c r="MKQ33" s="474"/>
      <c r="MKR33" s="474"/>
      <c r="MKS33" s="474"/>
      <c r="MKT33" s="474"/>
      <c r="MKU33" s="474"/>
      <c r="MKV33" s="474"/>
      <c r="MKW33" s="474"/>
      <c r="MKX33" s="474"/>
      <c r="MKY33" s="474"/>
      <c r="MKZ33" s="474"/>
      <c r="MLA33" s="474"/>
      <c r="MLB33" s="474"/>
      <c r="MLC33" s="474"/>
      <c r="MLD33" s="474"/>
      <c r="MLE33" s="474"/>
      <c r="MLF33" s="474"/>
      <c r="MLG33" s="474"/>
      <c r="MLH33" s="474"/>
      <c r="MLI33" s="474"/>
      <c r="MLJ33" s="474"/>
      <c r="MLK33" s="474"/>
      <c r="MLL33" s="474"/>
      <c r="MLM33" s="474"/>
      <c r="MLN33" s="474"/>
      <c r="MLO33" s="474"/>
      <c r="MLP33" s="474"/>
      <c r="MLQ33" s="474"/>
      <c r="MLR33" s="474"/>
      <c r="MLS33" s="474"/>
      <c r="MLT33" s="474"/>
      <c r="MLU33" s="474"/>
      <c r="MLV33" s="474"/>
      <c r="MLW33" s="474"/>
      <c r="MLX33" s="474"/>
      <c r="MLY33" s="474"/>
      <c r="MLZ33" s="474"/>
      <c r="MMA33" s="474"/>
      <c r="MMB33" s="474"/>
      <c r="MMC33" s="474"/>
      <c r="MMD33" s="474"/>
      <c r="MME33" s="474"/>
      <c r="MMF33" s="474"/>
      <c r="MMG33" s="474"/>
      <c r="MMH33" s="474"/>
      <c r="MMI33" s="474"/>
      <c r="MMJ33" s="474"/>
      <c r="MMK33" s="474"/>
      <c r="MML33" s="474"/>
      <c r="MMM33" s="474"/>
      <c r="MMN33" s="474"/>
      <c r="MMO33" s="474"/>
      <c r="MMP33" s="474"/>
      <c r="MMQ33" s="474"/>
      <c r="MMR33" s="474"/>
      <c r="MMS33" s="474"/>
      <c r="MMT33" s="474"/>
      <c r="MMU33" s="474"/>
      <c r="MMV33" s="474"/>
      <c r="MMW33" s="474"/>
      <c r="MMX33" s="474"/>
      <c r="MMY33" s="474"/>
      <c r="MMZ33" s="474"/>
      <c r="MNA33" s="474"/>
      <c r="MNB33" s="474"/>
      <c r="MNC33" s="474"/>
      <c r="MND33" s="474"/>
      <c r="MNE33" s="474"/>
      <c r="MNF33" s="474"/>
      <c r="MNG33" s="474"/>
      <c r="MNH33" s="474"/>
      <c r="MNI33" s="474"/>
      <c r="MNJ33" s="474"/>
      <c r="MNK33" s="474"/>
      <c r="MNL33" s="474"/>
      <c r="MNM33" s="474"/>
      <c r="MNN33" s="474"/>
      <c r="MNO33" s="474"/>
      <c r="MNP33" s="474"/>
      <c r="MNQ33" s="474"/>
      <c r="MNR33" s="474"/>
      <c r="MNS33" s="474"/>
      <c r="MNT33" s="474"/>
      <c r="MNU33" s="474"/>
      <c r="MNV33" s="474"/>
      <c r="MNW33" s="474"/>
      <c r="MNX33" s="474"/>
      <c r="MNY33" s="474"/>
      <c r="MNZ33" s="474"/>
      <c r="MOA33" s="474"/>
      <c r="MOB33" s="474"/>
      <c r="MOC33" s="474"/>
      <c r="MOD33" s="474"/>
      <c r="MOE33" s="474"/>
      <c r="MOF33" s="474"/>
      <c r="MOG33" s="474"/>
      <c r="MOH33" s="474"/>
      <c r="MOI33" s="474"/>
      <c r="MOJ33" s="474"/>
      <c r="MOK33" s="474"/>
      <c r="MOL33" s="474"/>
      <c r="MOM33" s="474"/>
      <c r="MON33" s="474"/>
      <c r="MOO33" s="474"/>
      <c r="MOP33" s="474"/>
      <c r="MOQ33" s="474"/>
      <c r="MOR33" s="474"/>
      <c r="MOS33" s="474"/>
      <c r="MOT33" s="474"/>
      <c r="MOU33" s="474"/>
      <c r="MOV33" s="474"/>
      <c r="MOW33" s="474"/>
      <c r="MOX33" s="474"/>
      <c r="MOY33" s="474"/>
      <c r="MOZ33" s="474"/>
      <c r="MPA33" s="474"/>
      <c r="MPB33" s="474"/>
      <c r="MPC33" s="474"/>
      <c r="MPD33" s="474"/>
      <c r="MPE33" s="474"/>
      <c r="MPF33" s="474"/>
      <c r="MPG33" s="474"/>
      <c r="MPH33" s="474"/>
      <c r="MPI33" s="474"/>
      <c r="MPJ33" s="474"/>
      <c r="MPK33" s="474"/>
      <c r="MPL33" s="474"/>
      <c r="MPM33" s="474"/>
      <c r="MPN33" s="474"/>
      <c r="MPO33" s="474"/>
      <c r="MPP33" s="474"/>
      <c r="MPQ33" s="474"/>
      <c r="MPR33" s="474"/>
      <c r="MPS33" s="474"/>
      <c r="MPT33" s="474"/>
      <c r="MPU33" s="474"/>
      <c r="MPV33" s="474"/>
      <c r="MPW33" s="474"/>
      <c r="MPX33" s="474"/>
      <c r="MPY33" s="474"/>
      <c r="MPZ33" s="474"/>
      <c r="MQA33" s="474"/>
      <c r="MQB33" s="474"/>
      <c r="MQC33" s="474"/>
      <c r="MQD33" s="474"/>
      <c r="MQE33" s="474"/>
      <c r="MQF33" s="474"/>
      <c r="MQG33" s="474"/>
      <c r="MQH33" s="474"/>
      <c r="MQI33" s="474"/>
      <c r="MQJ33" s="474"/>
      <c r="MQK33" s="474"/>
      <c r="MQL33" s="474"/>
      <c r="MQM33" s="474"/>
      <c r="MQN33" s="474"/>
      <c r="MQO33" s="474"/>
      <c r="MQP33" s="474"/>
      <c r="MQQ33" s="474"/>
      <c r="MQR33" s="474"/>
      <c r="MQS33" s="474"/>
      <c r="MQT33" s="474"/>
      <c r="MQU33" s="474"/>
      <c r="MQV33" s="474"/>
      <c r="MQW33" s="474"/>
      <c r="MQX33" s="474"/>
      <c r="MQY33" s="474"/>
      <c r="MQZ33" s="474"/>
      <c r="MRA33" s="474"/>
      <c r="MRB33" s="474"/>
      <c r="MRC33" s="474"/>
      <c r="MRD33" s="474"/>
      <c r="MRE33" s="474"/>
      <c r="MRF33" s="474"/>
      <c r="MRG33" s="474"/>
      <c r="MRH33" s="474"/>
      <c r="MRI33" s="474"/>
      <c r="MRJ33" s="474"/>
      <c r="MRK33" s="474"/>
      <c r="MRL33" s="474"/>
      <c r="MRM33" s="474"/>
      <c r="MRN33" s="474"/>
      <c r="MRO33" s="474"/>
      <c r="MRP33" s="474"/>
      <c r="MRQ33" s="474"/>
      <c r="MRR33" s="474"/>
      <c r="MRS33" s="474"/>
      <c r="MRT33" s="474"/>
      <c r="MRU33" s="474"/>
      <c r="MRV33" s="474"/>
      <c r="MRW33" s="474"/>
      <c r="MRX33" s="474"/>
      <c r="MRY33" s="474"/>
      <c r="MRZ33" s="474"/>
      <c r="MSA33" s="474"/>
      <c r="MSB33" s="474"/>
      <c r="MSC33" s="474"/>
      <c r="MSD33" s="474"/>
      <c r="MSE33" s="474"/>
      <c r="MSF33" s="474"/>
      <c r="MSG33" s="474"/>
      <c r="MSH33" s="474"/>
      <c r="MSI33" s="474"/>
      <c r="MSJ33" s="474"/>
      <c r="MSK33" s="474"/>
      <c r="MSL33" s="474"/>
      <c r="MSM33" s="474"/>
      <c r="MSN33" s="474"/>
      <c r="MSO33" s="474"/>
      <c r="MSP33" s="474"/>
      <c r="MSQ33" s="474"/>
      <c r="MSR33" s="474"/>
      <c r="MSS33" s="474"/>
      <c r="MST33" s="474"/>
      <c r="MSU33" s="474"/>
      <c r="MSV33" s="474"/>
      <c r="MSW33" s="474"/>
      <c r="MSX33" s="474"/>
      <c r="MSY33" s="474"/>
      <c r="MSZ33" s="474"/>
      <c r="MTA33" s="474"/>
      <c r="MTB33" s="474"/>
      <c r="MTC33" s="474"/>
      <c r="MTD33" s="474"/>
      <c r="MTE33" s="474"/>
      <c r="MTF33" s="474"/>
      <c r="MTG33" s="474"/>
      <c r="MTH33" s="474"/>
      <c r="MTI33" s="474"/>
      <c r="MTJ33" s="474"/>
      <c r="MTK33" s="474"/>
      <c r="MTL33" s="474"/>
      <c r="MTM33" s="474"/>
      <c r="MTN33" s="474"/>
      <c r="MTO33" s="474"/>
      <c r="MTP33" s="474"/>
      <c r="MTQ33" s="474"/>
      <c r="MTR33" s="474"/>
      <c r="MTS33" s="474"/>
      <c r="MTT33" s="474"/>
      <c r="MTU33" s="474"/>
      <c r="MTV33" s="474"/>
      <c r="MTW33" s="474"/>
      <c r="MTX33" s="474"/>
      <c r="MTY33" s="474"/>
      <c r="MTZ33" s="474"/>
      <c r="MUA33" s="474"/>
      <c r="MUB33" s="474"/>
      <c r="MUC33" s="474"/>
      <c r="MUD33" s="474"/>
      <c r="MUE33" s="474"/>
      <c r="MUF33" s="474"/>
      <c r="MUG33" s="474"/>
      <c r="MUH33" s="474"/>
      <c r="MUI33" s="474"/>
      <c r="MUJ33" s="474"/>
      <c r="MUK33" s="474"/>
      <c r="MUL33" s="474"/>
      <c r="MUM33" s="474"/>
      <c r="MUN33" s="474"/>
      <c r="MUO33" s="474"/>
      <c r="MUP33" s="474"/>
      <c r="MUQ33" s="474"/>
      <c r="MUR33" s="474"/>
      <c r="MUS33" s="474"/>
      <c r="MUT33" s="474"/>
      <c r="MUU33" s="474"/>
      <c r="MUV33" s="474"/>
      <c r="MUW33" s="474"/>
      <c r="MUX33" s="474"/>
      <c r="MUY33" s="474"/>
      <c r="MUZ33" s="474"/>
      <c r="MVA33" s="474"/>
      <c r="MVB33" s="474"/>
      <c r="MVC33" s="474"/>
      <c r="MVD33" s="474"/>
      <c r="MVE33" s="474"/>
      <c r="MVF33" s="474"/>
      <c r="MVG33" s="474"/>
      <c r="MVH33" s="474"/>
      <c r="MVI33" s="474"/>
      <c r="MVJ33" s="474"/>
      <c r="MVK33" s="474"/>
      <c r="MVL33" s="474"/>
      <c r="MVM33" s="474"/>
      <c r="MVN33" s="474"/>
      <c r="MVO33" s="474"/>
      <c r="MVP33" s="474"/>
      <c r="MVQ33" s="474"/>
      <c r="MVR33" s="474"/>
      <c r="MVS33" s="474"/>
      <c r="MVT33" s="474"/>
      <c r="MVU33" s="474"/>
      <c r="MVV33" s="474"/>
      <c r="MVW33" s="474"/>
      <c r="MVX33" s="474"/>
      <c r="MVY33" s="474"/>
      <c r="MVZ33" s="474"/>
      <c r="MWA33" s="474"/>
      <c r="MWB33" s="474"/>
      <c r="MWC33" s="474"/>
      <c r="MWD33" s="474"/>
      <c r="MWE33" s="474"/>
      <c r="MWF33" s="474"/>
      <c r="MWG33" s="474"/>
      <c r="MWH33" s="474"/>
      <c r="MWI33" s="474"/>
      <c r="MWJ33" s="474"/>
      <c r="MWK33" s="474"/>
      <c r="MWL33" s="474"/>
      <c r="MWM33" s="474"/>
      <c r="MWN33" s="474"/>
      <c r="MWO33" s="474"/>
      <c r="MWP33" s="474"/>
      <c r="MWQ33" s="474"/>
      <c r="MWR33" s="474"/>
      <c r="MWS33" s="474"/>
      <c r="MWT33" s="474"/>
      <c r="MWU33" s="474"/>
      <c r="MWV33" s="474"/>
      <c r="MWW33" s="474"/>
      <c r="MWX33" s="474"/>
      <c r="MWY33" s="474"/>
      <c r="MWZ33" s="474"/>
      <c r="MXA33" s="474"/>
      <c r="MXB33" s="474"/>
      <c r="MXC33" s="474"/>
      <c r="MXD33" s="474"/>
      <c r="MXE33" s="474"/>
      <c r="MXF33" s="474"/>
      <c r="MXG33" s="474"/>
      <c r="MXH33" s="474"/>
      <c r="MXI33" s="474"/>
      <c r="MXJ33" s="474"/>
      <c r="MXK33" s="474"/>
      <c r="MXL33" s="474"/>
      <c r="MXM33" s="474"/>
      <c r="MXN33" s="474"/>
      <c r="MXO33" s="474"/>
      <c r="MXP33" s="474"/>
      <c r="MXQ33" s="474"/>
      <c r="MXR33" s="474"/>
      <c r="MXS33" s="474"/>
      <c r="MXT33" s="474"/>
      <c r="MXU33" s="474"/>
      <c r="MXV33" s="474"/>
      <c r="MXW33" s="474"/>
      <c r="MXX33" s="474"/>
      <c r="MXY33" s="474"/>
      <c r="MXZ33" s="474"/>
      <c r="MYA33" s="474"/>
      <c r="MYB33" s="474"/>
      <c r="MYC33" s="474"/>
      <c r="MYD33" s="474"/>
      <c r="MYE33" s="474"/>
      <c r="MYF33" s="474"/>
      <c r="MYG33" s="474"/>
      <c r="MYH33" s="474"/>
      <c r="MYI33" s="474"/>
      <c r="MYJ33" s="474"/>
      <c r="MYK33" s="474"/>
      <c r="MYL33" s="474"/>
      <c r="MYM33" s="474"/>
      <c r="MYN33" s="474"/>
      <c r="MYO33" s="474"/>
      <c r="MYP33" s="474"/>
      <c r="MYQ33" s="474"/>
      <c r="MYR33" s="474"/>
      <c r="MYS33" s="474"/>
      <c r="MYT33" s="474"/>
      <c r="MYU33" s="474"/>
      <c r="MYV33" s="474"/>
      <c r="MYW33" s="474"/>
      <c r="MYX33" s="474"/>
      <c r="MYY33" s="474"/>
      <c r="MYZ33" s="474"/>
      <c r="MZA33" s="474"/>
      <c r="MZB33" s="474"/>
      <c r="MZC33" s="474"/>
      <c r="MZD33" s="474"/>
      <c r="MZE33" s="474"/>
      <c r="MZF33" s="474"/>
      <c r="MZG33" s="474"/>
      <c r="MZH33" s="474"/>
      <c r="MZI33" s="474"/>
      <c r="MZJ33" s="474"/>
      <c r="MZK33" s="474"/>
      <c r="MZL33" s="474"/>
      <c r="MZM33" s="474"/>
      <c r="MZN33" s="474"/>
      <c r="MZO33" s="474"/>
      <c r="MZP33" s="474"/>
      <c r="MZQ33" s="474"/>
      <c r="MZR33" s="474"/>
      <c r="MZS33" s="474"/>
      <c r="MZT33" s="474"/>
      <c r="MZU33" s="474"/>
      <c r="MZV33" s="474"/>
      <c r="MZW33" s="474"/>
      <c r="MZX33" s="474"/>
      <c r="MZY33" s="474"/>
      <c r="MZZ33" s="474"/>
      <c r="NAA33" s="474"/>
      <c r="NAB33" s="474"/>
      <c r="NAC33" s="474"/>
      <c r="NAD33" s="474"/>
      <c r="NAE33" s="474"/>
      <c r="NAF33" s="474"/>
      <c r="NAG33" s="474"/>
      <c r="NAH33" s="474"/>
      <c r="NAI33" s="474"/>
      <c r="NAJ33" s="474"/>
      <c r="NAK33" s="474"/>
      <c r="NAL33" s="474"/>
      <c r="NAM33" s="474"/>
      <c r="NAN33" s="474"/>
      <c r="NAO33" s="474"/>
      <c r="NAP33" s="474"/>
      <c r="NAQ33" s="474"/>
      <c r="NAR33" s="474"/>
      <c r="NAS33" s="474"/>
      <c r="NAT33" s="474"/>
      <c r="NAU33" s="474"/>
      <c r="NAV33" s="474"/>
      <c r="NAW33" s="474"/>
      <c r="NAX33" s="474"/>
      <c r="NAY33" s="474"/>
      <c r="NAZ33" s="474"/>
      <c r="NBA33" s="474"/>
      <c r="NBB33" s="474"/>
      <c r="NBC33" s="474"/>
      <c r="NBD33" s="474"/>
      <c r="NBE33" s="474"/>
      <c r="NBF33" s="474"/>
      <c r="NBG33" s="474"/>
      <c r="NBH33" s="474"/>
      <c r="NBI33" s="474"/>
      <c r="NBJ33" s="474"/>
      <c r="NBK33" s="474"/>
      <c r="NBL33" s="474"/>
      <c r="NBM33" s="474"/>
      <c r="NBN33" s="474"/>
      <c r="NBO33" s="474"/>
      <c r="NBP33" s="474"/>
      <c r="NBQ33" s="474"/>
      <c r="NBR33" s="474"/>
      <c r="NBS33" s="474"/>
      <c r="NBT33" s="474"/>
      <c r="NBU33" s="474"/>
      <c r="NBV33" s="474"/>
      <c r="NBW33" s="474"/>
      <c r="NBX33" s="474"/>
      <c r="NBY33" s="474"/>
      <c r="NBZ33" s="474"/>
      <c r="NCA33" s="474"/>
      <c r="NCB33" s="474"/>
      <c r="NCC33" s="474"/>
      <c r="NCD33" s="474"/>
      <c r="NCE33" s="474"/>
      <c r="NCF33" s="474"/>
      <c r="NCG33" s="474"/>
      <c r="NCH33" s="474"/>
      <c r="NCI33" s="474"/>
      <c r="NCJ33" s="474"/>
      <c r="NCK33" s="474"/>
      <c r="NCL33" s="474"/>
      <c r="NCM33" s="474"/>
      <c r="NCN33" s="474"/>
      <c r="NCO33" s="474"/>
      <c r="NCP33" s="474"/>
      <c r="NCQ33" s="474"/>
      <c r="NCR33" s="474"/>
      <c r="NCS33" s="474"/>
      <c r="NCT33" s="474"/>
      <c r="NCU33" s="474"/>
      <c r="NCV33" s="474"/>
      <c r="NCW33" s="474"/>
      <c r="NCX33" s="474"/>
      <c r="NCY33" s="474"/>
      <c r="NCZ33" s="474"/>
      <c r="NDA33" s="474"/>
      <c r="NDB33" s="474"/>
      <c r="NDC33" s="474"/>
      <c r="NDD33" s="474"/>
      <c r="NDE33" s="474"/>
      <c r="NDF33" s="474"/>
      <c r="NDG33" s="474"/>
      <c r="NDH33" s="474"/>
      <c r="NDI33" s="474"/>
      <c r="NDJ33" s="474"/>
      <c r="NDK33" s="474"/>
      <c r="NDL33" s="474"/>
      <c r="NDM33" s="474"/>
      <c r="NDN33" s="474"/>
      <c r="NDO33" s="474"/>
      <c r="NDP33" s="474"/>
      <c r="NDQ33" s="474"/>
      <c r="NDR33" s="474"/>
      <c r="NDS33" s="474"/>
      <c r="NDT33" s="474"/>
      <c r="NDU33" s="474"/>
      <c r="NDV33" s="474"/>
      <c r="NDW33" s="474"/>
      <c r="NDX33" s="474"/>
      <c r="NDY33" s="474"/>
      <c r="NDZ33" s="474"/>
      <c r="NEA33" s="474"/>
      <c r="NEB33" s="474"/>
      <c r="NEC33" s="474"/>
      <c r="NED33" s="474"/>
      <c r="NEE33" s="474"/>
      <c r="NEF33" s="474"/>
      <c r="NEG33" s="474"/>
      <c r="NEH33" s="474"/>
      <c r="NEI33" s="474"/>
      <c r="NEJ33" s="474"/>
      <c r="NEK33" s="474"/>
      <c r="NEL33" s="474"/>
      <c r="NEM33" s="474"/>
      <c r="NEN33" s="474"/>
      <c r="NEO33" s="474"/>
      <c r="NEP33" s="474"/>
      <c r="NEQ33" s="474"/>
      <c r="NER33" s="474"/>
      <c r="NES33" s="474"/>
      <c r="NET33" s="474"/>
      <c r="NEU33" s="474"/>
      <c r="NEV33" s="474"/>
      <c r="NEW33" s="474"/>
      <c r="NEX33" s="474"/>
      <c r="NEY33" s="474"/>
      <c r="NEZ33" s="474"/>
      <c r="NFA33" s="474"/>
      <c r="NFB33" s="474"/>
      <c r="NFC33" s="474"/>
      <c r="NFD33" s="474"/>
      <c r="NFE33" s="474"/>
      <c r="NFF33" s="474"/>
      <c r="NFG33" s="474"/>
      <c r="NFH33" s="474"/>
      <c r="NFI33" s="474"/>
      <c r="NFJ33" s="474"/>
      <c r="NFK33" s="474"/>
      <c r="NFL33" s="474"/>
      <c r="NFM33" s="474"/>
      <c r="NFN33" s="474"/>
      <c r="NFO33" s="474"/>
      <c r="NFP33" s="474"/>
      <c r="NFQ33" s="474"/>
      <c r="NFR33" s="474"/>
      <c r="NFS33" s="474"/>
      <c r="NFT33" s="474"/>
      <c r="NFU33" s="474"/>
      <c r="NFV33" s="474"/>
      <c r="NFW33" s="474"/>
      <c r="NFX33" s="474"/>
      <c r="NFY33" s="474"/>
      <c r="NFZ33" s="474"/>
      <c r="NGA33" s="474"/>
      <c r="NGB33" s="474"/>
      <c r="NGC33" s="474"/>
      <c r="NGD33" s="474"/>
      <c r="NGE33" s="474"/>
      <c r="NGF33" s="474"/>
      <c r="NGG33" s="474"/>
      <c r="NGH33" s="474"/>
      <c r="NGI33" s="474"/>
      <c r="NGJ33" s="474"/>
      <c r="NGK33" s="474"/>
      <c r="NGL33" s="474"/>
      <c r="NGM33" s="474"/>
      <c r="NGN33" s="474"/>
      <c r="NGO33" s="474"/>
      <c r="NGP33" s="474"/>
      <c r="NGQ33" s="474"/>
      <c r="NGR33" s="474"/>
      <c r="NGS33" s="474"/>
      <c r="NGT33" s="474"/>
      <c r="NGU33" s="474"/>
      <c r="NGV33" s="474"/>
      <c r="NGW33" s="474"/>
      <c r="NGX33" s="474"/>
      <c r="NGY33" s="474"/>
      <c r="NGZ33" s="474"/>
      <c r="NHA33" s="474"/>
      <c r="NHB33" s="474"/>
      <c r="NHC33" s="474"/>
      <c r="NHD33" s="474"/>
      <c r="NHE33" s="474"/>
      <c r="NHF33" s="474"/>
      <c r="NHG33" s="474"/>
      <c r="NHH33" s="474"/>
      <c r="NHI33" s="474"/>
      <c r="NHJ33" s="474"/>
      <c r="NHK33" s="474"/>
      <c r="NHL33" s="474"/>
      <c r="NHM33" s="474"/>
      <c r="NHN33" s="474"/>
      <c r="NHO33" s="474"/>
      <c r="NHP33" s="474"/>
      <c r="NHQ33" s="474"/>
      <c r="NHR33" s="474"/>
      <c r="NHS33" s="474"/>
      <c r="NHT33" s="474"/>
      <c r="NHU33" s="474"/>
      <c r="NHV33" s="474"/>
      <c r="NHW33" s="474"/>
      <c r="NHX33" s="474"/>
      <c r="NHY33" s="474"/>
      <c r="NHZ33" s="474"/>
      <c r="NIA33" s="474"/>
      <c r="NIB33" s="474"/>
      <c r="NIC33" s="474"/>
      <c r="NID33" s="474"/>
      <c r="NIE33" s="474"/>
      <c r="NIF33" s="474"/>
      <c r="NIG33" s="474"/>
      <c r="NIH33" s="474"/>
      <c r="NII33" s="474"/>
      <c r="NIJ33" s="474"/>
      <c r="NIK33" s="474"/>
      <c r="NIL33" s="474"/>
      <c r="NIM33" s="474"/>
      <c r="NIN33" s="474"/>
      <c r="NIO33" s="474"/>
      <c r="NIP33" s="474"/>
      <c r="NIQ33" s="474"/>
      <c r="NIR33" s="474"/>
      <c r="NIS33" s="474"/>
      <c r="NIT33" s="474"/>
      <c r="NIU33" s="474"/>
      <c r="NIV33" s="474"/>
      <c r="NIW33" s="474"/>
      <c r="NIX33" s="474"/>
      <c r="NIY33" s="474"/>
      <c r="NIZ33" s="474"/>
      <c r="NJA33" s="474"/>
      <c r="NJB33" s="474"/>
      <c r="NJC33" s="474"/>
      <c r="NJD33" s="474"/>
      <c r="NJE33" s="474"/>
      <c r="NJF33" s="474"/>
      <c r="NJG33" s="474"/>
      <c r="NJH33" s="474"/>
      <c r="NJI33" s="474"/>
      <c r="NJJ33" s="474"/>
      <c r="NJK33" s="474"/>
      <c r="NJL33" s="474"/>
      <c r="NJM33" s="474"/>
      <c r="NJN33" s="474"/>
      <c r="NJO33" s="474"/>
      <c r="NJP33" s="474"/>
      <c r="NJQ33" s="474"/>
      <c r="NJR33" s="474"/>
      <c r="NJS33" s="474"/>
      <c r="NJT33" s="474"/>
      <c r="NJU33" s="474"/>
      <c r="NJV33" s="474"/>
      <c r="NJW33" s="474"/>
      <c r="NJX33" s="474"/>
      <c r="NJY33" s="474"/>
      <c r="NJZ33" s="474"/>
      <c r="NKA33" s="474"/>
      <c r="NKB33" s="474"/>
      <c r="NKC33" s="474"/>
      <c r="NKD33" s="474"/>
      <c r="NKE33" s="474"/>
      <c r="NKF33" s="474"/>
      <c r="NKG33" s="474"/>
      <c r="NKH33" s="474"/>
      <c r="NKI33" s="474"/>
      <c r="NKJ33" s="474"/>
      <c r="NKK33" s="474"/>
      <c r="NKL33" s="474"/>
      <c r="NKM33" s="474"/>
      <c r="NKN33" s="474"/>
      <c r="NKO33" s="474"/>
      <c r="NKP33" s="474"/>
      <c r="NKQ33" s="474"/>
      <c r="NKR33" s="474"/>
      <c r="NKS33" s="474"/>
      <c r="NKT33" s="474"/>
      <c r="NKU33" s="474"/>
      <c r="NKV33" s="474"/>
      <c r="NKW33" s="474"/>
      <c r="NKX33" s="474"/>
      <c r="NKY33" s="474"/>
      <c r="NKZ33" s="474"/>
      <c r="NLA33" s="474"/>
      <c r="NLB33" s="474"/>
      <c r="NLC33" s="474"/>
      <c r="NLD33" s="474"/>
      <c r="NLE33" s="474"/>
      <c r="NLF33" s="474"/>
      <c r="NLG33" s="474"/>
      <c r="NLH33" s="474"/>
      <c r="NLI33" s="474"/>
      <c r="NLJ33" s="474"/>
      <c r="NLK33" s="474"/>
      <c r="NLL33" s="474"/>
      <c r="NLM33" s="474"/>
      <c r="NLN33" s="474"/>
      <c r="NLO33" s="474"/>
      <c r="NLP33" s="474"/>
      <c r="NLQ33" s="474"/>
      <c r="NLR33" s="474"/>
      <c r="NLS33" s="474"/>
      <c r="NLT33" s="474"/>
      <c r="NLU33" s="474"/>
      <c r="NLV33" s="474"/>
      <c r="NLW33" s="474"/>
      <c r="NLX33" s="474"/>
      <c r="NLY33" s="474"/>
      <c r="NLZ33" s="474"/>
      <c r="NMA33" s="474"/>
      <c r="NMB33" s="474"/>
      <c r="NMC33" s="474"/>
      <c r="NMD33" s="474"/>
      <c r="NME33" s="474"/>
      <c r="NMF33" s="474"/>
      <c r="NMG33" s="474"/>
      <c r="NMH33" s="474"/>
      <c r="NMI33" s="474"/>
      <c r="NMJ33" s="474"/>
      <c r="NMK33" s="474"/>
      <c r="NML33" s="474"/>
      <c r="NMM33" s="474"/>
      <c r="NMN33" s="474"/>
      <c r="NMO33" s="474"/>
      <c r="NMP33" s="474"/>
      <c r="NMQ33" s="474"/>
      <c r="NMR33" s="474"/>
      <c r="NMS33" s="474"/>
      <c r="NMT33" s="474"/>
      <c r="NMU33" s="474"/>
      <c r="NMV33" s="474"/>
      <c r="NMW33" s="474"/>
      <c r="NMX33" s="474"/>
      <c r="NMY33" s="474"/>
      <c r="NMZ33" s="474"/>
      <c r="NNA33" s="474"/>
      <c r="NNB33" s="474"/>
      <c r="NNC33" s="474"/>
      <c r="NND33" s="474"/>
      <c r="NNE33" s="474"/>
      <c r="NNF33" s="474"/>
      <c r="NNG33" s="474"/>
      <c r="NNH33" s="474"/>
      <c r="NNI33" s="474"/>
      <c r="NNJ33" s="474"/>
      <c r="NNK33" s="474"/>
      <c r="NNL33" s="474"/>
      <c r="NNM33" s="474"/>
      <c r="NNN33" s="474"/>
      <c r="NNO33" s="474"/>
      <c r="NNP33" s="474"/>
      <c r="NNQ33" s="474"/>
      <c r="NNR33" s="474"/>
      <c r="NNS33" s="474"/>
      <c r="NNT33" s="474"/>
      <c r="NNU33" s="474"/>
      <c r="NNV33" s="474"/>
      <c r="NNW33" s="474"/>
      <c r="NNX33" s="474"/>
      <c r="NNY33" s="474"/>
      <c r="NNZ33" s="474"/>
      <c r="NOA33" s="474"/>
      <c r="NOB33" s="474"/>
      <c r="NOC33" s="474"/>
      <c r="NOD33" s="474"/>
      <c r="NOE33" s="474"/>
      <c r="NOF33" s="474"/>
      <c r="NOG33" s="474"/>
      <c r="NOH33" s="474"/>
      <c r="NOI33" s="474"/>
      <c r="NOJ33" s="474"/>
      <c r="NOK33" s="474"/>
      <c r="NOL33" s="474"/>
      <c r="NOM33" s="474"/>
      <c r="NON33" s="474"/>
      <c r="NOO33" s="474"/>
      <c r="NOP33" s="474"/>
      <c r="NOQ33" s="474"/>
      <c r="NOR33" s="474"/>
      <c r="NOS33" s="474"/>
      <c r="NOT33" s="474"/>
      <c r="NOU33" s="474"/>
      <c r="NOV33" s="474"/>
      <c r="NOW33" s="474"/>
      <c r="NOX33" s="474"/>
      <c r="NOY33" s="474"/>
      <c r="NOZ33" s="474"/>
      <c r="NPA33" s="474"/>
      <c r="NPB33" s="474"/>
      <c r="NPC33" s="474"/>
      <c r="NPD33" s="474"/>
      <c r="NPE33" s="474"/>
      <c r="NPF33" s="474"/>
      <c r="NPG33" s="474"/>
      <c r="NPH33" s="474"/>
      <c r="NPI33" s="474"/>
      <c r="NPJ33" s="474"/>
      <c r="NPK33" s="474"/>
      <c r="NPL33" s="474"/>
      <c r="NPM33" s="474"/>
      <c r="NPN33" s="474"/>
      <c r="NPO33" s="474"/>
      <c r="NPP33" s="474"/>
      <c r="NPQ33" s="474"/>
      <c r="NPR33" s="474"/>
      <c r="NPS33" s="474"/>
      <c r="NPT33" s="474"/>
      <c r="NPU33" s="474"/>
      <c r="NPV33" s="474"/>
      <c r="NPW33" s="474"/>
      <c r="NPX33" s="474"/>
      <c r="NPY33" s="474"/>
      <c r="NPZ33" s="474"/>
      <c r="NQA33" s="474"/>
      <c r="NQB33" s="474"/>
      <c r="NQC33" s="474"/>
      <c r="NQD33" s="474"/>
      <c r="NQE33" s="474"/>
      <c r="NQF33" s="474"/>
      <c r="NQG33" s="474"/>
      <c r="NQH33" s="474"/>
      <c r="NQI33" s="474"/>
      <c r="NQJ33" s="474"/>
      <c r="NQK33" s="474"/>
      <c r="NQL33" s="474"/>
      <c r="NQM33" s="474"/>
      <c r="NQN33" s="474"/>
      <c r="NQO33" s="474"/>
      <c r="NQP33" s="474"/>
      <c r="NQQ33" s="474"/>
      <c r="NQR33" s="474"/>
      <c r="NQS33" s="474"/>
      <c r="NQT33" s="474"/>
      <c r="NQU33" s="474"/>
      <c r="NQV33" s="474"/>
      <c r="NQW33" s="474"/>
      <c r="NQX33" s="474"/>
      <c r="NQY33" s="474"/>
      <c r="NQZ33" s="474"/>
      <c r="NRA33" s="474"/>
      <c r="NRB33" s="474"/>
      <c r="NRC33" s="474"/>
      <c r="NRD33" s="474"/>
      <c r="NRE33" s="474"/>
      <c r="NRF33" s="474"/>
      <c r="NRG33" s="474"/>
      <c r="NRH33" s="474"/>
      <c r="NRI33" s="474"/>
      <c r="NRJ33" s="474"/>
      <c r="NRK33" s="474"/>
      <c r="NRL33" s="474"/>
      <c r="NRM33" s="474"/>
      <c r="NRN33" s="474"/>
      <c r="NRO33" s="474"/>
      <c r="NRP33" s="474"/>
      <c r="NRQ33" s="474"/>
      <c r="NRR33" s="474"/>
      <c r="NRS33" s="474"/>
      <c r="NRT33" s="474"/>
      <c r="NRU33" s="474"/>
      <c r="NRV33" s="474"/>
      <c r="NRW33" s="474"/>
      <c r="NRX33" s="474"/>
      <c r="NRY33" s="474"/>
      <c r="NRZ33" s="474"/>
      <c r="NSA33" s="474"/>
      <c r="NSB33" s="474"/>
      <c r="NSC33" s="474"/>
      <c r="NSD33" s="474"/>
      <c r="NSE33" s="474"/>
      <c r="NSF33" s="474"/>
      <c r="NSG33" s="474"/>
      <c r="NSH33" s="474"/>
      <c r="NSI33" s="474"/>
      <c r="NSJ33" s="474"/>
      <c r="NSK33" s="474"/>
      <c r="NSL33" s="474"/>
      <c r="NSM33" s="474"/>
      <c r="NSN33" s="474"/>
      <c r="NSO33" s="474"/>
      <c r="NSP33" s="474"/>
      <c r="NSQ33" s="474"/>
      <c r="NSR33" s="474"/>
      <c r="NSS33" s="474"/>
      <c r="NST33" s="474"/>
      <c r="NSU33" s="474"/>
      <c r="NSV33" s="474"/>
      <c r="NSW33" s="474"/>
      <c r="NSX33" s="474"/>
      <c r="NSY33" s="474"/>
      <c r="NSZ33" s="474"/>
      <c r="NTA33" s="474"/>
      <c r="NTB33" s="474"/>
      <c r="NTC33" s="474"/>
      <c r="NTD33" s="474"/>
      <c r="NTE33" s="474"/>
      <c r="NTF33" s="474"/>
      <c r="NTG33" s="474"/>
      <c r="NTH33" s="474"/>
      <c r="NTI33" s="474"/>
      <c r="NTJ33" s="474"/>
      <c r="NTK33" s="474"/>
      <c r="NTL33" s="474"/>
      <c r="NTM33" s="474"/>
      <c r="NTN33" s="474"/>
      <c r="NTO33" s="474"/>
      <c r="NTP33" s="474"/>
      <c r="NTQ33" s="474"/>
      <c r="NTR33" s="474"/>
      <c r="NTS33" s="474"/>
      <c r="NTT33" s="474"/>
      <c r="NTU33" s="474"/>
      <c r="NTV33" s="474"/>
      <c r="NTW33" s="474"/>
      <c r="NTX33" s="474"/>
      <c r="NTY33" s="474"/>
      <c r="NTZ33" s="474"/>
      <c r="NUA33" s="474"/>
      <c r="NUB33" s="474"/>
      <c r="NUC33" s="474"/>
      <c r="NUD33" s="474"/>
      <c r="NUE33" s="474"/>
      <c r="NUF33" s="474"/>
      <c r="NUG33" s="474"/>
      <c r="NUH33" s="474"/>
      <c r="NUI33" s="474"/>
      <c r="NUJ33" s="474"/>
      <c r="NUK33" s="474"/>
      <c r="NUL33" s="474"/>
      <c r="NUM33" s="474"/>
      <c r="NUN33" s="474"/>
      <c r="NUO33" s="474"/>
      <c r="NUP33" s="474"/>
      <c r="NUQ33" s="474"/>
      <c r="NUR33" s="474"/>
      <c r="NUS33" s="474"/>
      <c r="NUT33" s="474"/>
      <c r="NUU33" s="474"/>
      <c r="NUV33" s="474"/>
      <c r="NUW33" s="474"/>
      <c r="NUX33" s="474"/>
      <c r="NUY33" s="474"/>
      <c r="NUZ33" s="474"/>
      <c r="NVA33" s="474"/>
      <c r="NVB33" s="474"/>
      <c r="NVC33" s="474"/>
      <c r="NVD33" s="474"/>
      <c r="NVE33" s="474"/>
      <c r="NVF33" s="474"/>
      <c r="NVG33" s="474"/>
      <c r="NVH33" s="474"/>
      <c r="NVI33" s="474"/>
      <c r="NVJ33" s="474"/>
      <c r="NVK33" s="474"/>
      <c r="NVL33" s="474"/>
      <c r="NVM33" s="474"/>
      <c r="NVN33" s="474"/>
      <c r="NVO33" s="474"/>
      <c r="NVP33" s="474"/>
      <c r="NVQ33" s="474"/>
      <c r="NVR33" s="474"/>
      <c r="NVS33" s="474"/>
      <c r="NVT33" s="474"/>
      <c r="NVU33" s="474"/>
      <c r="NVV33" s="474"/>
      <c r="NVW33" s="474"/>
      <c r="NVX33" s="474"/>
      <c r="NVY33" s="474"/>
      <c r="NVZ33" s="474"/>
      <c r="NWA33" s="474"/>
      <c r="NWB33" s="474"/>
      <c r="NWC33" s="474"/>
      <c r="NWD33" s="474"/>
      <c r="NWE33" s="474"/>
      <c r="NWF33" s="474"/>
      <c r="NWG33" s="474"/>
      <c r="NWH33" s="474"/>
      <c r="NWI33" s="474"/>
      <c r="NWJ33" s="474"/>
      <c r="NWK33" s="474"/>
      <c r="NWL33" s="474"/>
      <c r="NWM33" s="474"/>
      <c r="NWN33" s="474"/>
      <c r="NWO33" s="474"/>
      <c r="NWP33" s="474"/>
      <c r="NWQ33" s="474"/>
      <c r="NWR33" s="474"/>
      <c r="NWS33" s="474"/>
      <c r="NWT33" s="474"/>
      <c r="NWU33" s="474"/>
      <c r="NWV33" s="474"/>
      <c r="NWW33" s="474"/>
      <c r="NWX33" s="474"/>
      <c r="NWY33" s="474"/>
      <c r="NWZ33" s="474"/>
      <c r="NXA33" s="474"/>
      <c r="NXB33" s="474"/>
      <c r="NXC33" s="474"/>
      <c r="NXD33" s="474"/>
      <c r="NXE33" s="474"/>
      <c r="NXF33" s="474"/>
      <c r="NXG33" s="474"/>
      <c r="NXH33" s="474"/>
      <c r="NXI33" s="474"/>
      <c r="NXJ33" s="474"/>
      <c r="NXK33" s="474"/>
      <c r="NXL33" s="474"/>
      <c r="NXM33" s="474"/>
      <c r="NXN33" s="474"/>
      <c r="NXO33" s="474"/>
      <c r="NXP33" s="474"/>
      <c r="NXQ33" s="474"/>
      <c r="NXR33" s="474"/>
      <c r="NXS33" s="474"/>
      <c r="NXT33" s="474"/>
      <c r="NXU33" s="474"/>
      <c r="NXV33" s="474"/>
      <c r="NXW33" s="474"/>
      <c r="NXX33" s="474"/>
      <c r="NXY33" s="474"/>
      <c r="NXZ33" s="474"/>
      <c r="NYA33" s="474"/>
      <c r="NYB33" s="474"/>
      <c r="NYC33" s="474"/>
      <c r="NYD33" s="474"/>
      <c r="NYE33" s="474"/>
      <c r="NYF33" s="474"/>
      <c r="NYG33" s="474"/>
      <c r="NYH33" s="474"/>
      <c r="NYI33" s="474"/>
      <c r="NYJ33" s="474"/>
      <c r="NYK33" s="474"/>
      <c r="NYL33" s="474"/>
      <c r="NYM33" s="474"/>
      <c r="NYN33" s="474"/>
      <c r="NYO33" s="474"/>
      <c r="NYP33" s="474"/>
      <c r="NYQ33" s="474"/>
      <c r="NYR33" s="474"/>
      <c r="NYS33" s="474"/>
      <c r="NYT33" s="474"/>
      <c r="NYU33" s="474"/>
      <c r="NYV33" s="474"/>
      <c r="NYW33" s="474"/>
      <c r="NYX33" s="474"/>
      <c r="NYY33" s="474"/>
      <c r="NYZ33" s="474"/>
      <c r="NZA33" s="474"/>
      <c r="NZB33" s="474"/>
      <c r="NZC33" s="474"/>
      <c r="NZD33" s="474"/>
      <c r="NZE33" s="474"/>
      <c r="NZF33" s="474"/>
      <c r="NZG33" s="474"/>
      <c r="NZH33" s="474"/>
      <c r="NZI33" s="474"/>
      <c r="NZJ33" s="474"/>
      <c r="NZK33" s="474"/>
      <c r="NZL33" s="474"/>
      <c r="NZM33" s="474"/>
      <c r="NZN33" s="474"/>
      <c r="NZO33" s="474"/>
      <c r="NZP33" s="474"/>
      <c r="NZQ33" s="474"/>
      <c r="NZR33" s="474"/>
      <c r="NZS33" s="474"/>
      <c r="NZT33" s="474"/>
      <c r="NZU33" s="474"/>
      <c r="NZV33" s="474"/>
      <c r="NZW33" s="474"/>
      <c r="NZX33" s="474"/>
      <c r="NZY33" s="474"/>
      <c r="NZZ33" s="474"/>
      <c r="OAA33" s="474"/>
      <c r="OAB33" s="474"/>
      <c r="OAC33" s="474"/>
      <c r="OAD33" s="474"/>
      <c r="OAE33" s="474"/>
      <c r="OAF33" s="474"/>
      <c r="OAG33" s="474"/>
      <c r="OAH33" s="474"/>
      <c r="OAI33" s="474"/>
      <c r="OAJ33" s="474"/>
      <c r="OAK33" s="474"/>
      <c r="OAL33" s="474"/>
      <c r="OAM33" s="474"/>
      <c r="OAN33" s="474"/>
      <c r="OAO33" s="474"/>
      <c r="OAP33" s="474"/>
      <c r="OAQ33" s="474"/>
      <c r="OAR33" s="474"/>
      <c r="OAS33" s="474"/>
      <c r="OAT33" s="474"/>
      <c r="OAU33" s="474"/>
      <c r="OAV33" s="474"/>
      <c r="OAW33" s="474"/>
      <c r="OAX33" s="474"/>
      <c r="OAY33" s="474"/>
      <c r="OAZ33" s="474"/>
      <c r="OBA33" s="474"/>
      <c r="OBB33" s="474"/>
      <c r="OBC33" s="474"/>
      <c r="OBD33" s="474"/>
      <c r="OBE33" s="474"/>
      <c r="OBF33" s="474"/>
      <c r="OBG33" s="474"/>
      <c r="OBH33" s="474"/>
      <c r="OBI33" s="474"/>
      <c r="OBJ33" s="474"/>
      <c r="OBK33" s="474"/>
      <c r="OBL33" s="474"/>
      <c r="OBM33" s="474"/>
      <c r="OBN33" s="474"/>
      <c r="OBO33" s="474"/>
      <c r="OBP33" s="474"/>
      <c r="OBQ33" s="474"/>
      <c r="OBR33" s="474"/>
      <c r="OBS33" s="474"/>
      <c r="OBT33" s="474"/>
      <c r="OBU33" s="474"/>
      <c r="OBV33" s="474"/>
      <c r="OBW33" s="474"/>
      <c r="OBX33" s="474"/>
      <c r="OBY33" s="474"/>
      <c r="OBZ33" s="474"/>
      <c r="OCA33" s="474"/>
      <c r="OCB33" s="474"/>
      <c r="OCC33" s="474"/>
      <c r="OCD33" s="474"/>
      <c r="OCE33" s="474"/>
      <c r="OCF33" s="474"/>
      <c r="OCG33" s="474"/>
      <c r="OCH33" s="474"/>
      <c r="OCI33" s="474"/>
      <c r="OCJ33" s="474"/>
      <c r="OCK33" s="474"/>
      <c r="OCL33" s="474"/>
      <c r="OCM33" s="474"/>
      <c r="OCN33" s="474"/>
      <c r="OCO33" s="474"/>
      <c r="OCP33" s="474"/>
      <c r="OCQ33" s="474"/>
      <c r="OCR33" s="474"/>
      <c r="OCS33" s="474"/>
      <c r="OCT33" s="474"/>
      <c r="OCU33" s="474"/>
      <c r="OCV33" s="474"/>
      <c r="OCW33" s="474"/>
      <c r="OCX33" s="474"/>
      <c r="OCY33" s="474"/>
      <c r="OCZ33" s="474"/>
      <c r="ODA33" s="474"/>
      <c r="ODB33" s="474"/>
      <c r="ODC33" s="474"/>
      <c r="ODD33" s="474"/>
      <c r="ODE33" s="474"/>
      <c r="ODF33" s="474"/>
      <c r="ODG33" s="474"/>
      <c r="ODH33" s="474"/>
      <c r="ODI33" s="474"/>
      <c r="ODJ33" s="474"/>
      <c r="ODK33" s="474"/>
      <c r="ODL33" s="474"/>
      <c r="ODM33" s="474"/>
      <c r="ODN33" s="474"/>
      <c r="ODO33" s="474"/>
      <c r="ODP33" s="474"/>
      <c r="ODQ33" s="474"/>
      <c r="ODR33" s="474"/>
      <c r="ODS33" s="474"/>
      <c r="ODT33" s="474"/>
      <c r="ODU33" s="474"/>
      <c r="ODV33" s="474"/>
      <c r="ODW33" s="474"/>
      <c r="ODX33" s="474"/>
      <c r="ODY33" s="474"/>
      <c r="ODZ33" s="474"/>
      <c r="OEA33" s="474"/>
      <c r="OEB33" s="474"/>
      <c r="OEC33" s="474"/>
      <c r="OED33" s="474"/>
      <c r="OEE33" s="474"/>
      <c r="OEF33" s="474"/>
      <c r="OEG33" s="474"/>
      <c r="OEH33" s="474"/>
      <c r="OEI33" s="474"/>
      <c r="OEJ33" s="474"/>
      <c r="OEK33" s="474"/>
      <c r="OEL33" s="474"/>
      <c r="OEM33" s="474"/>
      <c r="OEN33" s="474"/>
      <c r="OEO33" s="474"/>
      <c r="OEP33" s="474"/>
      <c r="OEQ33" s="474"/>
      <c r="OER33" s="474"/>
      <c r="OES33" s="474"/>
      <c r="OET33" s="474"/>
      <c r="OEU33" s="474"/>
      <c r="OEV33" s="474"/>
      <c r="OEW33" s="474"/>
      <c r="OEX33" s="474"/>
      <c r="OEY33" s="474"/>
      <c r="OEZ33" s="474"/>
      <c r="OFA33" s="474"/>
      <c r="OFB33" s="474"/>
      <c r="OFC33" s="474"/>
      <c r="OFD33" s="474"/>
      <c r="OFE33" s="474"/>
      <c r="OFF33" s="474"/>
      <c r="OFG33" s="474"/>
      <c r="OFH33" s="474"/>
      <c r="OFI33" s="474"/>
      <c r="OFJ33" s="474"/>
      <c r="OFK33" s="474"/>
      <c r="OFL33" s="474"/>
      <c r="OFM33" s="474"/>
      <c r="OFN33" s="474"/>
      <c r="OFO33" s="474"/>
      <c r="OFP33" s="474"/>
      <c r="OFQ33" s="474"/>
      <c r="OFR33" s="474"/>
      <c r="OFS33" s="474"/>
      <c r="OFT33" s="474"/>
      <c r="OFU33" s="474"/>
      <c r="OFV33" s="474"/>
      <c r="OFW33" s="474"/>
      <c r="OFX33" s="474"/>
      <c r="OFY33" s="474"/>
      <c r="OFZ33" s="474"/>
      <c r="OGA33" s="474"/>
      <c r="OGB33" s="474"/>
      <c r="OGC33" s="474"/>
      <c r="OGD33" s="474"/>
      <c r="OGE33" s="474"/>
      <c r="OGF33" s="474"/>
      <c r="OGG33" s="474"/>
      <c r="OGH33" s="474"/>
      <c r="OGI33" s="474"/>
      <c r="OGJ33" s="474"/>
      <c r="OGK33" s="474"/>
      <c r="OGL33" s="474"/>
      <c r="OGM33" s="474"/>
      <c r="OGN33" s="474"/>
      <c r="OGO33" s="474"/>
      <c r="OGP33" s="474"/>
      <c r="OGQ33" s="474"/>
      <c r="OGR33" s="474"/>
      <c r="OGS33" s="474"/>
      <c r="OGT33" s="474"/>
      <c r="OGU33" s="474"/>
      <c r="OGV33" s="474"/>
      <c r="OGW33" s="474"/>
      <c r="OGX33" s="474"/>
      <c r="OGY33" s="474"/>
      <c r="OGZ33" s="474"/>
      <c r="OHA33" s="474"/>
      <c r="OHB33" s="474"/>
      <c r="OHC33" s="474"/>
      <c r="OHD33" s="474"/>
      <c r="OHE33" s="474"/>
      <c r="OHF33" s="474"/>
      <c r="OHG33" s="474"/>
      <c r="OHH33" s="474"/>
      <c r="OHI33" s="474"/>
      <c r="OHJ33" s="474"/>
      <c r="OHK33" s="474"/>
      <c r="OHL33" s="474"/>
      <c r="OHM33" s="474"/>
      <c r="OHN33" s="474"/>
      <c r="OHO33" s="474"/>
      <c r="OHP33" s="474"/>
      <c r="OHQ33" s="474"/>
      <c r="OHR33" s="474"/>
      <c r="OHS33" s="474"/>
      <c r="OHT33" s="474"/>
      <c r="OHU33" s="474"/>
      <c r="OHV33" s="474"/>
      <c r="OHW33" s="474"/>
      <c r="OHX33" s="474"/>
      <c r="OHY33" s="474"/>
      <c r="OHZ33" s="474"/>
      <c r="OIA33" s="474"/>
      <c r="OIB33" s="474"/>
      <c r="OIC33" s="474"/>
      <c r="OID33" s="474"/>
      <c r="OIE33" s="474"/>
      <c r="OIF33" s="474"/>
      <c r="OIG33" s="474"/>
      <c r="OIH33" s="474"/>
      <c r="OII33" s="474"/>
      <c r="OIJ33" s="474"/>
      <c r="OIK33" s="474"/>
      <c r="OIL33" s="474"/>
      <c r="OIM33" s="474"/>
      <c r="OIN33" s="474"/>
      <c r="OIO33" s="474"/>
      <c r="OIP33" s="474"/>
      <c r="OIQ33" s="474"/>
      <c r="OIR33" s="474"/>
      <c r="OIS33" s="474"/>
      <c r="OIT33" s="474"/>
      <c r="OIU33" s="474"/>
      <c r="OIV33" s="474"/>
      <c r="OIW33" s="474"/>
      <c r="OIX33" s="474"/>
      <c r="OIY33" s="474"/>
      <c r="OIZ33" s="474"/>
      <c r="OJA33" s="474"/>
      <c r="OJB33" s="474"/>
      <c r="OJC33" s="474"/>
      <c r="OJD33" s="474"/>
      <c r="OJE33" s="474"/>
      <c r="OJF33" s="474"/>
      <c r="OJG33" s="474"/>
      <c r="OJH33" s="474"/>
      <c r="OJI33" s="474"/>
      <c r="OJJ33" s="474"/>
      <c r="OJK33" s="474"/>
      <c r="OJL33" s="474"/>
      <c r="OJM33" s="474"/>
      <c r="OJN33" s="474"/>
      <c r="OJO33" s="474"/>
      <c r="OJP33" s="474"/>
      <c r="OJQ33" s="474"/>
      <c r="OJR33" s="474"/>
      <c r="OJS33" s="474"/>
      <c r="OJT33" s="474"/>
      <c r="OJU33" s="474"/>
      <c r="OJV33" s="474"/>
      <c r="OJW33" s="474"/>
      <c r="OJX33" s="474"/>
      <c r="OJY33" s="474"/>
      <c r="OJZ33" s="474"/>
      <c r="OKA33" s="474"/>
      <c r="OKB33" s="474"/>
      <c r="OKC33" s="474"/>
      <c r="OKD33" s="474"/>
      <c r="OKE33" s="474"/>
      <c r="OKF33" s="474"/>
      <c r="OKG33" s="474"/>
      <c r="OKH33" s="474"/>
      <c r="OKI33" s="474"/>
      <c r="OKJ33" s="474"/>
      <c r="OKK33" s="474"/>
      <c r="OKL33" s="474"/>
      <c r="OKM33" s="474"/>
      <c r="OKN33" s="474"/>
      <c r="OKO33" s="474"/>
      <c r="OKP33" s="474"/>
      <c r="OKQ33" s="474"/>
      <c r="OKR33" s="474"/>
      <c r="OKS33" s="474"/>
      <c r="OKT33" s="474"/>
      <c r="OKU33" s="474"/>
      <c r="OKV33" s="474"/>
      <c r="OKW33" s="474"/>
      <c r="OKX33" s="474"/>
      <c r="OKY33" s="474"/>
      <c r="OKZ33" s="474"/>
      <c r="OLA33" s="474"/>
      <c r="OLB33" s="474"/>
      <c r="OLC33" s="474"/>
      <c r="OLD33" s="474"/>
      <c r="OLE33" s="474"/>
      <c r="OLF33" s="474"/>
      <c r="OLG33" s="474"/>
      <c r="OLH33" s="474"/>
      <c r="OLI33" s="474"/>
      <c r="OLJ33" s="474"/>
      <c r="OLK33" s="474"/>
      <c r="OLL33" s="474"/>
      <c r="OLM33" s="474"/>
      <c r="OLN33" s="474"/>
      <c r="OLO33" s="474"/>
      <c r="OLP33" s="474"/>
      <c r="OLQ33" s="474"/>
      <c r="OLR33" s="474"/>
      <c r="OLS33" s="474"/>
      <c r="OLT33" s="474"/>
      <c r="OLU33" s="474"/>
      <c r="OLV33" s="474"/>
      <c r="OLW33" s="474"/>
      <c r="OLX33" s="474"/>
      <c r="OLY33" s="474"/>
      <c r="OLZ33" s="474"/>
      <c r="OMA33" s="474"/>
      <c r="OMB33" s="474"/>
      <c r="OMC33" s="474"/>
      <c r="OMD33" s="474"/>
      <c r="OME33" s="474"/>
      <c r="OMF33" s="474"/>
      <c r="OMG33" s="474"/>
      <c r="OMH33" s="474"/>
      <c r="OMI33" s="474"/>
      <c r="OMJ33" s="474"/>
      <c r="OMK33" s="474"/>
      <c r="OML33" s="474"/>
      <c r="OMM33" s="474"/>
      <c r="OMN33" s="474"/>
      <c r="OMO33" s="474"/>
      <c r="OMP33" s="474"/>
      <c r="OMQ33" s="474"/>
      <c r="OMR33" s="474"/>
      <c r="OMS33" s="474"/>
      <c r="OMT33" s="474"/>
      <c r="OMU33" s="474"/>
      <c r="OMV33" s="474"/>
      <c r="OMW33" s="474"/>
      <c r="OMX33" s="474"/>
      <c r="OMY33" s="474"/>
      <c r="OMZ33" s="474"/>
      <c r="ONA33" s="474"/>
      <c r="ONB33" s="474"/>
      <c r="ONC33" s="474"/>
      <c r="OND33" s="474"/>
      <c r="ONE33" s="474"/>
      <c r="ONF33" s="474"/>
      <c r="ONG33" s="474"/>
      <c r="ONH33" s="474"/>
      <c r="ONI33" s="474"/>
      <c r="ONJ33" s="474"/>
      <c r="ONK33" s="474"/>
      <c r="ONL33" s="474"/>
      <c r="ONM33" s="474"/>
      <c r="ONN33" s="474"/>
      <c r="ONO33" s="474"/>
      <c r="ONP33" s="474"/>
      <c r="ONQ33" s="474"/>
      <c r="ONR33" s="474"/>
      <c r="ONS33" s="474"/>
      <c r="ONT33" s="474"/>
      <c r="ONU33" s="474"/>
      <c r="ONV33" s="474"/>
      <c r="ONW33" s="474"/>
      <c r="ONX33" s="474"/>
      <c r="ONY33" s="474"/>
      <c r="ONZ33" s="474"/>
      <c r="OOA33" s="474"/>
      <c r="OOB33" s="474"/>
      <c r="OOC33" s="474"/>
      <c r="OOD33" s="474"/>
      <c r="OOE33" s="474"/>
      <c r="OOF33" s="474"/>
      <c r="OOG33" s="474"/>
      <c r="OOH33" s="474"/>
      <c r="OOI33" s="474"/>
      <c r="OOJ33" s="474"/>
      <c r="OOK33" s="474"/>
      <c r="OOL33" s="474"/>
      <c r="OOM33" s="474"/>
      <c r="OON33" s="474"/>
      <c r="OOO33" s="474"/>
      <c r="OOP33" s="474"/>
      <c r="OOQ33" s="474"/>
      <c r="OOR33" s="474"/>
      <c r="OOS33" s="474"/>
      <c r="OOT33" s="474"/>
      <c r="OOU33" s="474"/>
      <c r="OOV33" s="474"/>
      <c r="OOW33" s="474"/>
      <c r="OOX33" s="474"/>
      <c r="OOY33" s="474"/>
      <c r="OOZ33" s="474"/>
      <c r="OPA33" s="474"/>
      <c r="OPB33" s="474"/>
      <c r="OPC33" s="474"/>
      <c r="OPD33" s="474"/>
      <c r="OPE33" s="474"/>
      <c r="OPF33" s="474"/>
      <c r="OPG33" s="474"/>
      <c r="OPH33" s="474"/>
      <c r="OPI33" s="474"/>
      <c r="OPJ33" s="474"/>
      <c r="OPK33" s="474"/>
      <c r="OPL33" s="474"/>
      <c r="OPM33" s="474"/>
      <c r="OPN33" s="474"/>
      <c r="OPO33" s="474"/>
      <c r="OPP33" s="474"/>
      <c r="OPQ33" s="474"/>
      <c r="OPR33" s="474"/>
      <c r="OPS33" s="474"/>
      <c r="OPT33" s="474"/>
      <c r="OPU33" s="474"/>
      <c r="OPV33" s="474"/>
      <c r="OPW33" s="474"/>
      <c r="OPX33" s="474"/>
      <c r="OPY33" s="474"/>
      <c r="OPZ33" s="474"/>
      <c r="OQA33" s="474"/>
      <c r="OQB33" s="474"/>
      <c r="OQC33" s="474"/>
      <c r="OQD33" s="474"/>
      <c r="OQE33" s="474"/>
      <c r="OQF33" s="474"/>
      <c r="OQG33" s="474"/>
      <c r="OQH33" s="474"/>
      <c r="OQI33" s="474"/>
      <c r="OQJ33" s="474"/>
      <c r="OQK33" s="474"/>
      <c r="OQL33" s="474"/>
      <c r="OQM33" s="474"/>
      <c r="OQN33" s="474"/>
      <c r="OQO33" s="474"/>
      <c r="OQP33" s="474"/>
      <c r="OQQ33" s="474"/>
      <c r="OQR33" s="474"/>
      <c r="OQS33" s="474"/>
      <c r="OQT33" s="474"/>
      <c r="OQU33" s="474"/>
      <c r="OQV33" s="474"/>
      <c r="OQW33" s="474"/>
      <c r="OQX33" s="474"/>
      <c r="OQY33" s="474"/>
      <c r="OQZ33" s="474"/>
      <c r="ORA33" s="474"/>
      <c r="ORB33" s="474"/>
      <c r="ORC33" s="474"/>
      <c r="ORD33" s="474"/>
      <c r="ORE33" s="474"/>
      <c r="ORF33" s="474"/>
      <c r="ORG33" s="474"/>
      <c r="ORH33" s="474"/>
      <c r="ORI33" s="474"/>
      <c r="ORJ33" s="474"/>
      <c r="ORK33" s="474"/>
      <c r="ORL33" s="474"/>
      <c r="ORM33" s="474"/>
      <c r="ORN33" s="474"/>
      <c r="ORO33" s="474"/>
      <c r="ORP33" s="474"/>
      <c r="ORQ33" s="474"/>
      <c r="ORR33" s="474"/>
      <c r="ORS33" s="474"/>
      <c r="ORT33" s="474"/>
      <c r="ORU33" s="474"/>
      <c r="ORV33" s="474"/>
      <c r="ORW33" s="474"/>
      <c r="ORX33" s="474"/>
      <c r="ORY33" s="474"/>
      <c r="ORZ33" s="474"/>
      <c r="OSA33" s="474"/>
      <c r="OSB33" s="474"/>
      <c r="OSC33" s="474"/>
      <c r="OSD33" s="474"/>
      <c r="OSE33" s="474"/>
      <c r="OSF33" s="474"/>
      <c r="OSG33" s="474"/>
      <c r="OSH33" s="474"/>
      <c r="OSI33" s="474"/>
      <c r="OSJ33" s="474"/>
      <c r="OSK33" s="474"/>
      <c r="OSL33" s="474"/>
      <c r="OSM33" s="474"/>
      <c r="OSN33" s="474"/>
      <c r="OSO33" s="474"/>
      <c r="OSP33" s="474"/>
      <c r="OSQ33" s="474"/>
      <c r="OSR33" s="474"/>
      <c r="OSS33" s="474"/>
      <c r="OST33" s="474"/>
      <c r="OSU33" s="474"/>
      <c r="OSV33" s="474"/>
      <c r="OSW33" s="474"/>
      <c r="OSX33" s="474"/>
      <c r="OSY33" s="474"/>
      <c r="OSZ33" s="474"/>
      <c r="OTA33" s="474"/>
      <c r="OTB33" s="474"/>
      <c r="OTC33" s="474"/>
      <c r="OTD33" s="474"/>
      <c r="OTE33" s="474"/>
      <c r="OTF33" s="474"/>
      <c r="OTG33" s="474"/>
      <c r="OTH33" s="474"/>
      <c r="OTI33" s="474"/>
      <c r="OTJ33" s="474"/>
      <c r="OTK33" s="474"/>
      <c r="OTL33" s="474"/>
      <c r="OTM33" s="474"/>
      <c r="OTN33" s="474"/>
      <c r="OTO33" s="474"/>
      <c r="OTP33" s="474"/>
      <c r="OTQ33" s="474"/>
      <c r="OTR33" s="474"/>
      <c r="OTS33" s="474"/>
      <c r="OTT33" s="474"/>
      <c r="OTU33" s="474"/>
      <c r="OTV33" s="474"/>
      <c r="OTW33" s="474"/>
      <c r="OTX33" s="474"/>
      <c r="OTY33" s="474"/>
      <c r="OTZ33" s="474"/>
      <c r="OUA33" s="474"/>
      <c r="OUB33" s="474"/>
      <c r="OUC33" s="474"/>
      <c r="OUD33" s="474"/>
      <c r="OUE33" s="474"/>
      <c r="OUF33" s="474"/>
      <c r="OUG33" s="474"/>
      <c r="OUH33" s="474"/>
      <c r="OUI33" s="474"/>
      <c r="OUJ33" s="474"/>
      <c r="OUK33" s="474"/>
      <c r="OUL33" s="474"/>
      <c r="OUM33" s="474"/>
      <c r="OUN33" s="474"/>
      <c r="OUO33" s="474"/>
      <c r="OUP33" s="474"/>
      <c r="OUQ33" s="474"/>
      <c r="OUR33" s="474"/>
      <c r="OUS33" s="474"/>
      <c r="OUT33" s="474"/>
      <c r="OUU33" s="474"/>
      <c r="OUV33" s="474"/>
      <c r="OUW33" s="474"/>
      <c r="OUX33" s="474"/>
      <c r="OUY33" s="474"/>
      <c r="OUZ33" s="474"/>
      <c r="OVA33" s="474"/>
      <c r="OVB33" s="474"/>
      <c r="OVC33" s="474"/>
      <c r="OVD33" s="474"/>
      <c r="OVE33" s="474"/>
      <c r="OVF33" s="474"/>
      <c r="OVG33" s="474"/>
      <c r="OVH33" s="474"/>
      <c r="OVI33" s="474"/>
      <c r="OVJ33" s="474"/>
      <c r="OVK33" s="474"/>
      <c r="OVL33" s="474"/>
      <c r="OVM33" s="474"/>
      <c r="OVN33" s="474"/>
      <c r="OVO33" s="474"/>
      <c r="OVP33" s="474"/>
      <c r="OVQ33" s="474"/>
      <c r="OVR33" s="474"/>
      <c r="OVS33" s="474"/>
      <c r="OVT33" s="474"/>
      <c r="OVU33" s="474"/>
      <c r="OVV33" s="474"/>
      <c r="OVW33" s="474"/>
      <c r="OVX33" s="474"/>
      <c r="OVY33" s="474"/>
      <c r="OVZ33" s="474"/>
      <c r="OWA33" s="474"/>
      <c r="OWB33" s="474"/>
      <c r="OWC33" s="474"/>
      <c r="OWD33" s="474"/>
      <c r="OWE33" s="474"/>
      <c r="OWF33" s="474"/>
      <c r="OWG33" s="474"/>
      <c r="OWH33" s="474"/>
      <c r="OWI33" s="474"/>
      <c r="OWJ33" s="474"/>
      <c r="OWK33" s="474"/>
      <c r="OWL33" s="474"/>
      <c r="OWM33" s="474"/>
      <c r="OWN33" s="474"/>
      <c r="OWO33" s="474"/>
      <c r="OWP33" s="474"/>
      <c r="OWQ33" s="474"/>
      <c r="OWR33" s="474"/>
      <c r="OWS33" s="474"/>
      <c r="OWT33" s="474"/>
      <c r="OWU33" s="474"/>
      <c r="OWV33" s="474"/>
      <c r="OWW33" s="474"/>
      <c r="OWX33" s="474"/>
      <c r="OWY33" s="474"/>
      <c r="OWZ33" s="474"/>
      <c r="OXA33" s="474"/>
      <c r="OXB33" s="474"/>
      <c r="OXC33" s="474"/>
      <c r="OXD33" s="474"/>
      <c r="OXE33" s="474"/>
      <c r="OXF33" s="474"/>
      <c r="OXG33" s="474"/>
      <c r="OXH33" s="474"/>
      <c r="OXI33" s="474"/>
      <c r="OXJ33" s="474"/>
      <c r="OXK33" s="474"/>
      <c r="OXL33" s="474"/>
      <c r="OXM33" s="474"/>
      <c r="OXN33" s="474"/>
      <c r="OXO33" s="474"/>
      <c r="OXP33" s="474"/>
      <c r="OXQ33" s="474"/>
      <c r="OXR33" s="474"/>
      <c r="OXS33" s="474"/>
      <c r="OXT33" s="474"/>
      <c r="OXU33" s="474"/>
      <c r="OXV33" s="474"/>
      <c r="OXW33" s="474"/>
      <c r="OXX33" s="474"/>
      <c r="OXY33" s="474"/>
      <c r="OXZ33" s="474"/>
      <c r="OYA33" s="474"/>
      <c r="OYB33" s="474"/>
      <c r="OYC33" s="474"/>
      <c r="OYD33" s="474"/>
      <c r="OYE33" s="474"/>
      <c r="OYF33" s="474"/>
      <c r="OYG33" s="474"/>
      <c r="OYH33" s="474"/>
      <c r="OYI33" s="474"/>
      <c r="OYJ33" s="474"/>
      <c r="OYK33" s="474"/>
      <c r="OYL33" s="474"/>
      <c r="OYM33" s="474"/>
      <c r="OYN33" s="474"/>
      <c r="OYO33" s="474"/>
      <c r="OYP33" s="474"/>
      <c r="OYQ33" s="474"/>
      <c r="OYR33" s="474"/>
      <c r="OYS33" s="474"/>
      <c r="OYT33" s="474"/>
      <c r="OYU33" s="474"/>
      <c r="OYV33" s="474"/>
      <c r="OYW33" s="474"/>
      <c r="OYX33" s="474"/>
      <c r="OYY33" s="474"/>
      <c r="OYZ33" s="474"/>
      <c r="OZA33" s="474"/>
      <c r="OZB33" s="474"/>
      <c r="OZC33" s="474"/>
      <c r="OZD33" s="474"/>
      <c r="OZE33" s="474"/>
      <c r="OZF33" s="474"/>
      <c r="OZG33" s="474"/>
      <c r="OZH33" s="474"/>
      <c r="OZI33" s="474"/>
      <c r="OZJ33" s="474"/>
      <c r="OZK33" s="474"/>
      <c r="OZL33" s="474"/>
      <c r="OZM33" s="474"/>
      <c r="OZN33" s="474"/>
      <c r="OZO33" s="474"/>
      <c r="OZP33" s="474"/>
      <c r="OZQ33" s="474"/>
      <c r="OZR33" s="474"/>
      <c r="OZS33" s="474"/>
      <c r="OZT33" s="474"/>
      <c r="OZU33" s="474"/>
      <c r="OZV33" s="474"/>
      <c r="OZW33" s="474"/>
      <c r="OZX33" s="474"/>
      <c r="OZY33" s="474"/>
      <c r="OZZ33" s="474"/>
      <c r="PAA33" s="474"/>
      <c r="PAB33" s="474"/>
      <c r="PAC33" s="474"/>
      <c r="PAD33" s="474"/>
      <c r="PAE33" s="474"/>
      <c r="PAF33" s="474"/>
      <c r="PAG33" s="474"/>
      <c r="PAH33" s="474"/>
      <c r="PAI33" s="474"/>
      <c r="PAJ33" s="474"/>
      <c r="PAK33" s="474"/>
      <c r="PAL33" s="474"/>
      <c r="PAM33" s="474"/>
      <c r="PAN33" s="474"/>
      <c r="PAO33" s="474"/>
      <c r="PAP33" s="474"/>
      <c r="PAQ33" s="474"/>
      <c r="PAR33" s="474"/>
      <c r="PAS33" s="474"/>
      <c r="PAT33" s="474"/>
      <c r="PAU33" s="474"/>
      <c r="PAV33" s="474"/>
      <c r="PAW33" s="474"/>
      <c r="PAX33" s="474"/>
      <c r="PAY33" s="474"/>
      <c r="PAZ33" s="474"/>
      <c r="PBA33" s="474"/>
      <c r="PBB33" s="474"/>
      <c r="PBC33" s="474"/>
      <c r="PBD33" s="474"/>
      <c r="PBE33" s="474"/>
      <c r="PBF33" s="474"/>
      <c r="PBG33" s="474"/>
      <c r="PBH33" s="474"/>
      <c r="PBI33" s="474"/>
      <c r="PBJ33" s="474"/>
      <c r="PBK33" s="474"/>
      <c r="PBL33" s="474"/>
      <c r="PBM33" s="474"/>
      <c r="PBN33" s="474"/>
      <c r="PBO33" s="474"/>
      <c r="PBP33" s="474"/>
      <c r="PBQ33" s="474"/>
      <c r="PBR33" s="474"/>
      <c r="PBS33" s="474"/>
      <c r="PBT33" s="474"/>
      <c r="PBU33" s="474"/>
      <c r="PBV33" s="474"/>
      <c r="PBW33" s="474"/>
      <c r="PBX33" s="474"/>
      <c r="PBY33" s="474"/>
      <c r="PBZ33" s="474"/>
      <c r="PCA33" s="474"/>
      <c r="PCB33" s="474"/>
      <c r="PCC33" s="474"/>
      <c r="PCD33" s="474"/>
      <c r="PCE33" s="474"/>
      <c r="PCF33" s="474"/>
      <c r="PCG33" s="474"/>
      <c r="PCH33" s="474"/>
      <c r="PCI33" s="474"/>
      <c r="PCJ33" s="474"/>
      <c r="PCK33" s="474"/>
      <c r="PCL33" s="474"/>
      <c r="PCM33" s="474"/>
      <c r="PCN33" s="474"/>
      <c r="PCO33" s="474"/>
      <c r="PCP33" s="474"/>
      <c r="PCQ33" s="474"/>
      <c r="PCR33" s="474"/>
      <c r="PCS33" s="474"/>
      <c r="PCT33" s="474"/>
      <c r="PCU33" s="474"/>
      <c r="PCV33" s="474"/>
      <c r="PCW33" s="474"/>
      <c r="PCX33" s="474"/>
      <c r="PCY33" s="474"/>
      <c r="PCZ33" s="474"/>
      <c r="PDA33" s="474"/>
      <c r="PDB33" s="474"/>
      <c r="PDC33" s="474"/>
      <c r="PDD33" s="474"/>
      <c r="PDE33" s="474"/>
      <c r="PDF33" s="474"/>
      <c r="PDG33" s="474"/>
      <c r="PDH33" s="474"/>
      <c r="PDI33" s="474"/>
      <c r="PDJ33" s="474"/>
      <c r="PDK33" s="474"/>
      <c r="PDL33" s="474"/>
      <c r="PDM33" s="474"/>
      <c r="PDN33" s="474"/>
      <c r="PDO33" s="474"/>
      <c r="PDP33" s="474"/>
      <c r="PDQ33" s="474"/>
      <c r="PDR33" s="474"/>
      <c r="PDS33" s="474"/>
      <c r="PDT33" s="474"/>
      <c r="PDU33" s="474"/>
      <c r="PDV33" s="474"/>
      <c r="PDW33" s="474"/>
      <c r="PDX33" s="474"/>
      <c r="PDY33" s="474"/>
      <c r="PDZ33" s="474"/>
      <c r="PEA33" s="474"/>
      <c r="PEB33" s="474"/>
      <c r="PEC33" s="474"/>
      <c r="PED33" s="474"/>
      <c r="PEE33" s="474"/>
      <c r="PEF33" s="474"/>
      <c r="PEG33" s="474"/>
      <c r="PEH33" s="474"/>
      <c r="PEI33" s="474"/>
      <c r="PEJ33" s="474"/>
      <c r="PEK33" s="474"/>
      <c r="PEL33" s="474"/>
      <c r="PEM33" s="474"/>
      <c r="PEN33" s="474"/>
      <c r="PEO33" s="474"/>
      <c r="PEP33" s="474"/>
      <c r="PEQ33" s="474"/>
      <c r="PER33" s="474"/>
      <c r="PES33" s="474"/>
      <c r="PET33" s="474"/>
      <c r="PEU33" s="474"/>
      <c r="PEV33" s="474"/>
      <c r="PEW33" s="474"/>
      <c r="PEX33" s="474"/>
      <c r="PEY33" s="474"/>
      <c r="PEZ33" s="474"/>
      <c r="PFA33" s="474"/>
      <c r="PFB33" s="474"/>
      <c r="PFC33" s="474"/>
      <c r="PFD33" s="474"/>
      <c r="PFE33" s="474"/>
      <c r="PFF33" s="474"/>
      <c r="PFG33" s="474"/>
      <c r="PFH33" s="474"/>
      <c r="PFI33" s="474"/>
      <c r="PFJ33" s="474"/>
      <c r="PFK33" s="474"/>
      <c r="PFL33" s="474"/>
      <c r="PFM33" s="474"/>
      <c r="PFN33" s="474"/>
      <c r="PFO33" s="474"/>
      <c r="PFP33" s="474"/>
      <c r="PFQ33" s="474"/>
      <c r="PFR33" s="474"/>
      <c r="PFS33" s="474"/>
      <c r="PFT33" s="474"/>
      <c r="PFU33" s="474"/>
      <c r="PFV33" s="474"/>
      <c r="PFW33" s="474"/>
      <c r="PFX33" s="474"/>
      <c r="PFY33" s="474"/>
      <c r="PFZ33" s="474"/>
      <c r="PGA33" s="474"/>
      <c r="PGB33" s="474"/>
      <c r="PGC33" s="474"/>
      <c r="PGD33" s="474"/>
      <c r="PGE33" s="474"/>
      <c r="PGF33" s="474"/>
      <c r="PGG33" s="474"/>
      <c r="PGH33" s="474"/>
      <c r="PGI33" s="474"/>
      <c r="PGJ33" s="474"/>
      <c r="PGK33" s="474"/>
      <c r="PGL33" s="474"/>
      <c r="PGM33" s="474"/>
      <c r="PGN33" s="474"/>
      <c r="PGO33" s="474"/>
      <c r="PGP33" s="474"/>
      <c r="PGQ33" s="474"/>
      <c r="PGR33" s="474"/>
      <c r="PGS33" s="474"/>
      <c r="PGT33" s="474"/>
      <c r="PGU33" s="474"/>
      <c r="PGV33" s="474"/>
      <c r="PGW33" s="474"/>
      <c r="PGX33" s="474"/>
      <c r="PGY33" s="474"/>
      <c r="PGZ33" s="474"/>
      <c r="PHA33" s="474"/>
      <c r="PHB33" s="474"/>
      <c r="PHC33" s="474"/>
      <c r="PHD33" s="474"/>
      <c r="PHE33" s="474"/>
      <c r="PHF33" s="474"/>
      <c r="PHG33" s="474"/>
      <c r="PHH33" s="474"/>
      <c r="PHI33" s="474"/>
      <c r="PHJ33" s="474"/>
      <c r="PHK33" s="474"/>
      <c r="PHL33" s="474"/>
      <c r="PHM33" s="474"/>
      <c r="PHN33" s="474"/>
      <c r="PHO33" s="474"/>
      <c r="PHP33" s="474"/>
      <c r="PHQ33" s="474"/>
      <c r="PHR33" s="474"/>
      <c r="PHS33" s="474"/>
      <c r="PHT33" s="474"/>
      <c r="PHU33" s="474"/>
      <c r="PHV33" s="474"/>
      <c r="PHW33" s="474"/>
      <c r="PHX33" s="474"/>
      <c r="PHY33" s="474"/>
      <c r="PHZ33" s="474"/>
      <c r="PIA33" s="474"/>
      <c r="PIB33" s="474"/>
      <c r="PIC33" s="474"/>
      <c r="PID33" s="474"/>
      <c r="PIE33" s="474"/>
      <c r="PIF33" s="474"/>
      <c r="PIG33" s="474"/>
      <c r="PIH33" s="474"/>
      <c r="PII33" s="474"/>
      <c r="PIJ33" s="474"/>
      <c r="PIK33" s="474"/>
      <c r="PIL33" s="474"/>
      <c r="PIM33" s="474"/>
      <c r="PIN33" s="474"/>
      <c r="PIO33" s="474"/>
      <c r="PIP33" s="474"/>
      <c r="PIQ33" s="474"/>
      <c r="PIR33" s="474"/>
      <c r="PIS33" s="474"/>
      <c r="PIT33" s="474"/>
      <c r="PIU33" s="474"/>
      <c r="PIV33" s="474"/>
      <c r="PIW33" s="474"/>
      <c r="PIX33" s="474"/>
      <c r="PIY33" s="474"/>
      <c r="PIZ33" s="474"/>
      <c r="PJA33" s="474"/>
      <c r="PJB33" s="474"/>
      <c r="PJC33" s="474"/>
      <c r="PJD33" s="474"/>
      <c r="PJE33" s="474"/>
      <c r="PJF33" s="474"/>
      <c r="PJG33" s="474"/>
      <c r="PJH33" s="474"/>
      <c r="PJI33" s="474"/>
      <c r="PJJ33" s="474"/>
      <c r="PJK33" s="474"/>
      <c r="PJL33" s="474"/>
      <c r="PJM33" s="474"/>
      <c r="PJN33" s="474"/>
      <c r="PJO33" s="474"/>
      <c r="PJP33" s="474"/>
      <c r="PJQ33" s="474"/>
      <c r="PJR33" s="474"/>
      <c r="PJS33" s="474"/>
      <c r="PJT33" s="474"/>
      <c r="PJU33" s="474"/>
      <c r="PJV33" s="474"/>
      <c r="PJW33" s="474"/>
      <c r="PJX33" s="474"/>
      <c r="PJY33" s="474"/>
      <c r="PJZ33" s="474"/>
      <c r="PKA33" s="474"/>
      <c r="PKB33" s="474"/>
      <c r="PKC33" s="474"/>
      <c r="PKD33" s="474"/>
      <c r="PKE33" s="474"/>
      <c r="PKF33" s="474"/>
      <c r="PKG33" s="474"/>
      <c r="PKH33" s="474"/>
      <c r="PKI33" s="474"/>
      <c r="PKJ33" s="474"/>
      <c r="PKK33" s="474"/>
      <c r="PKL33" s="474"/>
      <c r="PKM33" s="474"/>
      <c r="PKN33" s="474"/>
      <c r="PKO33" s="474"/>
      <c r="PKP33" s="474"/>
      <c r="PKQ33" s="474"/>
      <c r="PKR33" s="474"/>
      <c r="PKS33" s="474"/>
      <c r="PKT33" s="474"/>
      <c r="PKU33" s="474"/>
      <c r="PKV33" s="474"/>
      <c r="PKW33" s="474"/>
      <c r="PKX33" s="474"/>
      <c r="PKY33" s="474"/>
      <c r="PKZ33" s="474"/>
      <c r="PLA33" s="474"/>
      <c r="PLB33" s="474"/>
      <c r="PLC33" s="474"/>
      <c r="PLD33" s="474"/>
      <c r="PLE33" s="474"/>
      <c r="PLF33" s="474"/>
      <c r="PLG33" s="474"/>
      <c r="PLH33" s="474"/>
      <c r="PLI33" s="474"/>
      <c r="PLJ33" s="474"/>
      <c r="PLK33" s="474"/>
      <c r="PLL33" s="474"/>
      <c r="PLM33" s="474"/>
      <c r="PLN33" s="474"/>
      <c r="PLO33" s="474"/>
      <c r="PLP33" s="474"/>
      <c r="PLQ33" s="474"/>
      <c r="PLR33" s="474"/>
      <c r="PLS33" s="474"/>
      <c r="PLT33" s="474"/>
      <c r="PLU33" s="474"/>
      <c r="PLV33" s="474"/>
      <c r="PLW33" s="474"/>
      <c r="PLX33" s="474"/>
      <c r="PLY33" s="474"/>
      <c r="PLZ33" s="474"/>
      <c r="PMA33" s="474"/>
      <c r="PMB33" s="474"/>
      <c r="PMC33" s="474"/>
      <c r="PMD33" s="474"/>
      <c r="PME33" s="474"/>
      <c r="PMF33" s="474"/>
      <c r="PMG33" s="474"/>
      <c r="PMH33" s="474"/>
      <c r="PMI33" s="474"/>
      <c r="PMJ33" s="474"/>
      <c r="PMK33" s="474"/>
      <c r="PML33" s="474"/>
      <c r="PMM33" s="474"/>
      <c r="PMN33" s="474"/>
      <c r="PMO33" s="474"/>
      <c r="PMP33" s="474"/>
      <c r="PMQ33" s="474"/>
      <c r="PMR33" s="474"/>
      <c r="PMS33" s="474"/>
      <c r="PMT33" s="474"/>
      <c r="PMU33" s="474"/>
      <c r="PMV33" s="474"/>
      <c r="PMW33" s="474"/>
      <c r="PMX33" s="474"/>
      <c r="PMY33" s="474"/>
      <c r="PMZ33" s="474"/>
      <c r="PNA33" s="474"/>
      <c r="PNB33" s="474"/>
      <c r="PNC33" s="474"/>
      <c r="PND33" s="474"/>
      <c r="PNE33" s="474"/>
      <c r="PNF33" s="474"/>
      <c r="PNG33" s="474"/>
      <c r="PNH33" s="474"/>
      <c r="PNI33" s="474"/>
      <c r="PNJ33" s="474"/>
      <c r="PNK33" s="474"/>
      <c r="PNL33" s="474"/>
      <c r="PNM33" s="474"/>
      <c r="PNN33" s="474"/>
      <c r="PNO33" s="474"/>
      <c r="PNP33" s="474"/>
      <c r="PNQ33" s="474"/>
      <c r="PNR33" s="474"/>
      <c r="PNS33" s="474"/>
      <c r="PNT33" s="474"/>
      <c r="PNU33" s="474"/>
      <c r="PNV33" s="474"/>
      <c r="PNW33" s="474"/>
      <c r="PNX33" s="474"/>
      <c r="PNY33" s="474"/>
      <c r="PNZ33" s="474"/>
      <c r="POA33" s="474"/>
      <c r="POB33" s="474"/>
      <c r="POC33" s="474"/>
      <c r="POD33" s="474"/>
      <c r="POE33" s="474"/>
      <c r="POF33" s="474"/>
      <c r="POG33" s="474"/>
      <c r="POH33" s="474"/>
      <c r="POI33" s="474"/>
      <c r="POJ33" s="474"/>
      <c r="POK33" s="474"/>
      <c r="POL33" s="474"/>
      <c r="POM33" s="474"/>
      <c r="PON33" s="474"/>
      <c r="POO33" s="474"/>
      <c r="POP33" s="474"/>
      <c r="POQ33" s="474"/>
      <c r="POR33" s="474"/>
      <c r="POS33" s="474"/>
      <c r="POT33" s="474"/>
      <c r="POU33" s="474"/>
      <c r="POV33" s="474"/>
      <c r="POW33" s="474"/>
      <c r="POX33" s="474"/>
      <c r="POY33" s="474"/>
      <c r="POZ33" s="474"/>
      <c r="PPA33" s="474"/>
      <c r="PPB33" s="474"/>
      <c r="PPC33" s="474"/>
      <c r="PPD33" s="474"/>
      <c r="PPE33" s="474"/>
      <c r="PPF33" s="474"/>
      <c r="PPG33" s="474"/>
      <c r="PPH33" s="474"/>
      <c r="PPI33" s="474"/>
      <c r="PPJ33" s="474"/>
      <c r="PPK33" s="474"/>
      <c r="PPL33" s="474"/>
      <c r="PPM33" s="474"/>
      <c r="PPN33" s="474"/>
      <c r="PPO33" s="474"/>
      <c r="PPP33" s="474"/>
      <c r="PPQ33" s="474"/>
      <c r="PPR33" s="474"/>
      <c r="PPS33" s="474"/>
      <c r="PPT33" s="474"/>
      <c r="PPU33" s="474"/>
      <c r="PPV33" s="474"/>
      <c r="PPW33" s="474"/>
      <c r="PPX33" s="474"/>
      <c r="PPY33" s="474"/>
      <c r="PPZ33" s="474"/>
      <c r="PQA33" s="474"/>
      <c r="PQB33" s="474"/>
      <c r="PQC33" s="474"/>
      <c r="PQD33" s="474"/>
      <c r="PQE33" s="474"/>
      <c r="PQF33" s="474"/>
      <c r="PQG33" s="474"/>
      <c r="PQH33" s="474"/>
      <c r="PQI33" s="474"/>
      <c r="PQJ33" s="474"/>
      <c r="PQK33" s="474"/>
      <c r="PQL33" s="474"/>
      <c r="PQM33" s="474"/>
      <c r="PQN33" s="474"/>
      <c r="PQO33" s="474"/>
      <c r="PQP33" s="474"/>
      <c r="PQQ33" s="474"/>
      <c r="PQR33" s="474"/>
      <c r="PQS33" s="474"/>
      <c r="PQT33" s="474"/>
      <c r="PQU33" s="474"/>
      <c r="PQV33" s="474"/>
      <c r="PQW33" s="474"/>
      <c r="PQX33" s="474"/>
      <c r="PQY33" s="474"/>
      <c r="PQZ33" s="474"/>
      <c r="PRA33" s="474"/>
      <c r="PRB33" s="474"/>
      <c r="PRC33" s="474"/>
      <c r="PRD33" s="474"/>
      <c r="PRE33" s="474"/>
      <c r="PRF33" s="474"/>
      <c r="PRG33" s="474"/>
      <c r="PRH33" s="474"/>
      <c r="PRI33" s="474"/>
      <c r="PRJ33" s="474"/>
      <c r="PRK33" s="474"/>
      <c r="PRL33" s="474"/>
      <c r="PRM33" s="474"/>
      <c r="PRN33" s="474"/>
      <c r="PRO33" s="474"/>
      <c r="PRP33" s="474"/>
      <c r="PRQ33" s="474"/>
      <c r="PRR33" s="474"/>
      <c r="PRS33" s="474"/>
      <c r="PRT33" s="474"/>
      <c r="PRU33" s="474"/>
      <c r="PRV33" s="474"/>
      <c r="PRW33" s="474"/>
      <c r="PRX33" s="474"/>
      <c r="PRY33" s="474"/>
      <c r="PRZ33" s="474"/>
      <c r="PSA33" s="474"/>
      <c r="PSB33" s="474"/>
      <c r="PSC33" s="474"/>
      <c r="PSD33" s="474"/>
      <c r="PSE33" s="474"/>
      <c r="PSF33" s="474"/>
      <c r="PSG33" s="474"/>
      <c r="PSH33" s="474"/>
      <c r="PSI33" s="474"/>
      <c r="PSJ33" s="474"/>
      <c r="PSK33" s="474"/>
      <c r="PSL33" s="474"/>
      <c r="PSM33" s="474"/>
      <c r="PSN33" s="474"/>
      <c r="PSO33" s="474"/>
      <c r="PSP33" s="474"/>
      <c r="PSQ33" s="474"/>
      <c r="PSR33" s="474"/>
      <c r="PSS33" s="474"/>
      <c r="PST33" s="474"/>
      <c r="PSU33" s="474"/>
      <c r="PSV33" s="474"/>
      <c r="PSW33" s="474"/>
      <c r="PSX33" s="474"/>
      <c r="PSY33" s="474"/>
      <c r="PSZ33" s="474"/>
      <c r="PTA33" s="474"/>
      <c r="PTB33" s="474"/>
      <c r="PTC33" s="474"/>
      <c r="PTD33" s="474"/>
      <c r="PTE33" s="474"/>
      <c r="PTF33" s="474"/>
      <c r="PTG33" s="474"/>
      <c r="PTH33" s="474"/>
      <c r="PTI33" s="474"/>
      <c r="PTJ33" s="474"/>
      <c r="PTK33" s="474"/>
      <c r="PTL33" s="474"/>
      <c r="PTM33" s="474"/>
      <c r="PTN33" s="474"/>
      <c r="PTO33" s="474"/>
      <c r="PTP33" s="474"/>
      <c r="PTQ33" s="474"/>
      <c r="PTR33" s="474"/>
      <c r="PTS33" s="474"/>
      <c r="PTT33" s="474"/>
      <c r="PTU33" s="474"/>
      <c r="PTV33" s="474"/>
      <c r="PTW33" s="474"/>
      <c r="PTX33" s="474"/>
      <c r="PTY33" s="474"/>
      <c r="PTZ33" s="474"/>
      <c r="PUA33" s="474"/>
      <c r="PUB33" s="474"/>
      <c r="PUC33" s="474"/>
      <c r="PUD33" s="474"/>
      <c r="PUE33" s="474"/>
      <c r="PUF33" s="474"/>
      <c r="PUG33" s="474"/>
      <c r="PUH33" s="474"/>
      <c r="PUI33" s="474"/>
      <c r="PUJ33" s="474"/>
      <c r="PUK33" s="474"/>
      <c r="PUL33" s="474"/>
      <c r="PUM33" s="474"/>
      <c r="PUN33" s="474"/>
      <c r="PUO33" s="474"/>
      <c r="PUP33" s="474"/>
      <c r="PUQ33" s="474"/>
      <c r="PUR33" s="474"/>
      <c r="PUS33" s="474"/>
      <c r="PUT33" s="474"/>
      <c r="PUU33" s="474"/>
      <c r="PUV33" s="474"/>
      <c r="PUW33" s="474"/>
      <c r="PUX33" s="474"/>
      <c r="PUY33" s="474"/>
      <c r="PUZ33" s="474"/>
      <c r="PVA33" s="474"/>
      <c r="PVB33" s="474"/>
      <c r="PVC33" s="474"/>
      <c r="PVD33" s="474"/>
      <c r="PVE33" s="474"/>
      <c r="PVF33" s="474"/>
      <c r="PVG33" s="474"/>
      <c r="PVH33" s="474"/>
      <c r="PVI33" s="474"/>
      <c r="PVJ33" s="474"/>
      <c r="PVK33" s="474"/>
      <c r="PVL33" s="474"/>
      <c r="PVM33" s="474"/>
      <c r="PVN33" s="474"/>
      <c r="PVO33" s="474"/>
      <c r="PVP33" s="474"/>
      <c r="PVQ33" s="474"/>
      <c r="PVR33" s="474"/>
      <c r="PVS33" s="474"/>
      <c r="PVT33" s="474"/>
      <c r="PVU33" s="474"/>
      <c r="PVV33" s="474"/>
      <c r="PVW33" s="474"/>
      <c r="PVX33" s="474"/>
      <c r="PVY33" s="474"/>
      <c r="PVZ33" s="474"/>
      <c r="PWA33" s="474"/>
      <c r="PWB33" s="474"/>
      <c r="PWC33" s="474"/>
      <c r="PWD33" s="474"/>
      <c r="PWE33" s="474"/>
      <c r="PWF33" s="474"/>
      <c r="PWG33" s="474"/>
      <c r="PWH33" s="474"/>
      <c r="PWI33" s="474"/>
      <c r="PWJ33" s="474"/>
      <c r="PWK33" s="474"/>
      <c r="PWL33" s="474"/>
      <c r="PWM33" s="474"/>
      <c r="PWN33" s="474"/>
      <c r="PWO33" s="474"/>
      <c r="PWP33" s="474"/>
      <c r="PWQ33" s="474"/>
      <c r="PWR33" s="474"/>
      <c r="PWS33" s="474"/>
      <c r="PWT33" s="474"/>
      <c r="PWU33" s="474"/>
      <c r="PWV33" s="474"/>
      <c r="PWW33" s="474"/>
      <c r="PWX33" s="474"/>
      <c r="PWY33" s="474"/>
      <c r="PWZ33" s="474"/>
      <c r="PXA33" s="474"/>
      <c r="PXB33" s="474"/>
      <c r="PXC33" s="474"/>
      <c r="PXD33" s="474"/>
      <c r="PXE33" s="474"/>
      <c r="PXF33" s="474"/>
      <c r="PXG33" s="474"/>
      <c r="PXH33" s="474"/>
      <c r="PXI33" s="474"/>
      <c r="PXJ33" s="474"/>
      <c r="PXK33" s="474"/>
      <c r="PXL33" s="474"/>
      <c r="PXM33" s="474"/>
      <c r="PXN33" s="474"/>
      <c r="PXO33" s="474"/>
      <c r="PXP33" s="474"/>
      <c r="PXQ33" s="474"/>
      <c r="PXR33" s="474"/>
      <c r="PXS33" s="474"/>
      <c r="PXT33" s="474"/>
      <c r="PXU33" s="474"/>
      <c r="PXV33" s="474"/>
      <c r="PXW33" s="474"/>
      <c r="PXX33" s="474"/>
      <c r="PXY33" s="474"/>
      <c r="PXZ33" s="474"/>
      <c r="PYA33" s="474"/>
      <c r="PYB33" s="474"/>
      <c r="PYC33" s="474"/>
      <c r="PYD33" s="474"/>
      <c r="PYE33" s="474"/>
      <c r="PYF33" s="474"/>
      <c r="PYG33" s="474"/>
      <c r="PYH33" s="474"/>
      <c r="PYI33" s="474"/>
      <c r="PYJ33" s="474"/>
      <c r="PYK33" s="474"/>
      <c r="PYL33" s="474"/>
      <c r="PYM33" s="474"/>
      <c r="PYN33" s="474"/>
      <c r="PYO33" s="474"/>
      <c r="PYP33" s="474"/>
      <c r="PYQ33" s="474"/>
      <c r="PYR33" s="474"/>
      <c r="PYS33" s="474"/>
      <c r="PYT33" s="474"/>
      <c r="PYU33" s="474"/>
      <c r="PYV33" s="474"/>
      <c r="PYW33" s="474"/>
      <c r="PYX33" s="474"/>
      <c r="PYY33" s="474"/>
      <c r="PYZ33" s="474"/>
      <c r="PZA33" s="474"/>
      <c r="PZB33" s="474"/>
      <c r="PZC33" s="474"/>
      <c r="PZD33" s="474"/>
      <c r="PZE33" s="474"/>
      <c r="PZF33" s="474"/>
      <c r="PZG33" s="474"/>
      <c r="PZH33" s="474"/>
      <c r="PZI33" s="474"/>
      <c r="PZJ33" s="474"/>
      <c r="PZK33" s="474"/>
      <c r="PZL33" s="474"/>
      <c r="PZM33" s="474"/>
      <c r="PZN33" s="474"/>
      <c r="PZO33" s="474"/>
      <c r="PZP33" s="474"/>
      <c r="PZQ33" s="474"/>
      <c r="PZR33" s="474"/>
      <c r="PZS33" s="474"/>
      <c r="PZT33" s="474"/>
      <c r="PZU33" s="474"/>
      <c r="PZV33" s="474"/>
      <c r="PZW33" s="474"/>
      <c r="PZX33" s="474"/>
      <c r="PZY33" s="474"/>
      <c r="PZZ33" s="474"/>
      <c r="QAA33" s="474"/>
      <c r="QAB33" s="474"/>
      <c r="QAC33" s="474"/>
      <c r="QAD33" s="474"/>
      <c r="QAE33" s="474"/>
      <c r="QAF33" s="474"/>
      <c r="QAG33" s="474"/>
      <c r="QAH33" s="474"/>
      <c r="QAI33" s="474"/>
      <c r="QAJ33" s="474"/>
      <c r="QAK33" s="474"/>
      <c r="QAL33" s="474"/>
      <c r="QAM33" s="474"/>
      <c r="QAN33" s="474"/>
      <c r="QAO33" s="474"/>
      <c r="QAP33" s="474"/>
      <c r="QAQ33" s="474"/>
      <c r="QAR33" s="474"/>
      <c r="QAS33" s="474"/>
      <c r="QAT33" s="474"/>
      <c r="QAU33" s="474"/>
      <c r="QAV33" s="474"/>
      <c r="QAW33" s="474"/>
      <c r="QAX33" s="474"/>
      <c r="QAY33" s="474"/>
      <c r="QAZ33" s="474"/>
      <c r="QBA33" s="474"/>
      <c r="QBB33" s="474"/>
      <c r="QBC33" s="474"/>
      <c r="QBD33" s="474"/>
      <c r="QBE33" s="474"/>
      <c r="QBF33" s="474"/>
      <c r="QBG33" s="474"/>
      <c r="QBH33" s="474"/>
      <c r="QBI33" s="474"/>
      <c r="QBJ33" s="474"/>
      <c r="QBK33" s="474"/>
      <c r="QBL33" s="474"/>
      <c r="QBM33" s="474"/>
      <c r="QBN33" s="474"/>
      <c r="QBO33" s="474"/>
      <c r="QBP33" s="474"/>
      <c r="QBQ33" s="474"/>
      <c r="QBR33" s="474"/>
      <c r="QBS33" s="474"/>
      <c r="QBT33" s="474"/>
      <c r="QBU33" s="474"/>
      <c r="QBV33" s="474"/>
      <c r="QBW33" s="474"/>
      <c r="QBX33" s="474"/>
      <c r="QBY33" s="474"/>
      <c r="QBZ33" s="474"/>
      <c r="QCA33" s="474"/>
      <c r="QCB33" s="474"/>
      <c r="QCC33" s="474"/>
      <c r="QCD33" s="474"/>
      <c r="QCE33" s="474"/>
      <c r="QCF33" s="474"/>
      <c r="QCG33" s="474"/>
      <c r="QCH33" s="474"/>
      <c r="QCI33" s="474"/>
      <c r="QCJ33" s="474"/>
      <c r="QCK33" s="474"/>
      <c r="QCL33" s="474"/>
      <c r="QCM33" s="474"/>
      <c r="QCN33" s="474"/>
      <c r="QCO33" s="474"/>
      <c r="QCP33" s="474"/>
      <c r="QCQ33" s="474"/>
      <c r="QCR33" s="474"/>
      <c r="QCS33" s="474"/>
      <c r="QCT33" s="474"/>
      <c r="QCU33" s="474"/>
      <c r="QCV33" s="474"/>
      <c r="QCW33" s="474"/>
      <c r="QCX33" s="474"/>
      <c r="QCY33" s="474"/>
      <c r="QCZ33" s="474"/>
      <c r="QDA33" s="474"/>
      <c r="QDB33" s="474"/>
      <c r="QDC33" s="474"/>
      <c r="QDD33" s="474"/>
      <c r="QDE33" s="474"/>
      <c r="QDF33" s="474"/>
      <c r="QDG33" s="474"/>
      <c r="QDH33" s="474"/>
      <c r="QDI33" s="474"/>
      <c r="QDJ33" s="474"/>
      <c r="QDK33" s="474"/>
      <c r="QDL33" s="474"/>
      <c r="QDM33" s="474"/>
      <c r="QDN33" s="474"/>
      <c r="QDO33" s="474"/>
      <c r="QDP33" s="474"/>
      <c r="QDQ33" s="474"/>
      <c r="QDR33" s="474"/>
      <c r="QDS33" s="474"/>
      <c r="QDT33" s="474"/>
      <c r="QDU33" s="474"/>
      <c r="QDV33" s="474"/>
      <c r="QDW33" s="474"/>
      <c r="QDX33" s="474"/>
      <c r="QDY33" s="474"/>
      <c r="QDZ33" s="474"/>
      <c r="QEA33" s="474"/>
      <c r="QEB33" s="474"/>
      <c r="QEC33" s="474"/>
      <c r="QED33" s="474"/>
      <c r="QEE33" s="474"/>
      <c r="QEF33" s="474"/>
      <c r="QEG33" s="474"/>
      <c r="QEH33" s="474"/>
      <c r="QEI33" s="474"/>
      <c r="QEJ33" s="474"/>
      <c r="QEK33" s="474"/>
      <c r="QEL33" s="474"/>
      <c r="QEM33" s="474"/>
      <c r="QEN33" s="474"/>
      <c r="QEO33" s="474"/>
      <c r="QEP33" s="474"/>
      <c r="QEQ33" s="474"/>
      <c r="QER33" s="474"/>
      <c r="QES33" s="474"/>
      <c r="QET33" s="474"/>
      <c r="QEU33" s="474"/>
      <c r="QEV33" s="474"/>
      <c r="QEW33" s="474"/>
      <c r="QEX33" s="474"/>
      <c r="QEY33" s="474"/>
      <c r="QEZ33" s="474"/>
      <c r="QFA33" s="474"/>
      <c r="QFB33" s="474"/>
      <c r="QFC33" s="474"/>
      <c r="QFD33" s="474"/>
      <c r="QFE33" s="474"/>
      <c r="QFF33" s="474"/>
      <c r="QFG33" s="474"/>
      <c r="QFH33" s="474"/>
      <c r="QFI33" s="474"/>
      <c r="QFJ33" s="474"/>
      <c r="QFK33" s="474"/>
      <c r="QFL33" s="474"/>
      <c r="QFM33" s="474"/>
      <c r="QFN33" s="474"/>
      <c r="QFO33" s="474"/>
      <c r="QFP33" s="474"/>
      <c r="QFQ33" s="474"/>
      <c r="QFR33" s="474"/>
      <c r="QFS33" s="474"/>
      <c r="QFT33" s="474"/>
      <c r="QFU33" s="474"/>
      <c r="QFV33" s="474"/>
      <c r="QFW33" s="474"/>
      <c r="QFX33" s="474"/>
      <c r="QFY33" s="474"/>
      <c r="QFZ33" s="474"/>
      <c r="QGA33" s="474"/>
      <c r="QGB33" s="474"/>
      <c r="QGC33" s="474"/>
      <c r="QGD33" s="474"/>
      <c r="QGE33" s="474"/>
      <c r="QGF33" s="474"/>
      <c r="QGG33" s="474"/>
      <c r="QGH33" s="474"/>
      <c r="QGI33" s="474"/>
      <c r="QGJ33" s="474"/>
      <c r="QGK33" s="474"/>
      <c r="QGL33" s="474"/>
      <c r="QGM33" s="474"/>
      <c r="QGN33" s="474"/>
      <c r="QGO33" s="474"/>
      <c r="QGP33" s="474"/>
      <c r="QGQ33" s="474"/>
      <c r="QGR33" s="474"/>
      <c r="QGS33" s="474"/>
      <c r="QGT33" s="474"/>
      <c r="QGU33" s="474"/>
      <c r="QGV33" s="474"/>
      <c r="QGW33" s="474"/>
      <c r="QGX33" s="474"/>
      <c r="QGY33" s="474"/>
      <c r="QGZ33" s="474"/>
      <c r="QHA33" s="474"/>
      <c r="QHB33" s="474"/>
      <c r="QHC33" s="474"/>
      <c r="QHD33" s="474"/>
      <c r="QHE33" s="474"/>
      <c r="QHF33" s="474"/>
      <c r="QHG33" s="474"/>
      <c r="QHH33" s="474"/>
      <c r="QHI33" s="474"/>
      <c r="QHJ33" s="474"/>
      <c r="QHK33" s="474"/>
      <c r="QHL33" s="474"/>
      <c r="QHM33" s="474"/>
      <c r="QHN33" s="474"/>
      <c r="QHO33" s="474"/>
      <c r="QHP33" s="474"/>
      <c r="QHQ33" s="474"/>
      <c r="QHR33" s="474"/>
      <c r="QHS33" s="474"/>
      <c r="QHT33" s="474"/>
      <c r="QHU33" s="474"/>
      <c r="QHV33" s="474"/>
      <c r="QHW33" s="474"/>
      <c r="QHX33" s="474"/>
      <c r="QHY33" s="474"/>
      <c r="QHZ33" s="474"/>
      <c r="QIA33" s="474"/>
      <c r="QIB33" s="474"/>
      <c r="QIC33" s="474"/>
      <c r="QID33" s="474"/>
      <c r="QIE33" s="474"/>
      <c r="QIF33" s="474"/>
      <c r="QIG33" s="474"/>
      <c r="QIH33" s="474"/>
      <c r="QII33" s="474"/>
      <c r="QIJ33" s="474"/>
      <c r="QIK33" s="474"/>
      <c r="QIL33" s="474"/>
      <c r="QIM33" s="474"/>
      <c r="QIN33" s="474"/>
      <c r="QIO33" s="474"/>
      <c r="QIP33" s="474"/>
      <c r="QIQ33" s="474"/>
      <c r="QIR33" s="474"/>
      <c r="QIS33" s="474"/>
      <c r="QIT33" s="474"/>
      <c r="QIU33" s="474"/>
      <c r="QIV33" s="474"/>
      <c r="QIW33" s="474"/>
      <c r="QIX33" s="474"/>
      <c r="QIY33" s="474"/>
      <c r="QIZ33" s="474"/>
      <c r="QJA33" s="474"/>
      <c r="QJB33" s="474"/>
      <c r="QJC33" s="474"/>
      <c r="QJD33" s="474"/>
      <c r="QJE33" s="474"/>
      <c r="QJF33" s="474"/>
      <c r="QJG33" s="474"/>
      <c r="QJH33" s="474"/>
      <c r="QJI33" s="474"/>
      <c r="QJJ33" s="474"/>
      <c r="QJK33" s="474"/>
      <c r="QJL33" s="474"/>
      <c r="QJM33" s="474"/>
      <c r="QJN33" s="474"/>
      <c r="QJO33" s="474"/>
      <c r="QJP33" s="474"/>
      <c r="QJQ33" s="474"/>
      <c r="QJR33" s="474"/>
      <c r="QJS33" s="474"/>
      <c r="QJT33" s="474"/>
      <c r="QJU33" s="474"/>
      <c r="QJV33" s="474"/>
      <c r="QJW33" s="474"/>
      <c r="QJX33" s="474"/>
      <c r="QJY33" s="474"/>
      <c r="QJZ33" s="474"/>
      <c r="QKA33" s="474"/>
      <c r="QKB33" s="474"/>
      <c r="QKC33" s="474"/>
      <c r="QKD33" s="474"/>
      <c r="QKE33" s="474"/>
      <c r="QKF33" s="474"/>
      <c r="QKG33" s="474"/>
      <c r="QKH33" s="474"/>
      <c r="QKI33" s="474"/>
      <c r="QKJ33" s="474"/>
      <c r="QKK33" s="474"/>
      <c r="QKL33" s="474"/>
      <c r="QKM33" s="474"/>
      <c r="QKN33" s="474"/>
      <c r="QKO33" s="474"/>
      <c r="QKP33" s="474"/>
      <c r="QKQ33" s="474"/>
      <c r="QKR33" s="474"/>
      <c r="QKS33" s="474"/>
      <c r="QKT33" s="474"/>
      <c r="QKU33" s="474"/>
      <c r="QKV33" s="474"/>
      <c r="QKW33" s="474"/>
      <c r="QKX33" s="474"/>
      <c r="QKY33" s="474"/>
      <c r="QKZ33" s="474"/>
      <c r="QLA33" s="474"/>
      <c r="QLB33" s="474"/>
      <c r="QLC33" s="474"/>
      <c r="QLD33" s="474"/>
      <c r="QLE33" s="474"/>
      <c r="QLF33" s="474"/>
      <c r="QLG33" s="474"/>
      <c r="QLH33" s="474"/>
      <c r="QLI33" s="474"/>
      <c r="QLJ33" s="474"/>
      <c r="QLK33" s="474"/>
      <c r="QLL33" s="474"/>
      <c r="QLM33" s="474"/>
      <c r="QLN33" s="474"/>
      <c r="QLO33" s="474"/>
      <c r="QLP33" s="474"/>
      <c r="QLQ33" s="474"/>
      <c r="QLR33" s="474"/>
      <c r="QLS33" s="474"/>
      <c r="QLT33" s="474"/>
      <c r="QLU33" s="474"/>
      <c r="QLV33" s="474"/>
      <c r="QLW33" s="474"/>
      <c r="QLX33" s="474"/>
      <c r="QLY33" s="474"/>
      <c r="QLZ33" s="474"/>
      <c r="QMA33" s="474"/>
      <c r="QMB33" s="474"/>
      <c r="QMC33" s="474"/>
      <c r="QMD33" s="474"/>
      <c r="QME33" s="474"/>
      <c r="QMF33" s="474"/>
      <c r="QMG33" s="474"/>
      <c r="QMH33" s="474"/>
      <c r="QMI33" s="474"/>
      <c r="QMJ33" s="474"/>
      <c r="QMK33" s="474"/>
      <c r="QML33" s="474"/>
      <c r="QMM33" s="474"/>
      <c r="QMN33" s="474"/>
      <c r="QMO33" s="474"/>
      <c r="QMP33" s="474"/>
      <c r="QMQ33" s="474"/>
      <c r="QMR33" s="474"/>
      <c r="QMS33" s="474"/>
      <c r="QMT33" s="474"/>
      <c r="QMU33" s="474"/>
      <c r="QMV33" s="474"/>
      <c r="QMW33" s="474"/>
      <c r="QMX33" s="474"/>
      <c r="QMY33" s="474"/>
      <c r="QMZ33" s="474"/>
      <c r="QNA33" s="474"/>
      <c r="QNB33" s="474"/>
      <c r="QNC33" s="474"/>
      <c r="QND33" s="474"/>
      <c r="QNE33" s="474"/>
      <c r="QNF33" s="474"/>
      <c r="QNG33" s="474"/>
      <c r="QNH33" s="474"/>
      <c r="QNI33" s="474"/>
      <c r="QNJ33" s="474"/>
      <c r="QNK33" s="474"/>
      <c r="QNL33" s="474"/>
      <c r="QNM33" s="474"/>
      <c r="QNN33" s="474"/>
      <c r="QNO33" s="474"/>
      <c r="QNP33" s="474"/>
      <c r="QNQ33" s="474"/>
      <c r="QNR33" s="474"/>
      <c r="QNS33" s="474"/>
      <c r="QNT33" s="474"/>
      <c r="QNU33" s="474"/>
      <c r="QNV33" s="474"/>
      <c r="QNW33" s="474"/>
      <c r="QNX33" s="474"/>
      <c r="QNY33" s="474"/>
      <c r="QNZ33" s="474"/>
      <c r="QOA33" s="474"/>
      <c r="QOB33" s="474"/>
      <c r="QOC33" s="474"/>
      <c r="QOD33" s="474"/>
      <c r="QOE33" s="474"/>
      <c r="QOF33" s="474"/>
      <c r="QOG33" s="474"/>
      <c r="QOH33" s="474"/>
      <c r="QOI33" s="474"/>
      <c r="QOJ33" s="474"/>
      <c r="QOK33" s="474"/>
      <c r="QOL33" s="474"/>
      <c r="QOM33" s="474"/>
      <c r="QON33" s="474"/>
      <c r="QOO33" s="474"/>
      <c r="QOP33" s="474"/>
      <c r="QOQ33" s="474"/>
      <c r="QOR33" s="474"/>
      <c r="QOS33" s="474"/>
      <c r="QOT33" s="474"/>
      <c r="QOU33" s="474"/>
      <c r="QOV33" s="474"/>
      <c r="QOW33" s="474"/>
      <c r="QOX33" s="474"/>
      <c r="QOY33" s="474"/>
      <c r="QOZ33" s="474"/>
      <c r="QPA33" s="474"/>
      <c r="QPB33" s="474"/>
      <c r="QPC33" s="474"/>
      <c r="QPD33" s="474"/>
      <c r="QPE33" s="474"/>
      <c r="QPF33" s="474"/>
      <c r="QPG33" s="474"/>
      <c r="QPH33" s="474"/>
      <c r="QPI33" s="474"/>
      <c r="QPJ33" s="474"/>
      <c r="QPK33" s="474"/>
      <c r="QPL33" s="474"/>
      <c r="QPM33" s="474"/>
      <c r="QPN33" s="474"/>
      <c r="QPO33" s="474"/>
      <c r="QPP33" s="474"/>
      <c r="QPQ33" s="474"/>
      <c r="QPR33" s="474"/>
      <c r="QPS33" s="474"/>
      <c r="QPT33" s="474"/>
      <c r="QPU33" s="474"/>
      <c r="QPV33" s="474"/>
      <c r="QPW33" s="474"/>
      <c r="QPX33" s="474"/>
      <c r="QPY33" s="474"/>
      <c r="QPZ33" s="474"/>
      <c r="QQA33" s="474"/>
      <c r="QQB33" s="474"/>
      <c r="QQC33" s="474"/>
      <c r="QQD33" s="474"/>
      <c r="QQE33" s="474"/>
      <c r="QQF33" s="474"/>
      <c r="QQG33" s="474"/>
      <c r="QQH33" s="474"/>
      <c r="QQI33" s="474"/>
      <c r="QQJ33" s="474"/>
      <c r="QQK33" s="474"/>
      <c r="QQL33" s="474"/>
      <c r="QQM33" s="474"/>
      <c r="QQN33" s="474"/>
      <c r="QQO33" s="474"/>
      <c r="QQP33" s="474"/>
      <c r="QQQ33" s="474"/>
      <c r="QQR33" s="474"/>
      <c r="QQS33" s="474"/>
      <c r="QQT33" s="474"/>
      <c r="QQU33" s="474"/>
      <c r="QQV33" s="474"/>
      <c r="QQW33" s="474"/>
      <c r="QQX33" s="474"/>
      <c r="QQY33" s="474"/>
      <c r="QQZ33" s="474"/>
      <c r="QRA33" s="474"/>
      <c r="QRB33" s="474"/>
      <c r="QRC33" s="474"/>
      <c r="QRD33" s="474"/>
      <c r="QRE33" s="474"/>
      <c r="QRF33" s="474"/>
      <c r="QRG33" s="474"/>
      <c r="QRH33" s="474"/>
      <c r="QRI33" s="474"/>
      <c r="QRJ33" s="474"/>
      <c r="QRK33" s="474"/>
      <c r="QRL33" s="474"/>
      <c r="QRM33" s="474"/>
      <c r="QRN33" s="474"/>
      <c r="QRO33" s="474"/>
      <c r="QRP33" s="474"/>
      <c r="QRQ33" s="474"/>
      <c r="QRR33" s="474"/>
      <c r="QRS33" s="474"/>
      <c r="QRT33" s="474"/>
      <c r="QRU33" s="474"/>
      <c r="QRV33" s="474"/>
      <c r="QRW33" s="474"/>
      <c r="QRX33" s="474"/>
      <c r="QRY33" s="474"/>
      <c r="QRZ33" s="474"/>
    </row>
    <row r="34" spans="1:11986" s="397" customFormat="1" ht="45.75" customHeight="1">
      <c r="A34" s="767" t="s">
        <v>394</v>
      </c>
      <c r="B34" s="785" t="s">
        <v>395</v>
      </c>
      <c r="C34" s="759" t="s">
        <v>56</v>
      </c>
      <c r="D34" s="759"/>
      <c r="E34" s="757">
        <f>(F34+F35)/1.2</f>
        <v>757500</v>
      </c>
      <c r="F34" s="341">
        <v>400000</v>
      </c>
      <c r="G34" s="424" t="s">
        <v>100</v>
      </c>
      <c r="H34" s="485">
        <v>4267112</v>
      </c>
      <c r="I34" s="759" t="s">
        <v>166</v>
      </c>
      <c r="J34" s="475" t="s">
        <v>152</v>
      </c>
      <c r="K34" s="475" t="s">
        <v>152</v>
      </c>
      <c r="L34" s="475" t="s">
        <v>301</v>
      </c>
      <c r="M34" s="480" t="s">
        <v>169</v>
      </c>
      <c r="N34" s="478"/>
      <c r="O34" s="479"/>
      <c r="P34" s="474"/>
      <c r="Q34" s="474"/>
      <c r="R34" s="474"/>
      <c r="S34" s="474"/>
      <c r="T34" s="474"/>
      <c r="U34" s="474"/>
      <c r="V34" s="474"/>
      <c r="W34" s="474"/>
      <c r="X34" s="474"/>
      <c r="Y34" s="474"/>
      <c r="Z34" s="474"/>
      <c r="AA34" s="474"/>
      <c r="AB34" s="474"/>
      <c r="AC34" s="474"/>
      <c r="AD34" s="474"/>
      <c r="AE34" s="474"/>
      <c r="AF34" s="474"/>
      <c r="AG34" s="474"/>
      <c r="AH34" s="474"/>
      <c r="AI34" s="474"/>
      <c r="AJ34" s="474"/>
      <c r="AK34" s="474"/>
      <c r="AL34" s="474"/>
      <c r="AM34" s="474"/>
      <c r="AN34" s="474"/>
      <c r="AO34" s="474"/>
      <c r="AP34" s="474"/>
      <c r="AQ34" s="474"/>
      <c r="AR34" s="474"/>
      <c r="AS34" s="474"/>
      <c r="AT34" s="474"/>
      <c r="AU34" s="474"/>
      <c r="AV34" s="474"/>
      <c r="AW34" s="474"/>
      <c r="AX34" s="474"/>
      <c r="AY34" s="474"/>
      <c r="AZ34" s="474"/>
      <c r="BA34" s="474"/>
      <c r="BB34" s="474"/>
      <c r="BC34" s="474"/>
      <c r="BD34" s="474"/>
      <c r="BE34" s="474"/>
      <c r="BF34" s="474"/>
      <c r="BG34" s="474"/>
      <c r="BH34" s="474"/>
      <c r="BI34" s="474"/>
      <c r="BJ34" s="474"/>
      <c r="BK34" s="474"/>
      <c r="BL34" s="474"/>
      <c r="BM34" s="474"/>
      <c r="BN34" s="474"/>
      <c r="BO34" s="474"/>
      <c r="BP34" s="474"/>
      <c r="BQ34" s="474"/>
      <c r="BR34" s="474"/>
      <c r="BS34" s="474"/>
      <c r="BT34" s="474"/>
      <c r="BU34" s="474"/>
      <c r="BV34" s="474"/>
      <c r="BW34" s="474"/>
      <c r="BX34" s="474"/>
      <c r="BY34" s="474"/>
      <c r="BZ34" s="474"/>
      <c r="CA34" s="474"/>
      <c r="CB34" s="474"/>
      <c r="CC34" s="474"/>
      <c r="CD34" s="474"/>
      <c r="CE34" s="474"/>
      <c r="CF34" s="474"/>
      <c r="CG34" s="474"/>
      <c r="CH34" s="474"/>
      <c r="CI34" s="474"/>
      <c r="CJ34" s="474"/>
      <c r="CK34" s="474"/>
      <c r="CL34" s="474"/>
      <c r="CM34" s="474"/>
      <c r="CN34" s="474"/>
      <c r="CO34" s="474"/>
      <c r="CP34" s="474"/>
      <c r="CQ34" s="474"/>
      <c r="CR34" s="474"/>
      <c r="CS34" s="474"/>
      <c r="CT34" s="474"/>
      <c r="CU34" s="474"/>
      <c r="CV34" s="474"/>
      <c r="CW34" s="474"/>
      <c r="CX34" s="474"/>
      <c r="CY34" s="474"/>
      <c r="CZ34" s="474"/>
      <c r="DA34" s="474"/>
      <c r="DB34" s="474"/>
      <c r="DC34" s="474"/>
      <c r="DD34" s="474"/>
      <c r="DE34" s="474"/>
      <c r="DF34" s="474"/>
      <c r="DG34" s="474"/>
      <c r="DH34" s="474"/>
      <c r="DI34" s="474"/>
      <c r="DJ34" s="474"/>
      <c r="DK34" s="474"/>
      <c r="DL34" s="474"/>
      <c r="DM34" s="474"/>
      <c r="DN34" s="474"/>
      <c r="DO34" s="474"/>
      <c r="DP34" s="474"/>
      <c r="DQ34" s="474"/>
      <c r="DR34" s="474"/>
      <c r="DS34" s="474"/>
      <c r="DT34" s="474"/>
      <c r="DU34" s="474"/>
      <c r="DV34" s="474"/>
      <c r="DW34" s="474"/>
      <c r="DX34" s="474"/>
      <c r="DY34" s="474"/>
      <c r="DZ34" s="474"/>
      <c r="EA34" s="474"/>
      <c r="EB34" s="474"/>
      <c r="EC34" s="474"/>
      <c r="ED34" s="474"/>
      <c r="EE34" s="474"/>
      <c r="EF34" s="474"/>
      <c r="EG34" s="474"/>
      <c r="EH34" s="474"/>
      <c r="EI34" s="474"/>
      <c r="EJ34" s="474"/>
      <c r="EK34" s="474"/>
      <c r="EL34" s="474"/>
      <c r="EM34" s="474"/>
      <c r="EN34" s="474"/>
      <c r="EO34" s="474"/>
      <c r="EP34" s="474"/>
      <c r="EQ34" s="474"/>
      <c r="ER34" s="474"/>
      <c r="ES34" s="474"/>
      <c r="ET34" s="474"/>
      <c r="EU34" s="474"/>
      <c r="EV34" s="474"/>
      <c r="EW34" s="474"/>
      <c r="EX34" s="474"/>
      <c r="EY34" s="474"/>
      <c r="EZ34" s="474"/>
      <c r="FA34" s="474"/>
      <c r="FB34" s="474"/>
      <c r="FC34" s="474"/>
      <c r="FD34" s="474"/>
      <c r="FE34" s="474"/>
      <c r="FF34" s="474"/>
      <c r="FG34" s="474"/>
      <c r="FH34" s="474"/>
      <c r="FI34" s="474"/>
      <c r="FJ34" s="474"/>
      <c r="FK34" s="474"/>
      <c r="FL34" s="474"/>
      <c r="FM34" s="474"/>
      <c r="FN34" s="474"/>
      <c r="FO34" s="474"/>
      <c r="FP34" s="474"/>
      <c r="FQ34" s="474"/>
      <c r="FR34" s="474"/>
      <c r="FS34" s="474"/>
      <c r="FT34" s="474"/>
      <c r="FU34" s="474"/>
      <c r="FV34" s="474"/>
      <c r="FW34" s="474"/>
      <c r="FX34" s="474"/>
      <c r="FY34" s="474"/>
      <c r="FZ34" s="474"/>
      <c r="GA34" s="474"/>
      <c r="GB34" s="474"/>
      <c r="GC34" s="474"/>
      <c r="GD34" s="474"/>
      <c r="GE34" s="474"/>
      <c r="GF34" s="474"/>
      <c r="GG34" s="474"/>
      <c r="GH34" s="474"/>
      <c r="GI34" s="474"/>
      <c r="GJ34" s="474"/>
      <c r="GK34" s="474"/>
      <c r="GL34" s="474"/>
      <c r="GM34" s="474"/>
      <c r="GN34" s="474"/>
      <c r="GO34" s="474"/>
      <c r="GP34" s="474"/>
      <c r="GQ34" s="474"/>
      <c r="GR34" s="474"/>
      <c r="GS34" s="474"/>
      <c r="GT34" s="474"/>
      <c r="GU34" s="474"/>
      <c r="GV34" s="474"/>
      <c r="GW34" s="474"/>
      <c r="GX34" s="474"/>
      <c r="GY34" s="474"/>
      <c r="GZ34" s="474"/>
      <c r="HA34" s="474"/>
      <c r="HB34" s="474"/>
      <c r="HC34" s="474"/>
      <c r="HD34" s="474"/>
      <c r="HE34" s="474"/>
      <c r="HF34" s="474"/>
      <c r="HG34" s="474"/>
      <c r="HH34" s="474"/>
      <c r="HI34" s="474"/>
      <c r="HJ34" s="474"/>
      <c r="HK34" s="474"/>
      <c r="HL34" s="474"/>
      <c r="HM34" s="474"/>
      <c r="HN34" s="474"/>
      <c r="HO34" s="474"/>
      <c r="HP34" s="474"/>
      <c r="HQ34" s="474"/>
      <c r="HR34" s="474"/>
      <c r="HS34" s="474"/>
      <c r="HT34" s="474"/>
      <c r="HU34" s="474"/>
      <c r="HV34" s="474"/>
      <c r="HW34" s="474"/>
      <c r="HX34" s="474"/>
      <c r="HY34" s="474"/>
      <c r="HZ34" s="474"/>
      <c r="IA34" s="474"/>
      <c r="IB34" s="474"/>
      <c r="IC34" s="474"/>
      <c r="ID34" s="474"/>
      <c r="IE34" s="474"/>
      <c r="IF34" s="474"/>
      <c r="IG34" s="474"/>
      <c r="IH34" s="474"/>
      <c r="II34" s="474"/>
      <c r="IJ34" s="474"/>
      <c r="IK34" s="474"/>
      <c r="IL34" s="474"/>
      <c r="IM34" s="474"/>
      <c r="IN34" s="474"/>
      <c r="IO34" s="474"/>
      <c r="IP34" s="474"/>
      <c r="IQ34" s="474"/>
      <c r="IR34" s="474"/>
      <c r="IS34" s="474"/>
      <c r="IT34" s="474"/>
      <c r="IU34" s="474"/>
      <c r="IV34" s="474"/>
      <c r="IW34" s="474"/>
      <c r="IX34" s="474"/>
      <c r="IY34" s="474"/>
      <c r="IZ34" s="474"/>
      <c r="JA34" s="474"/>
      <c r="JB34" s="474"/>
      <c r="JC34" s="474"/>
      <c r="JD34" s="474"/>
      <c r="JE34" s="474"/>
      <c r="JF34" s="474"/>
      <c r="JG34" s="474"/>
      <c r="JH34" s="474"/>
      <c r="JI34" s="474"/>
      <c r="JJ34" s="474"/>
      <c r="JK34" s="474"/>
      <c r="JL34" s="474"/>
      <c r="JM34" s="474"/>
      <c r="JN34" s="474"/>
      <c r="JO34" s="474"/>
      <c r="JP34" s="474"/>
      <c r="JQ34" s="474"/>
      <c r="JR34" s="474"/>
      <c r="JS34" s="474"/>
      <c r="JT34" s="474"/>
      <c r="JU34" s="474"/>
      <c r="JV34" s="474"/>
      <c r="JW34" s="474"/>
      <c r="JX34" s="474"/>
      <c r="JY34" s="474"/>
      <c r="JZ34" s="474"/>
      <c r="KA34" s="474"/>
      <c r="KB34" s="474"/>
      <c r="KC34" s="474"/>
      <c r="KD34" s="474"/>
      <c r="KE34" s="474"/>
      <c r="KF34" s="474"/>
      <c r="KG34" s="474"/>
      <c r="KH34" s="474"/>
      <c r="KI34" s="474"/>
      <c r="KJ34" s="474"/>
      <c r="KK34" s="474"/>
      <c r="KL34" s="474"/>
      <c r="KM34" s="474"/>
      <c r="KN34" s="474"/>
      <c r="KO34" s="474"/>
      <c r="KP34" s="474"/>
      <c r="KQ34" s="474"/>
      <c r="KR34" s="474"/>
      <c r="KS34" s="474"/>
      <c r="KT34" s="474"/>
      <c r="KU34" s="474"/>
      <c r="KV34" s="474"/>
      <c r="KW34" s="474"/>
      <c r="KX34" s="474"/>
      <c r="KY34" s="474"/>
      <c r="KZ34" s="474"/>
      <c r="LA34" s="474"/>
      <c r="LB34" s="474"/>
      <c r="LC34" s="474"/>
      <c r="LD34" s="474"/>
      <c r="LE34" s="474"/>
      <c r="LF34" s="474"/>
      <c r="LG34" s="474"/>
      <c r="LH34" s="474"/>
      <c r="LI34" s="474"/>
      <c r="LJ34" s="474"/>
      <c r="LK34" s="474"/>
      <c r="LL34" s="474"/>
      <c r="LM34" s="474"/>
      <c r="LN34" s="474"/>
      <c r="LO34" s="474"/>
      <c r="LP34" s="474"/>
      <c r="LQ34" s="474"/>
      <c r="LR34" s="474"/>
      <c r="LS34" s="474"/>
      <c r="LT34" s="474"/>
      <c r="LU34" s="474"/>
      <c r="LV34" s="474"/>
      <c r="LW34" s="474"/>
      <c r="LX34" s="474"/>
      <c r="LY34" s="474"/>
      <c r="LZ34" s="474"/>
      <c r="MA34" s="474"/>
      <c r="MB34" s="474"/>
      <c r="MC34" s="474"/>
      <c r="MD34" s="474"/>
      <c r="ME34" s="474"/>
      <c r="MF34" s="474"/>
      <c r="MG34" s="474"/>
      <c r="MH34" s="474"/>
      <c r="MI34" s="474"/>
      <c r="MJ34" s="474"/>
      <c r="MK34" s="474"/>
      <c r="ML34" s="474"/>
      <c r="MM34" s="474"/>
      <c r="MN34" s="474"/>
      <c r="MO34" s="474"/>
      <c r="MP34" s="474"/>
      <c r="MQ34" s="474"/>
      <c r="MR34" s="474"/>
      <c r="MS34" s="474"/>
      <c r="MT34" s="474"/>
      <c r="MU34" s="474"/>
      <c r="MV34" s="474"/>
      <c r="MW34" s="474"/>
      <c r="MX34" s="474"/>
      <c r="MY34" s="474"/>
      <c r="MZ34" s="474"/>
      <c r="NA34" s="474"/>
      <c r="NB34" s="474"/>
      <c r="NC34" s="474"/>
      <c r="ND34" s="474"/>
      <c r="NE34" s="474"/>
      <c r="NF34" s="474"/>
      <c r="NG34" s="474"/>
      <c r="NH34" s="474"/>
      <c r="NI34" s="474"/>
      <c r="NJ34" s="474"/>
      <c r="NK34" s="474"/>
      <c r="NL34" s="474"/>
      <c r="NM34" s="474"/>
      <c r="NN34" s="474"/>
      <c r="NO34" s="474"/>
      <c r="NP34" s="474"/>
      <c r="NQ34" s="474"/>
      <c r="NR34" s="474"/>
      <c r="NS34" s="474"/>
      <c r="NT34" s="474"/>
      <c r="NU34" s="474"/>
      <c r="NV34" s="474"/>
      <c r="NW34" s="474"/>
      <c r="NX34" s="474"/>
      <c r="NY34" s="474"/>
      <c r="NZ34" s="474"/>
      <c r="OA34" s="474"/>
      <c r="OB34" s="474"/>
      <c r="OC34" s="474"/>
      <c r="OD34" s="474"/>
      <c r="OE34" s="474"/>
      <c r="OF34" s="474"/>
      <c r="OG34" s="474"/>
      <c r="OH34" s="474"/>
      <c r="OI34" s="474"/>
      <c r="OJ34" s="474"/>
      <c r="OK34" s="474"/>
      <c r="OL34" s="474"/>
      <c r="OM34" s="474"/>
      <c r="ON34" s="474"/>
      <c r="OO34" s="474"/>
      <c r="OP34" s="474"/>
      <c r="OQ34" s="474"/>
      <c r="OR34" s="474"/>
      <c r="OS34" s="474"/>
      <c r="OT34" s="474"/>
      <c r="OU34" s="474"/>
      <c r="OV34" s="474"/>
      <c r="OW34" s="474"/>
      <c r="OX34" s="474"/>
      <c r="OY34" s="474"/>
      <c r="OZ34" s="474"/>
      <c r="PA34" s="474"/>
      <c r="PB34" s="474"/>
      <c r="PC34" s="474"/>
      <c r="PD34" s="474"/>
      <c r="PE34" s="474"/>
      <c r="PF34" s="474"/>
      <c r="PG34" s="474"/>
      <c r="PH34" s="474"/>
      <c r="PI34" s="474"/>
      <c r="PJ34" s="474"/>
      <c r="PK34" s="474"/>
      <c r="PL34" s="474"/>
      <c r="PM34" s="474"/>
      <c r="PN34" s="474"/>
      <c r="PO34" s="474"/>
      <c r="PP34" s="474"/>
      <c r="PQ34" s="474"/>
      <c r="PR34" s="474"/>
      <c r="PS34" s="474"/>
      <c r="PT34" s="474"/>
      <c r="PU34" s="474"/>
      <c r="PV34" s="474"/>
      <c r="PW34" s="474"/>
      <c r="PX34" s="474"/>
      <c r="PY34" s="474"/>
      <c r="PZ34" s="474"/>
      <c r="QA34" s="474"/>
      <c r="QB34" s="474"/>
      <c r="QC34" s="474"/>
      <c r="QD34" s="474"/>
      <c r="QE34" s="474"/>
      <c r="QF34" s="474"/>
      <c r="QG34" s="474"/>
      <c r="QH34" s="474"/>
      <c r="QI34" s="474"/>
      <c r="QJ34" s="474"/>
      <c r="QK34" s="474"/>
      <c r="QL34" s="474"/>
      <c r="QM34" s="474"/>
      <c r="QN34" s="474"/>
      <c r="QO34" s="474"/>
      <c r="QP34" s="474"/>
      <c r="QQ34" s="474"/>
      <c r="QR34" s="474"/>
      <c r="QS34" s="474"/>
      <c r="QT34" s="474"/>
      <c r="QU34" s="474"/>
      <c r="QV34" s="474"/>
      <c r="QW34" s="474"/>
      <c r="QX34" s="474"/>
      <c r="QY34" s="474"/>
      <c r="QZ34" s="474"/>
      <c r="RA34" s="474"/>
      <c r="RB34" s="474"/>
      <c r="RC34" s="474"/>
      <c r="RD34" s="474"/>
      <c r="RE34" s="474"/>
      <c r="RF34" s="474"/>
      <c r="RG34" s="474"/>
      <c r="RH34" s="474"/>
      <c r="RI34" s="474"/>
      <c r="RJ34" s="474"/>
      <c r="RK34" s="474"/>
      <c r="RL34" s="474"/>
      <c r="RM34" s="474"/>
      <c r="RN34" s="474"/>
      <c r="RO34" s="474"/>
      <c r="RP34" s="474"/>
      <c r="RQ34" s="474"/>
      <c r="RR34" s="474"/>
      <c r="RS34" s="474"/>
      <c r="RT34" s="474"/>
      <c r="RU34" s="474"/>
      <c r="RV34" s="474"/>
      <c r="RW34" s="474"/>
      <c r="RX34" s="474"/>
      <c r="RY34" s="474"/>
      <c r="RZ34" s="474"/>
      <c r="SA34" s="474"/>
      <c r="SB34" s="474"/>
      <c r="SC34" s="474"/>
      <c r="SD34" s="474"/>
      <c r="SE34" s="474"/>
      <c r="SF34" s="474"/>
      <c r="SG34" s="474"/>
      <c r="SH34" s="474"/>
      <c r="SI34" s="474"/>
      <c r="SJ34" s="474"/>
      <c r="SK34" s="474"/>
      <c r="SL34" s="474"/>
      <c r="SM34" s="474"/>
      <c r="SN34" s="474"/>
      <c r="SO34" s="474"/>
      <c r="SP34" s="474"/>
      <c r="SQ34" s="474"/>
      <c r="SR34" s="474"/>
      <c r="SS34" s="474"/>
      <c r="ST34" s="474"/>
      <c r="SU34" s="474"/>
      <c r="SV34" s="474"/>
      <c r="SW34" s="474"/>
      <c r="SX34" s="474"/>
      <c r="SY34" s="474"/>
      <c r="SZ34" s="474"/>
      <c r="TA34" s="474"/>
      <c r="TB34" s="474"/>
      <c r="TC34" s="474"/>
      <c r="TD34" s="474"/>
      <c r="TE34" s="474"/>
      <c r="TF34" s="474"/>
      <c r="TG34" s="474"/>
      <c r="TH34" s="474"/>
      <c r="TI34" s="474"/>
      <c r="TJ34" s="474"/>
      <c r="TK34" s="474"/>
      <c r="TL34" s="474"/>
      <c r="TM34" s="474"/>
      <c r="TN34" s="474"/>
      <c r="TO34" s="474"/>
      <c r="TP34" s="474"/>
      <c r="TQ34" s="474"/>
      <c r="TR34" s="474"/>
      <c r="TS34" s="474"/>
      <c r="TT34" s="474"/>
      <c r="TU34" s="474"/>
      <c r="TV34" s="474"/>
      <c r="TW34" s="474"/>
      <c r="TX34" s="474"/>
      <c r="TY34" s="474"/>
      <c r="TZ34" s="474"/>
      <c r="UA34" s="474"/>
      <c r="UB34" s="474"/>
      <c r="UC34" s="474"/>
      <c r="UD34" s="474"/>
      <c r="UE34" s="474"/>
      <c r="UF34" s="474"/>
      <c r="UG34" s="474"/>
      <c r="UH34" s="474"/>
      <c r="UI34" s="474"/>
      <c r="UJ34" s="474"/>
      <c r="UK34" s="474"/>
      <c r="UL34" s="474"/>
      <c r="UM34" s="474"/>
      <c r="UN34" s="474"/>
      <c r="UO34" s="474"/>
      <c r="UP34" s="474"/>
      <c r="UQ34" s="474"/>
      <c r="UR34" s="474"/>
      <c r="US34" s="474"/>
      <c r="UT34" s="474"/>
      <c r="UU34" s="474"/>
      <c r="UV34" s="474"/>
      <c r="UW34" s="474"/>
      <c r="UX34" s="474"/>
      <c r="UY34" s="474"/>
      <c r="UZ34" s="474"/>
      <c r="VA34" s="474"/>
      <c r="VB34" s="474"/>
      <c r="VC34" s="474"/>
      <c r="VD34" s="474"/>
      <c r="VE34" s="474"/>
      <c r="VF34" s="474"/>
      <c r="VG34" s="474"/>
      <c r="VH34" s="474"/>
      <c r="VI34" s="474"/>
      <c r="VJ34" s="474"/>
      <c r="VK34" s="474"/>
      <c r="VL34" s="474"/>
      <c r="VM34" s="474"/>
      <c r="VN34" s="474"/>
      <c r="VO34" s="474"/>
      <c r="VP34" s="474"/>
      <c r="VQ34" s="474"/>
      <c r="VR34" s="474"/>
      <c r="VS34" s="474"/>
      <c r="VT34" s="474"/>
      <c r="VU34" s="474"/>
      <c r="VV34" s="474"/>
      <c r="VW34" s="474"/>
      <c r="VX34" s="474"/>
      <c r="VY34" s="474"/>
      <c r="VZ34" s="474"/>
      <c r="WA34" s="474"/>
      <c r="WB34" s="474"/>
      <c r="WC34" s="474"/>
      <c r="WD34" s="474"/>
      <c r="WE34" s="474"/>
      <c r="WF34" s="474"/>
      <c r="WG34" s="474"/>
      <c r="WH34" s="474"/>
      <c r="WI34" s="474"/>
      <c r="WJ34" s="474"/>
      <c r="WK34" s="474"/>
      <c r="WL34" s="474"/>
      <c r="WM34" s="474"/>
      <c r="WN34" s="474"/>
      <c r="WO34" s="474"/>
      <c r="WP34" s="474"/>
      <c r="WQ34" s="474"/>
      <c r="WR34" s="474"/>
      <c r="WS34" s="474"/>
      <c r="WT34" s="474"/>
      <c r="WU34" s="474"/>
      <c r="WV34" s="474"/>
      <c r="WW34" s="474"/>
      <c r="WX34" s="474"/>
      <c r="WY34" s="474"/>
      <c r="WZ34" s="474"/>
      <c r="XA34" s="474"/>
      <c r="XB34" s="474"/>
      <c r="XC34" s="474"/>
      <c r="XD34" s="474"/>
      <c r="XE34" s="474"/>
      <c r="XF34" s="474"/>
      <c r="XG34" s="474"/>
      <c r="XH34" s="474"/>
      <c r="XI34" s="474"/>
      <c r="XJ34" s="474"/>
      <c r="XK34" s="474"/>
      <c r="XL34" s="474"/>
      <c r="XM34" s="474"/>
      <c r="XN34" s="474"/>
      <c r="XO34" s="474"/>
      <c r="XP34" s="474"/>
      <c r="XQ34" s="474"/>
      <c r="XR34" s="474"/>
      <c r="XS34" s="474"/>
      <c r="XT34" s="474"/>
      <c r="XU34" s="474"/>
      <c r="XV34" s="474"/>
      <c r="XW34" s="474"/>
      <c r="XX34" s="474"/>
      <c r="XY34" s="474"/>
      <c r="XZ34" s="474"/>
      <c r="YA34" s="474"/>
      <c r="YB34" s="474"/>
      <c r="YC34" s="474"/>
      <c r="YD34" s="474"/>
      <c r="YE34" s="474"/>
      <c r="YF34" s="474"/>
      <c r="YG34" s="474"/>
      <c r="YH34" s="474"/>
      <c r="YI34" s="474"/>
      <c r="YJ34" s="474"/>
      <c r="YK34" s="474"/>
      <c r="YL34" s="474"/>
      <c r="YM34" s="474"/>
      <c r="YN34" s="474"/>
      <c r="YO34" s="474"/>
      <c r="YP34" s="474"/>
      <c r="YQ34" s="474"/>
      <c r="YR34" s="474"/>
      <c r="YS34" s="474"/>
      <c r="YT34" s="474"/>
      <c r="YU34" s="474"/>
      <c r="YV34" s="474"/>
      <c r="YW34" s="474"/>
      <c r="YX34" s="474"/>
      <c r="YY34" s="474"/>
      <c r="YZ34" s="474"/>
      <c r="ZA34" s="474"/>
      <c r="ZB34" s="474"/>
      <c r="ZC34" s="474"/>
      <c r="ZD34" s="474"/>
      <c r="ZE34" s="474"/>
      <c r="ZF34" s="474"/>
      <c r="ZG34" s="474"/>
      <c r="ZH34" s="474"/>
      <c r="ZI34" s="474"/>
      <c r="ZJ34" s="474"/>
      <c r="ZK34" s="474"/>
      <c r="ZL34" s="474"/>
      <c r="ZM34" s="474"/>
      <c r="ZN34" s="474"/>
      <c r="ZO34" s="474"/>
      <c r="ZP34" s="474"/>
      <c r="ZQ34" s="474"/>
      <c r="ZR34" s="474"/>
      <c r="ZS34" s="474"/>
      <c r="ZT34" s="474"/>
      <c r="ZU34" s="474"/>
      <c r="ZV34" s="474"/>
      <c r="ZW34" s="474"/>
      <c r="ZX34" s="474"/>
      <c r="ZY34" s="474"/>
      <c r="ZZ34" s="474"/>
      <c r="AAA34" s="474"/>
      <c r="AAB34" s="474"/>
      <c r="AAC34" s="474"/>
      <c r="AAD34" s="474"/>
      <c r="AAE34" s="474"/>
      <c r="AAF34" s="474"/>
      <c r="AAG34" s="474"/>
      <c r="AAH34" s="474"/>
      <c r="AAI34" s="474"/>
      <c r="AAJ34" s="474"/>
      <c r="AAK34" s="474"/>
      <c r="AAL34" s="474"/>
      <c r="AAM34" s="474"/>
      <c r="AAN34" s="474"/>
      <c r="AAO34" s="474"/>
      <c r="AAP34" s="474"/>
      <c r="AAQ34" s="474"/>
      <c r="AAR34" s="474"/>
      <c r="AAS34" s="474"/>
      <c r="AAT34" s="474"/>
      <c r="AAU34" s="474"/>
      <c r="AAV34" s="474"/>
      <c r="AAW34" s="474"/>
      <c r="AAX34" s="474"/>
      <c r="AAY34" s="474"/>
      <c r="AAZ34" s="474"/>
      <c r="ABA34" s="474"/>
      <c r="ABB34" s="474"/>
      <c r="ABC34" s="474"/>
      <c r="ABD34" s="474"/>
      <c r="ABE34" s="474"/>
      <c r="ABF34" s="474"/>
      <c r="ABG34" s="474"/>
      <c r="ABH34" s="474"/>
      <c r="ABI34" s="474"/>
      <c r="ABJ34" s="474"/>
      <c r="ABK34" s="474"/>
      <c r="ABL34" s="474"/>
      <c r="ABM34" s="474"/>
      <c r="ABN34" s="474"/>
      <c r="ABO34" s="474"/>
      <c r="ABP34" s="474"/>
      <c r="ABQ34" s="474"/>
      <c r="ABR34" s="474"/>
      <c r="ABS34" s="474"/>
      <c r="ABT34" s="474"/>
      <c r="ABU34" s="474"/>
      <c r="ABV34" s="474"/>
      <c r="ABW34" s="474"/>
      <c r="ABX34" s="474"/>
      <c r="ABY34" s="474"/>
      <c r="ABZ34" s="474"/>
      <c r="ACA34" s="474"/>
      <c r="ACB34" s="474"/>
      <c r="ACC34" s="474"/>
      <c r="ACD34" s="474"/>
      <c r="ACE34" s="474"/>
      <c r="ACF34" s="474"/>
      <c r="ACG34" s="474"/>
      <c r="ACH34" s="474"/>
      <c r="ACI34" s="474"/>
      <c r="ACJ34" s="474"/>
      <c r="ACK34" s="474"/>
      <c r="ACL34" s="474"/>
      <c r="ACM34" s="474"/>
      <c r="ACN34" s="474"/>
      <c r="ACO34" s="474"/>
      <c r="ACP34" s="474"/>
      <c r="ACQ34" s="474"/>
      <c r="ACR34" s="474"/>
      <c r="ACS34" s="474"/>
      <c r="ACT34" s="474"/>
      <c r="ACU34" s="474"/>
      <c r="ACV34" s="474"/>
      <c r="ACW34" s="474"/>
      <c r="ACX34" s="474"/>
      <c r="ACY34" s="474"/>
      <c r="ACZ34" s="474"/>
      <c r="ADA34" s="474"/>
      <c r="ADB34" s="474"/>
      <c r="ADC34" s="474"/>
      <c r="ADD34" s="474"/>
      <c r="ADE34" s="474"/>
      <c r="ADF34" s="474"/>
      <c r="ADG34" s="474"/>
      <c r="ADH34" s="474"/>
      <c r="ADI34" s="474"/>
      <c r="ADJ34" s="474"/>
      <c r="ADK34" s="474"/>
      <c r="ADL34" s="474"/>
      <c r="ADM34" s="474"/>
      <c r="ADN34" s="474"/>
      <c r="ADO34" s="474"/>
      <c r="ADP34" s="474"/>
      <c r="ADQ34" s="474"/>
      <c r="ADR34" s="474"/>
      <c r="ADS34" s="474"/>
      <c r="ADT34" s="474"/>
      <c r="ADU34" s="474"/>
      <c r="ADV34" s="474"/>
      <c r="ADW34" s="474"/>
      <c r="ADX34" s="474"/>
      <c r="ADY34" s="474"/>
      <c r="ADZ34" s="474"/>
      <c r="AEA34" s="474"/>
      <c r="AEB34" s="474"/>
      <c r="AEC34" s="474"/>
      <c r="AED34" s="474"/>
      <c r="AEE34" s="474"/>
      <c r="AEF34" s="474"/>
      <c r="AEG34" s="474"/>
      <c r="AEH34" s="474"/>
      <c r="AEI34" s="474"/>
      <c r="AEJ34" s="474"/>
      <c r="AEK34" s="474"/>
      <c r="AEL34" s="474"/>
      <c r="AEM34" s="474"/>
      <c r="AEN34" s="474"/>
      <c r="AEO34" s="474"/>
      <c r="AEP34" s="474"/>
      <c r="AEQ34" s="474"/>
      <c r="AER34" s="474"/>
      <c r="AES34" s="474"/>
      <c r="AET34" s="474"/>
      <c r="AEU34" s="474"/>
      <c r="AEV34" s="474"/>
      <c r="AEW34" s="474"/>
      <c r="AEX34" s="474"/>
      <c r="AEY34" s="474"/>
      <c r="AEZ34" s="474"/>
      <c r="AFA34" s="474"/>
      <c r="AFB34" s="474"/>
      <c r="AFC34" s="474"/>
      <c r="AFD34" s="474"/>
      <c r="AFE34" s="474"/>
      <c r="AFF34" s="474"/>
      <c r="AFG34" s="474"/>
      <c r="AFH34" s="474"/>
      <c r="AFI34" s="474"/>
      <c r="AFJ34" s="474"/>
      <c r="AFK34" s="474"/>
      <c r="AFL34" s="474"/>
      <c r="AFM34" s="474"/>
      <c r="AFN34" s="474"/>
      <c r="AFO34" s="474"/>
      <c r="AFP34" s="474"/>
      <c r="AFQ34" s="474"/>
      <c r="AFR34" s="474"/>
      <c r="AFS34" s="474"/>
      <c r="AFT34" s="474"/>
      <c r="AFU34" s="474"/>
      <c r="AFV34" s="474"/>
      <c r="AFW34" s="474"/>
      <c r="AFX34" s="474"/>
      <c r="AFY34" s="474"/>
      <c r="AFZ34" s="474"/>
      <c r="AGA34" s="474"/>
      <c r="AGB34" s="474"/>
      <c r="AGC34" s="474"/>
      <c r="AGD34" s="474"/>
      <c r="AGE34" s="474"/>
      <c r="AGF34" s="474"/>
      <c r="AGG34" s="474"/>
      <c r="AGH34" s="474"/>
      <c r="AGI34" s="474"/>
      <c r="AGJ34" s="474"/>
      <c r="AGK34" s="474"/>
      <c r="AGL34" s="474"/>
      <c r="AGM34" s="474"/>
      <c r="AGN34" s="474"/>
      <c r="AGO34" s="474"/>
      <c r="AGP34" s="474"/>
      <c r="AGQ34" s="474"/>
      <c r="AGR34" s="474"/>
      <c r="AGS34" s="474"/>
      <c r="AGT34" s="474"/>
      <c r="AGU34" s="474"/>
      <c r="AGV34" s="474"/>
      <c r="AGW34" s="474"/>
      <c r="AGX34" s="474"/>
      <c r="AGY34" s="474"/>
      <c r="AGZ34" s="474"/>
      <c r="AHA34" s="474"/>
      <c r="AHB34" s="474"/>
      <c r="AHC34" s="474"/>
      <c r="AHD34" s="474"/>
      <c r="AHE34" s="474"/>
      <c r="AHF34" s="474"/>
      <c r="AHG34" s="474"/>
      <c r="AHH34" s="474"/>
      <c r="AHI34" s="474"/>
      <c r="AHJ34" s="474"/>
      <c r="AHK34" s="474"/>
      <c r="AHL34" s="474"/>
      <c r="AHM34" s="474"/>
      <c r="AHN34" s="474"/>
      <c r="AHO34" s="474"/>
      <c r="AHP34" s="474"/>
      <c r="AHQ34" s="474"/>
      <c r="AHR34" s="474"/>
      <c r="AHS34" s="474"/>
      <c r="AHT34" s="474"/>
      <c r="AHU34" s="474"/>
      <c r="AHV34" s="474"/>
      <c r="AHW34" s="474"/>
      <c r="AHX34" s="474"/>
      <c r="AHY34" s="474"/>
      <c r="AHZ34" s="474"/>
      <c r="AIA34" s="474"/>
      <c r="AIB34" s="474"/>
      <c r="AIC34" s="474"/>
      <c r="AID34" s="474"/>
      <c r="AIE34" s="474"/>
      <c r="AIF34" s="474"/>
      <c r="AIG34" s="474"/>
      <c r="AIH34" s="474"/>
      <c r="AII34" s="474"/>
      <c r="AIJ34" s="474"/>
      <c r="AIK34" s="474"/>
      <c r="AIL34" s="474"/>
      <c r="AIM34" s="474"/>
      <c r="AIN34" s="474"/>
      <c r="AIO34" s="474"/>
      <c r="AIP34" s="474"/>
      <c r="AIQ34" s="474"/>
      <c r="AIR34" s="474"/>
      <c r="AIS34" s="474"/>
      <c r="AIT34" s="474"/>
      <c r="AIU34" s="474"/>
      <c r="AIV34" s="474"/>
      <c r="AIW34" s="474"/>
      <c r="AIX34" s="474"/>
      <c r="AIY34" s="474"/>
      <c r="AIZ34" s="474"/>
      <c r="AJA34" s="474"/>
      <c r="AJB34" s="474"/>
      <c r="AJC34" s="474"/>
      <c r="AJD34" s="474"/>
      <c r="AJE34" s="474"/>
      <c r="AJF34" s="474"/>
      <c r="AJG34" s="474"/>
      <c r="AJH34" s="474"/>
      <c r="AJI34" s="474"/>
      <c r="AJJ34" s="474"/>
      <c r="AJK34" s="474"/>
      <c r="AJL34" s="474"/>
      <c r="AJM34" s="474"/>
      <c r="AJN34" s="474"/>
      <c r="AJO34" s="474"/>
      <c r="AJP34" s="474"/>
      <c r="AJQ34" s="474"/>
      <c r="AJR34" s="474"/>
      <c r="AJS34" s="474"/>
      <c r="AJT34" s="474"/>
      <c r="AJU34" s="474"/>
      <c r="AJV34" s="474"/>
      <c r="AJW34" s="474"/>
      <c r="AJX34" s="474"/>
      <c r="AJY34" s="474"/>
      <c r="AJZ34" s="474"/>
      <c r="AKA34" s="474"/>
      <c r="AKB34" s="474"/>
      <c r="AKC34" s="474"/>
      <c r="AKD34" s="474"/>
      <c r="AKE34" s="474"/>
      <c r="AKF34" s="474"/>
      <c r="AKG34" s="474"/>
      <c r="AKH34" s="474"/>
      <c r="AKI34" s="474"/>
      <c r="AKJ34" s="474"/>
      <c r="AKK34" s="474"/>
      <c r="AKL34" s="474"/>
      <c r="AKM34" s="474"/>
      <c r="AKN34" s="474"/>
      <c r="AKO34" s="474"/>
      <c r="AKP34" s="474"/>
      <c r="AKQ34" s="474"/>
      <c r="AKR34" s="474"/>
      <c r="AKS34" s="474"/>
      <c r="AKT34" s="474"/>
      <c r="AKU34" s="474"/>
      <c r="AKV34" s="474"/>
      <c r="AKW34" s="474"/>
      <c r="AKX34" s="474"/>
      <c r="AKY34" s="474"/>
      <c r="AKZ34" s="474"/>
      <c r="ALA34" s="474"/>
      <c r="ALB34" s="474"/>
      <c r="ALC34" s="474"/>
      <c r="ALD34" s="474"/>
      <c r="ALE34" s="474"/>
      <c r="ALF34" s="474"/>
      <c r="ALG34" s="474"/>
      <c r="ALH34" s="474"/>
      <c r="ALI34" s="474"/>
      <c r="ALJ34" s="474"/>
      <c r="ALK34" s="474"/>
      <c r="ALL34" s="474"/>
      <c r="ALM34" s="474"/>
      <c r="ALN34" s="474"/>
      <c r="ALO34" s="474"/>
      <c r="ALP34" s="474"/>
      <c r="ALQ34" s="474"/>
      <c r="ALR34" s="474"/>
      <c r="ALS34" s="474"/>
      <c r="ALT34" s="474"/>
      <c r="ALU34" s="474"/>
      <c r="ALV34" s="474"/>
      <c r="ALW34" s="474"/>
      <c r="ALX34" s="474"/>
      <c r="ALY34" s="474"/>
      <c r="ALZ34" s="474"/>
      <c r="AMA34" s="474"/>
      <c r="AMB34" s="474"/>
      <c r="AMC34" s="474"/>
      <c r="AMD34" s="474"/>
      <c r="AME34" s="474"/>
      <c r="AMF34" s="474"/>
      <c r="AMG34" s="474"/>
      <c r="AMH34" s="474"/>
      <c r="AMI34" s="474"/>
      <c r="AMJ34" s="474"/>
      <c r="AMK34" s="474"/>
      <c r="AML34" s="474"/>
      <c r="AMM34" s="474"/>
      <c r="AMN34" s="474"/>
      <c r="AMO34" s="474"/>
      <c r="AMP34" s="474"/>
      <c r="AMQ34" s="474"/>
      <c r="AMR34" s="474"/>
      <c r="AMS34" s="474"/>
      <c r="AMT34" s="474"/>
      <c r="AMU34" s="474"/>
      <c r="AMV34" s="474"/>
      <c r="AMW34" s="474"/>
      <c r="AMX34" s="474"/>
      <c r="AMY34" s="474"/>
      <c r="AMZ34" s="474"/>
      <c r="ANA34" s="474"/>
      <c r="ANB34" s="474"/>
      <c r="ANC34" s="474"/>
      <c r="AND34" s="474"/>
      <c r="ANE34" s="474"/>
      <c r="ANF34" s="474"/>
      <c r="ANG34" s="474"/>
      <c r="ANH34" s="474"/>
      <c r="ANI34" s="474"/>
      <c r="ANJ34" s="474"/>
      <c r="ANK34" s="474"/>
      <c r="ANL34" s="474"/>
      <c r="ANM34" s="474"/>
      <c r="ANN34" s="474"/>
      <c r="ANO34" s="474"/>
      <c r="ANP34" s="474"/>
      <c r="ANQ34" s="474"/>
      <c r="ANR34" s="474"/>
      <c r="ANS34" s="474"/>
      <c r="ANT34" s="474"/>
      <c r="ANU34" s="474"/>
      <c r="ANV34" s="474"/>
      <c r="ANW34" s="474"/>
      <c r="ANX34" s="474"/>
      <c r="ANY34" s="474"/>
      <c r="ANZ34" s="474"/>
      <c r="AOA34" s="474"/>
      <c r="AOB34" s="474"/>
      <c r="AOC34" s="474"/>
      <c r="AOD34" s="474"/>
      <c r="AOE34" s="474"/>
      <c r="AOF34" s="474"/>
      <c r="AOG34" s="474"/>
      <c r="AOH34" s="474"/>
      <c r="AOI34" s="474"/>
      <c r="AOJ34" s="474"/>
      <c r="AOK34" s="474"/>
      <c r="AOL34" s="474"/>
      <c r="AOM34" s="474"/>
      <c r="AON34" s="474"/>
      <c r="AOO34" s="474"/>
      <c r="AOP34" s="474"/>
      <c r="AOQ34" s="474"/>
      <c r="AOR34" s="474"/>
      <c r="AOS34" s="474"/>
      <c r="AOT34" s="474"/>
      <c r="AOU34" s="474"/>
      <c r="AOV34" s="474"/>
      <c r="AOW34" s="474"/>
      <c r="AOX34" s="474"/>
      <c r="AOY34" s="474"/>
      <c r="AOZ34" s="474"/>
      <c r="APA34" s="474"/>
      <c r="APB34" s="474"/>
      <c r="APC34" s="474"/>
      <c r="APD34" s="474"/>
      <c r="APE34" s="474"/>
      <c r="APF34" s="474"/>
      <c r="APG34" s="474"/>
      <c r="APH34" s="474"/>
      <c r="API34" s="474"/>
      <c r="APJ34" s="474"/>
      <c r="APK34" s="474"/>
      <c r="APL34" s="474"/>
      <c r="APM34" s="474"/>
      <c r="APN34" s="474"/>
      <c r="APO34" s="474"/>
      <c r="APP34" s="474"/>
      <c r="APQ34" s="474"/>
      <c r="APR34" s="474"/>
      <c r="APS34" s="474"/>
      <c r="APT34" s="474"/>
      <c r="APU34" s="474"/>
      <c r="APV34" s="474"/>
      <c r="APW34" s="474"/>
      <c r="APX34" s="474"/>
      <c r="APY34" s="474"/>
      <c r="APZ34" s="474"/>
      <c r="AQA34" s="474"/>
      <c r="AQB34" s="474"/>
      <c r="AQC34" s="474"/>
      <c r="AQD34" s="474"/>
      <c r="AQE34" s="474"/>
      <c r="AQF34" s="474"/>
      <c r="AQG34" s="474"/>
      <c r="AQH34" s="474"/>
      <c r="AQI34" s="474"/>
      <c r="AQJ34" s="474"/>
      <c r="AQK34" s="474"/>
      <c r="AQL34" s="474"/>
      <c r="AQM34" s="474"/>
      <c r="AQN34" s="474"/>
      <c r="AQO34" s="474"/>
      <c r="AQP34" s="474"/>
      <c r="AQQ34" s="474"/>
      <c r="AQR34" s="474"/>
      <c r="AQS34" s="474"/>
      <c r="AQT34" s="474"/>
      <c r="AQU34" s="474"/>
      <c r="AQV34" s="474"/>
      <c r="AQW34" s="474"/>
      <c r="AQX34" s="474"/>
      <c r="AQY34" s="474"/>
      <c r="AQZ34" s="474"/>
      <c r="ARA34" s="474"/>
      <c r="ARB34" s="474"/>
      <c r="ARC34" s="474"/>
      <c r="ARD34" s="474"/>
      <c r="ARE34" s="474"/>
      <c r="ARF34" s="474"/>
      <c r="ARG34" s="474"/>
      <c r="ARH34" s="474"/>
      <c r="ARI34" s="474"/>
      <c r="ARJ34" s="474"/>
      <c r="ARK34" s="474"/>
      <c r="ARL34" s="474"/>
      <c r="ARM34" s="474"/>
      <c r="ARN34" s="474"/>
      <c r="ARO34" s="474"/>
      <c r="ARP34" s="474"/>
      <c r="ARQ34" s="474"/>
      <c r="ARR34" s="474"/>
      <c r="ARS34" s="474"/>
      <c r="ART34" s="474"/>
      <c r="ARU34" s="474"/>
      <c r="ARV34" s="474"/>
      <c r="ARW34" s="474"/>
      <c r="ARX34" s="474"/>
      <c r="ARY34" s="474"/>
      <c r="ARZ34" s="474"/>
      <c r="ASA34" s="474"/>
      <c r="ASB34" s="474"/>
      <c r="ASC34" s="474"/>
      <c r="ASD34" s="474"/>
      <c r="ASE34" s="474"/>
      <c r="ASF34" s="474"/>
      <c r="ASG34" s="474"/>
      <c r="ASH34" s="474"/>
      <c r="ASI34" s="474"/>
      <c r="ASJ34" s="474"/>
      <c r="ASK34" s="474"/>
      <c r="ASL34" s="474"/>
      <c r="ASM34" s="474"/>
      <c r="ASN34" s="474"/>
      <c r="ASO34" s="474"/>
      <c r="ASP34" s="474"/>
      <c r="ASQ34" s="474"/>
      <c r="ASR34" s="474"/>
      <c r="ASS34" s="474"/>
      <c r="AST34" s="474"/>
      <c r="ASU34" s="474"/>
      <c r="ASV34" s="474"/>
      <c r="ASW34" s="474"/>
      <c r="ASX34" s="474"/>
      <c r="ASY34" s="474"/>
      <c r="ASZ34" s="474"/>
      <c r="ATA34" s="474"/>
      <c r="ATB34" s="474"/>
      <c r="ATC34" s="474"/>
      <c r="ATD34" s="474"/>
      <c r="ATE34" s="474"/>
      <c r="ATF34" s="474"/>
      <c r="ATG34" s="474"/>
      <c r="ATH34" s="474"/>
      <c r="ATI34" s="474"/>
      <c r="ATJ34" s="474"/>
      <c r="ATK34" s="474"/>
      <c r="ATL34" s="474"/>
      <c r="ATM34" s="474"/>
      <c r="ATN34" s="474"/>
      <c r="ATO34" s="474"/>
      <c r="ATP34" s="474"/>
      <c r="ATQ34" s="474"/>
      <c r="ATR34" s="474"/>
      <c r="ATS34" s="474"/>
      <c r="ATT34" s="474"/>
      <c r="ATU34" s="474"/>
      <c r="ATV34" s="474"/>
      <c r="ATW34" s="474"/>
      <c r="ATX34" s="474"/>
      <c r="ATY34" s="474"/>
      <c r="ATZ34" s="474"/>
      <c r="AUA34" s="474"/>
      <c r="AUB34" s="474"/>
      <c r="AUC34" s="474"/>
      <c r="AUD34" s="474"/>
      <c r="AUE34" s="474"/>
      <c r="AUF34" s="474"/>
      <c r="AUG34" s="474"/>
      <c r="AUH34" s="474"/>
      <c r="AUI34" s="474"/>
      <c r="AUJ34" s="474"/>
      <c r="AUK34" s="474"/>
      <c r="AUL34" s="474"/>
      <c r="AUM34" s="474"/>
      <c r="AUN34" s="474"/>
      <c r="AUO34" s="474"/>
      <c r="AUP34" s="474"/>
      <c r="AUQ34" s="474"/>
      <c r="AUR34" s="474"/>
      <c r="AUS34" s="474"/>
      <c r="AUT34" s="474"/>
      <c r="AUU34" s="474"/>
      <c r="AUV34" s="474"/>
      <c r="AUW34" s="474"/>
      <c r="AUX34" s="474"/>
      <c r="AUY34" s="474"/>
      <c r="AUZ34" s="474"/>
      <c r="AVA34" s="474"/>
      <c r="AVB34" s="474"/>
      <c r="AVC34" s="474"/>
      <c r="AVD34" s="474"/>
      <c r="AVE34" s="474"/>
      <c r="AVF34" s="474"/>
      <c r="AVG34" s="474"/>
      <c r="AVH34" s="474"/>
      <c r="AVI34" s="474"/>
      <c r="AVJ34" s="474"/>
      <c r="AVK34" s="474"/>
      <c r="AVL34" s="474"/>
      <c r="AVM34" s="474"/>
      <c r="AVN34" s="474"/>
      <c r="AVO34" s="474"/>
      <c r="AVP34" s="474"/>
      <c r="AVQ34" s="474"/>
      <c r="AVR34" s="474"/>
      <c r="AVS34" s="474"/>
      <c r="AVT34" s="474"/>
      <c r="AVU34" s="474"/>
      <c r="AVV34" s="474"/>
      <c r="AVW34" s="474"/>
      <c r="AVX34" s="474"/>
      <c r="AVY34" s="474"/>
      <c r="AVZ34" s="474"/>
      <c r="AWA34" s="474"/>
      <c r="AWB34" s="474"/>
      <c r="AWC34" s="474"/>
      <c r="AWD34" s="474"/>
      <c r="AWE34" s="474"/>
      <c r="AWF34" s="474"/>
      <c r="AWG34" s="474"/>
      <c r="AWH34" s="474"/>
      <c r="AWI34" s="474"/>
      <c r="AWJ34" s="474"/>
      <c r="AWK34" s="474"/>
      <c r="AWL34" s="474"/>
      <c r="AWM34" s="474"/>
      <c r="AWN34" s="474"/>
      <c r="AWO34" s="474"/>
      <c r="AWP34" s="474"/>
      <c r="AWQ34" s="474"/>
      <c r="AWR34" s="474"/>
      <c r="AWS34" s="474"/>
      <c r="AWT34" s="474"/>
      <c r="AWU34" s="474"/>
      <c r="AWV34" s="474"/>
      <c r="AWW34" s="474"/>
      <c r="AWX34" s="474"/>
      <c r="AWY34" s="474"/>
      <c r="AWZ34" s="474"/>
      <c r="AXA34" s="474"/>
      <c r="AXB34" s="474"/>
      <c r="AXC34" s="474"/>
      <c r="AXD34" s="474"/>
      <c r="AXE34" s="474"/>
      <c r="AXF34" s="474"/>
      <c r="AXG34" s="474"/>
      <c r="AXH34" s="474"/>
      <c r="AXI34" s="474"/>
      <c r="AXJ34" s="474"/>
      <c r="AXK34" s="474"/>
      <c r="AXL34" s="474"/>
      <c r="AXM34" s="474"/>
      <c r="AXN34" s="474"/>
      <c r="AXO34" s="474"/>
      <c r="AXP34" s="474"/>
      <c r="AXQ34" s="474"/>
      <c r="AXR34" s="474"/>
      <c r="AXS34" s="474"/>
      <c r="AXT34" s="474"/>
      <c r="AXU34" s="474"/>
      <c r="AXV34" s="474"/>
      <c r="AXW34" s="474"/>
      <c r="AXX34" s="474"/>
      <c r="AXY34" s="474"/>
      <c r="AXZ34" s="474"/>
      <c r="AYA34" s="474"/>
      <c r="AYB34" s="474"/>
      <c r="AYC34" s="474"/>
      <c r="AYD34" s="474"/>
      <c r="AYE34" s="474"/>
      <c r="AYF34" s="474"/>
      <c r="AYG34" s="474"/>
      <c r="AYH34" s="474"/>
      <c r="AYI34" s="474"/>
      <c r="AYJ34" s="474"/>
      <c r="AYK34" s="474"/>
      <c r="AYL34" s="474"/>
      <c r="AYM34" s="474"/>
      <c r="AYN34" s="474"/>
      <c r="AYO34" s="474"/>
      <c r="AYP34" s="474"/>
      <c r="AYQ34" s="474"/>
      <c r="AYR34" s="474"/>
      <c r="AYS34" s="474"/>
      <c r="AYT34" s="474"/>
      <c r="AYU34" s="474"/>
      <c r="AYV34" s="474"/>
      <c r="AYW34" s="474"/>
      <c r="AYX34" s="474"/>
      <c r="AYY34" s="474"/>
      <c r="AYZ34" s="474"/>
      <c r="AZA34" s="474"/>
      <c r="AZB34" s="474"/>
      <c r="AZC34" s="474"/>
      <c r="AZD34" s="474"/>
      <c r="AZE34" s="474"/>
      <c r="AZF34" s="474"/>
      <c r="AZG34" s="474"/>
      <c r="AZH34" s="474"/>
      <c r="AZI34" s="474"/>
      <c r="AZJ34" s="474"/>
      <c r="AZK34" s="474"/>
      <c r="AZL34" s="474"/>
      <c r="AZM34" s="474"/>
      <c r="AZN34" s="474"/>
      <c r="AZO34" s="474"/>
      <c r="AZP34" s="474"/>
      <c r="AZQ34" s="474"/>
      <c r="AZR34" s="474"/>
      <c r="AZS34" s="474"/>
      <c r="AZT34" s="474"/>
      <c r="AZU34" s="474"/>
      <c r="AZV34" s="474"/>
      <c r="AZW34" s="474"/>
      <c r="AZX34" s="474"/>
      <c r="AZY34" s="474"/>
      <c r="AZZ34" s="474"/>
      <c r="BAA34" s="474"/>
      <c r="BAB34" s="474"/>
      <c r="BAC34" s="474"/>
      <c r="BAD34" s="474"/>
      <c r="BAE34" s="474"/>
      <c r="BAF34" s="474"/>
      <c r="BAG34" s="474"/>
      <c r="BAH34" s="474"/>
      <c r="BAI34" s="474"/>
      <c r="BAJ34" s="474"/>
      <c r="BAK34" s="474"/>
      <c r="BAL34" s="474"/>
      <c r="BAM34" s="474"/>
      <c r="BAN34" s="474"/>
      <c r="BAO34" s="474"/>
      <c r="BAP34" s="474"/>
      <c r="BAQ34" s="474"/>
      <c r="BAR34" s="474"/>
      <c r="BAS34" s="474"/>
      <c r="BAT34" s="474"/>
      <c r="BAU34" s="474"/>
      <c r="BAV34" s="474"/>
      <c r="BAW34" s="474"/>
      <c r="BAX34" s="474"/>
      <c r="BAY34" s="474"/>
      <c r="BAZ34" s="474"/>
      <c r="BBA34" s="474"/>
      <c r="BBB34" s="474"/>
      <c r="BBC34" s="474"/>
      <c r="BBD34" s="474"/>
      <c r="BBE34" s="474"/>
      <c r="BBF34" s="474"/>
      <c r="BBG34" s="474"/>
      <c r="BBH34" s="474"/>
      <c r="BBI34" s="474"/>
      <c r="BBJ34" s="474"/>
      <c r="BBK34" s="474"/>
      <c r="BBL34" s="474"/>
      <c r="BBM34" s="474"/>
      <c r="BBN34" s="474"/>
      <c r="BBO34" s="474"/>
      <c r="BBP34" s="474"/>
      <c r="BBQ34" s="474"/>
      <c r="BBR34" s="474"/>
      <c r="BBS34" s="474"/>
      <c r="BBT34" s="474"/>
      <c r="BBU34" s="474"/>
      <c r="BBV34" s="474"/>
      <c r="BBW34" s="474"/>
      <c r="BBX34" s="474"/>
      <c r="BBY34" s="474"/>
      <c r="BBZ34" s="474"/>
      <c r="BCA34" s="474"/>
      <c r="BCB34" s="474"/>
      <c r="BCC34" s="474"/>
      <c r="BCD34" s="474"/>
      <c r="BCE34" s="474"/>
      <c r="BCF34" s="474"/>
      <c r="BCG34" s="474"/>
      <c r="BCH34" s="474"/>
      <c r="BCI34" s="474"/>
      <c r="BCJ34" s="474"/>
      <c r="BCK34" s="474"/>
      <c r="BCL34" s="474"/>
      <c r="BCM34" s="474"/>
      <c r="BCN34" s="474"/>
      <c r="BCO34" s="474"/>
      <c r="BCP34" s="474"/>
      <c r="BCQ34" s="474"/>
      <c r="BCR34" s="474"/>
      <c r="BCS34" s="474"/>
      <c r="BCT34" s="474"/>
      <c r="BCU34" s="474"/>
      <c r="BCV34" s="474"/>
      <c r="BCW34" s="474"/>
      <c r="BCX34" s="474"/>
      <c r="BCY34" s="474"/>
      <c r="BCZ34" s="474"/>
      <c r="BDA34" s="474"/>
      <c r="BDB34" s="474"/>
      <c r="BDC34" s="474"/>
      <c r="BDD34" s="474"/>
      <c r="BDE34" s="474"/>
      <c r="BDF34" s="474"/>
      <c r="BDG34" s="474"/>
      <c r="BDH34" s="474"/>
      <c r="BDI34" s="474"/>
      <c r="BDJ34" s="474"/>
      <c r="BDK34" s="474"/>
      <c r="BDL34" s="474"/>
      <c r="BDM34" s="474"/>
      <c r="BDN34" s="474"/>
      <c r="BDO34" s="474"/>
      <c r="BDP34" s="474"/>
      <c r="BDQ34" s="474"/>
      <c r="BDR34" s="474"/>
      <c r="BDS34" s="474"/>
      <c r="BDT34" s="474"/>
      <c r="BDU34" s="474"/>
      <c r="BDV34" s="474"/>
      <c r="BDW34" s="474"/>
      <c r="BDX34" s="474"/>
      <c r="BDY34" s="474"/>
      <c r="BDZ34" s="474"/>
      <c r="BEA34" s="474"/>
      <c r="BEB34" s="474"/>
      <c r="BEC34" s="474"/>
      <c r="BED34" s="474"/>
      <c r="BEE34" s="474"/>
      <c r="BEF34" s="474"/>
      <c r="BEG34" s="474"/>
      <c r="BEH34" s="474"/>
      <c r="BEI34" s="474"/>
      <c r="BEJ34" s="474"/>
      <c r="BEK34" s="474"/>
      <c r="BEL34" s="474"/>
      <c r="BEM34" s="474"/>
      <c r="BEN34" s="474"/>
      <c r="BEO34" s="474"/>
      <c r="BEP34" s="474"/>
      <c r="BEQ34" s="474"/>
      <c r="BER34" s="474"/>
      <c r="BES34" s="474"/>
      <c r="BET34" s="474"/>
      <c r="BEU34" s="474"/>
      <c r="BEV34" s="474"/>
      <c r="BEW34" s="474"/>
      <c r="BEX34" s="474"/>
      <c r="BEY34" s="474"/>
      <c r="BEZ34" s="474"/>
      <c r="BFA34" s="474"/>
      <c r="BFB34" s="474"/>
      <c r="BFC34" s="474"/>
      <c r="BFD34" s="474"/>
      <c r="BFE34" s="474"/>
      <c r="BFF34" s="474"/>
      <c r="BFG34" s="474"/>
      <c r="BFH34" s="474"/>
      <c r="BFI34" s="474"/>
      <c r="BFJ34" s="474"/>
      <c r="BFK34" s="474"/>
      <c r="BFL34" s="474"/>
      <c r="BFM34" s="474"/>
      <c r="BFN34" s="474"/>
      <c r="BFO34" s="474"/>
      <c r="BFP34" s="474"/>
      <c r="BFQ34" s="474"/>
      <c r="BFR34" s="474"/>
      <c r="BFS34" s="474"/>
      <c r="BFT34" s="474"/>
      <c r="BFU34" s="474"/>
      <c r="BFV34" s="474"/>
      <c r="BFW34" s="474"/>
      <c r="BFX34" s="474"/>
      <c r="BFY34" s="474"/>
      <c r="BFZ34" s="474"/>
      <c r="BGA34" s="474"/>
      <c r="BGB34" s="474"/>
      <c r="BGC34" s="474"/>
      <c r="BGD34" s="474"/>
      <c r="BGE34" s="474"/>
      <c r="BGF34" s="474"/>
      <c r="BGG34" s="474"/>
      <c r="BGH34" s="474"/>
      <c r="BGI34" s="474"/>
      <c r="BGJ34" s="474"/>
      <c r="BGK34" s="474"/>
      <c r="BGL34" s="474"/>
      <c r="BGM34" s="474"/>
      <c r="BGN34" s="474"/>
      <c r="BGO34" s="474"/>
      <c r="BGP34" s="474"/>
      <c r="BGQ34" s="474"/>
      <c r="BGR34" s="474"/>
      <c r="BGS34" s="474"/>
      <c r="BGT34" s="474"/>
      <c r="BGU34" s="474"/>
      <c r="BGV34" s="474"/>
      <c r="BGW34" s="474"/>
      <c r="BGX34" s="474"/>
      <c r="BGY34" s="474"/>
      <c r="BGZ34" s="474"/>
      <c r="BHA34" s="474"/>
      <c r="BHB34" s="474"/>
      <c r="BHC34" s="474"/>
      <c r="BHD34" s="474"/>
      <c r="BHE34" s="474"/>
      <c r="BHF34" s="474"/>
      <c r="BHG34" s="474"/>
      <c r="BHH34" s="474"/>
      <c r="BHI34" s="474"/>
      <c r="BHJ34" s="474"/>
      <c r="BHK34" s="474"/>
      <c r="BHL34" s="474"/>
      <c r="BHM34" s="474"/>
      <c r="BHN34" s="474"/>
      <c r="BHO34" s="474"/>
      <c r="BHP34" s="474"/>
      <c r="BHQ34" s="474"/>
      <c r="BHR34" s="474"/>
      <c r="BHS34" s="474"/>
      <c r="BHT34" s="474"/>
      <c r="BHU34" s="474"/>
      <c r="BHV34" s="474"/>
      <c r="BHW34" s="474"/>
      <c r="BHX34" s="474"/>
      <c r="BHY34" s="474"/>
      <c r="BHZ34" s="474"/>
      <c r="BIA34" s="474"/>
      <c r="BIB34" s="474"/>
      <c r="BIC34" s="474"/>
      <c r="BID34" s="474"/>
      <c r="BIE34" s="474"/>
      <c r="BIF34" s="474"/>
      <c r="BIG34" s="474"/>
      <c r="BIH34" s="474"/>
      <c r="BII34" s="474"/>
      <c r="BIJ34" s="474"/>
      <c r="BIK34" s="474"/>
      <c r="BIL34" s="474"/>
      <c r="BIM34" s="474"/>
      <c r="BIN34" s="474"/>
      <c r="BIO34" s="474"/>
      <c r="BIP34" s="474"/>
      <c r="BIQ34" s="474"/>
      <c r="BIR34" s="474"/>
      <c r="BIS34" s="474"/>
      <c r="BIT34" s="474"/>
      <c r="BIU34" s="474"/>
      <c r="BIV34" s="474"/>
      <c r="BIW34" s="474"/>
      <c r="BIX34" s="474"/>
      <c r="BIY34" s="474"/>
      <c r="BIZ34" s="474"/>
      <c r="BJA34" s="474"/>
      <c r="BJB34" s="474"/>
      <c r="BJC34" s="474"/>
      <c r="BJD34" s="474"/>
      <c r="BJE34" s="474"/>
      <c r="BJF34" s="474"/>
      <c r="BJG34" s="474"/>
      <c r="BJH34" s="474"/>
      <c r="BJI34" s="474"/>
      <c r="BJJ34" s="474"/>
      <c r="BJK34" s="474"/>
      <c r="BJL34" s="474"/>
      <c r="BJM34" s="474"/>
      <c r="BJN34" s="474"/>
      <c r="BJO34" s="474"/>
      <c r="BJP34" s="474"/>
      <c r="BJQ34" s="474"/>
      <c r="BJR34" s="474"/>
      <c r="BJS34" s="474"/>
      <c r="BJT34" s="474"/>
      <c r="BJU34" s="474"/>
      <c r="BJV34" s="474"/>
      <c r="BJW34" s="474"/>
      <c r="BJX34" s="474"/>
      <c r="BJY34" s="474"/>
      <c r="BJZ34" s="474"/>
      <c r="BKA34" s="474"/>
      <c r="BKB34" s="474"/>
      <c r="BKC34" s="474"/>
      <c r="BKD34" s="474"/>
      <c r="BKE34" s="474"/>
      <c r="BKF34" s="474"/>
      <c r="BKG34" s="474"/>
      <c r="BKH34" s="474"/>
      <c r="BKI34" s="474"/>
      <c r="BKJ34" s="474"/>
      <c r="BKK34" s="474"/>
      <c r="BKL34" s="474"/>
      <c r="BKM34" s="474"/>
      <c r="BKN34" s="474"/>
      <c r="BKO34" s="474"/>
      <c r="BKP34" s="474"/>
      <c r="BKQ34" s="474"/>
      <c r="BKR34" s="474"/>
      <c r="BKS34" s="474"/>
      <c r="BKT34" s="474"/>
      <c r="BKU34" s="474"/>
      <c r="BKV34" s="474"/>
      <c r="BKW34" s="474"/>
      <c r="BKX34" s="474"/>
      <c r="BKY34" s="474"/>
      <c r="BKZ34" s="474"/>
      <c r="BLA34" s="474"/>
      <c r="BLB34" s="474"/>
      <c r="BLC34" s="474"/>
      <c r="BLD34" s="474"/>
      <c r="BLE34" s="474"/>
      <c r="BLF34" s="474"/>
      <c r="BLG34" s="474"/>
      <c r="BLH34" s="474"/>
      <c r="BLI34" s="474"/>
      <c r="BLJ34" s="474"/>
      <c r="BLK34" s="474"/>
      <c r="BLL34" s="474"/>
      <c r="BLM34" s="474"/>
      <c r="BLN34" s="474"/>
      <c r="BLO34" s="474"/>
      <c r="BLP34" s="474"/>
      <c r="BLQ34" s="474"/>
      <c r="BLR34" s="474"/>
      <c r="BLS34" s="474"/>
      <c r="BLT34" s="474"/>
      <c r="BLU34" s="474"/>
      <c r="BLV34" s="474"/>
      <c r="BLW34" s="474"/>
      <c r="BLX34" s="474"/>
      <c r="BLY34" s="474"/>
      <c r="BLZ34" s="474"/>
      <c r="BMA34" s="474"/>
      <c r="BMB34" s="474"/>
      <c r="BMC34" s="474"/>
      <c r="BMD34" s="474"/>
      <c r="BME34" s="474"/>
      <c r="BMF34" s="474"/>
      <c r="BMG34" s="474"/>
      <c r="BMH34" s="474"/>
      <c r="BMI34" s="474"/>
      <c r="BMJ34" s="474"/>
      <c r="BMK34" s="474"/>
      <c r="BML34" s="474"/>
      <c r="BMM34" s="474"/>
      <c r="BMN34" s="474"/>
      <c r="BMO34" s="474"/>
      <c r="BMP34" s="474"/>
      <c r="BMQ34" s="474"/>
      <c r="BMR34" s="474"/>
      <c r="BMS34" s="474"/>
      <c r="BMT34" s="474"/>
      <c r="BMU34" s="474"/>
      <c r="BMV34" s="474"/>
      <c r="BMW34" s="474"/>
      <c r="BMX34" s="474"/>
      <c r="BMY34" s="474"/>
      <c r="BMZ34" s="474"/>
      <c r="BNA34" s="474"/>
      <c r="BNB34" s="474"/>
      <c r="BNC34" s="474"/>
      <c r="BND34" s="474"/>
      <c r="BNE34" s="474"/>
      <c r="BNF34" s="474"/>
      <c r="BNG34" s="474"/>
      <c r="BNH34" s="474"/>
      <c r="BNI34" s="474"/>
      <c r="BNJ34" s="474"/>
      <c r="BNK34" s="474"/>
      <c r="BNL34" s="474"/>
      <c r="BNM34" s="474"/>
      <c r="BNN34" s="474"/>
      <c r="BNO34" s="474"/>
      <c r="BNP34" s="474"/>
      <c r="BNQ34" s="474"/>
      <c r="BNR34" s="474"/>
      <c r="BNS34" s="474"/>
      <c r="BNT34" s="474"/>
      <c r="BNU34" s="474"/>
      <c r="BNV34" s="474"/>
      <c r="BNW34" s="474"/>
      <c r="BNX34" s="474"/>
      <c r="BNY34" s="474"/>
      <c r="BNZ34" s="474"/>
      <c r="BOA34" s="474"/>
      <c r="BOB34" s="474"/>
      <c r="BOC34" s="474"/>
      <c r="BOD34" s="474"/>
      <c r="BOE34" s="474"/>
      <c r="BOF34" s="474"/>
      <c r="BOG34" s="474"/>
      <c r="BOH34" s="474"/>
      <c r="BOI34" s="474"/>
      <c r="BOJ34" s="474"/>
      <c r="BOK34" s="474"/>
      <c r="BOL34" s="474"/>
      <c r="BOM34" s="474"/>
      <c r="BON34" s="474"/>
      <c r="BOO34" s="474"/>
      <c r="BOP34" s="474"/>
      <c r="BOQ34" s="474"/>
      <c r="BOR34" s="474"/>
      <c r="BOS34" s="474"/>
      <c r="BOT34" s="474"/>
      <c r="BOU34" s="474"/>
      <c r="BOV34" s="474"/>
      <c r="BOW34" s="474"/>
      <c r="BOX34" s="474"/>
      <c r="BOY34" s="474"/>
      <c r="BOZ34" s="474"/>
      <c r="BPA34" s="474"/>
      <c r="BPB34" s="474"/>
      <c r="BPC34" s="474"/>
      <c r="BPD34" s="474"/>
      <c r="BPE34" s="474"/>
      <c r="BPF34" s="474"/>
      <c r="BPG34" s="474"/>
      <c r="BPH34" s="474"/>
      <c r="BPI34" s="474"/>
      <c r="BPJ34" s="474"/>
      <c r="BPK34" s="474"/>
      <c r="BPL34" s="474"/>
      <c r="BPM34" s="474"/>
      <c r="BPN34" s="474"/>
      <c r="BPO34" s="474"/>
      <c r="BPP34" s="474"/>
      <c r="BPQ34" s="474"/>
      <c r="BPR34" s="474"/>
      <c r="BPS34" s="474"/>
      <c r="BPT34" s="474"/>
      <c r="BPU34" s="474"/>
      <c r="BPV34" s="474"/>
      <c r="BPW34" s="474"/>
      <c r="BPX34" s="474"/>
      <c r="BPY34" s="474"/>
      <c r="BPZ34" s="474"/>
      <c r="BQA34" s="474"/>
      <c r="BQB34" s="474"/>
      <c r="BQC34" s="474"/>
      <c r="BQD34" s="474"/>
      <c r="BQE34" s="474"/>
      <c r="BQF34" s="474"/>
      <c r="BQG34" s="474"/>
      <c r="BQH34" s="474"/>
      <c r="BQI34" s="474"/>
      <c r="BQJ34" s="474"/>
      <c r="BQK34" s="474"/>
      <c r="BQL34" s="474"/>
      <c r="BQM34" s="474"/>
      <c r="BQN34" s="474"/>
      <c r="BQO34" s="474"/>
      <c r="BQP34" s="474"/>
      <c r="BQQ34" s="474"/>
      <c r="BQR34" s="474"/>
      <c r="BQS34" s="474"/>
      <c r="BQT34" s="474"/>
      <c r="BQU34" s="474"/>
      <c r="BQV34" s="474"/>
      <c r="BQW34" s="474"/>
      <c r="BQX34" s="474"/>
      <c r="BQY34" s="474"/>
      <c r="BQZ34" s="474"/>
      <c r="BRA34" s="474"/>
      <c r="BRB34" s="474"/>
      <c r="BRC34" s="474"/>
      <c r="BRD34" s="474"/>
      <c r="BRE34" s="474"/>
      <c r="BRF34" s="474"/>
      <c r="BRG34" s="474"/>
      <c r="BRH34" s="474"/>
      <c r="BRI34" s="474"/>
      <c r="BRJ34" s="474"/>
      <c r="BRK34" s="474"/>
      <c r="BRL34" s="474"/>
      <c r="BRM34" s="474"/>
      <c r="BRN34" s="474"/>
      <c r="BRO34" s="474"/>
      <c r="BRP34" s="474"/>
      <c r="BRQ34" s="474"/>
      <c r="BRR34" s="474"/>
      <c r="BRS34" s="474"/>
      <c r="BRT34" s="474"/>
      <c r="BRU34" s="474"/>
      <c r="BRV34" s="474"/>
      <c r="BRW34" s="474"/>
      <c r="BRX34" s="474"/>
      <c r="BRY34" s="474"/>
      <c r="BRZ34" s="474"/>
      <c r="BSA34" s="474"/>
      <c r="BSB34" s="474"/>
      <c r="BSC34" s="474"/>
      <c r="BSD34" s="474"/>
      <c r="BSE34" s="474"/>
      <c r="BSF34" s="474"/>
      <c r="BSG34" s="474"/>
      <c r="BSH34" s="474"/>
      <c r="BSI34" s="474"/>
      <c r="BSJ34" s="474"/>
      <c r="BSK34" s="474"/>
      <c r="BSL34" s="474"/>
      <c r="BSM34" s="474"/>
      <c r="BSN34" s="474"/>
      <c r="BSO34" s="474"/>
      <c r="BSP34" s="474"/>
      <c r="BSQ34" s="474"/>
      <c r="BSR34" s="474"/>
      <c r="BSS34" s="474"/>
      <c r="BST34" s="474"/>
      <c r="BSU34" s="474"/>
      <c r="BSV34" s="474"/>
      <c r="BSW34" s="474"/>
      <c r="BSX34" s="474"/>
      <c r="BSY34" s="474"/>
      <c r="BSZ34" s="474"/>
      <c r="BTA34" s="474"/>
      <c r="BTB34" s="474"/>
      <c r="BTC34" s="474"/>
      <c r="BTD34" s="474"/>
      <c r="BTE34" s="474"/>
      <c r="BTF34" s="474"/>
      <c r="BTG34" s="474"/>
      <c r="BTH34" s="474"/>
      <c r="BTI34" s="474"/>
      <c r="BTJ34" s="474"/>
      <c r="BTK34" s="474"/>
      <c r="BTL34" s="474"/>
      <c r="BTM34" s="474"/>
      <c r="BTN34" s="474"/>
      <c r="BTO34" s="474"/>
      <c r="BTP34" s="474"/>
      <c r="BTQ34" s="474"/>
      <c r="BTR34" s="474"/>
      <c r="BTS34" s="474"/>
      <c r="BTT34" s="474"/>
      <c r="BTU34" s="474"/>
      <c r="BTV34" s="474"/>
      <c r="BTW34" s="474"/>
      <c r="BTX34" s="474"/>
      <c r="BTY34" s="474"/>
      <c r="BTZ34" s="474"/>
      <c r="BUA34" s="474"/>
      <c r="BUB34" s="474"/>
      <c r="BUC34" s="474"/>
      <c r="BUD34" s="474"/>
      <c r="BUE34" s="474"/>
      <c r="BUF34" s="474"/>
      <c r="BUG34" s="474"/>
      <c r="BUH34" s="474"/>
      <c r="BUI34" s="474"/>
      <c r="BUJ34" s="474"/>
      <c r="BUK34" s="474"/>
      <c r="BUL34" s="474"/>
      <c r="BUM34" s="474"/>
      <c r="BUN34" s="474"/>
      <c r="BUO34" s="474"/>
      <c r="BUP34" s="474"/>
      <c r="BUQ34" s="474"/>
      <c r="BUR34" s="474"/>
      <c r="BUS34" s="474"/>
      <c r="BUT34" s="474"/>
      <c r="BUU34" s="474"/>
      <c r="BUV34" s="474"/>
      <c r="BUW34" s="474"/>
      <c r="BUX34" s="474"/>
      <c r="BUY34" s="474"/>
      <c r="BUZ34" s="474"/>
      <c r="BVA34" s="474"/>
      <c r="BVB34" s="474"/>
      <c r="BVC34" s="474"/>
      <c r="BVD34" s="474"/>
      <c r="BVE34" s="474"/>
      <c r="BVF34" s="474"/>
      <c r="BVG34" s="474"/>
      <c r="BVH34" s="474"/>
      <c r="BVI34" s="474"/>
      <c r="BVJ34" s="474"/>
      <c r="BVK34" s="474"/>
      <c r="BVL34" s="474"/>
      <c r="BVM34" s="474"/>
      <c r="BVN34" s="474"/>
      <c r="BVO34" s="474"/>
      <c r="BVP34" s="474"/>
      <c r="BVQ34" s="474"/>
      <c r="BVR34" s="474"/>
      <c r="BVS34" s="474"/>
      <c r="BVT34" s="474"/>
      <c r="BVU34" s="474"/>
      <c r="BVV34" s="474"/>
      <c r="BVW34" s="474"/>
      <c r="BVX34" s="474"/>
      <c r="BVY34" s="474"/>
      <c r="BVZ34" s="474"/>
      <c r="BWA34" s="474"/>
      <c r="BWB34" s="474"/>
      <c r="BWC34" s="474"/>
      <c r="BWD34" s="474"/>
      <c r="BWE34" s="474"/>
      <c r="BWF34" s="474"/>
      <c r="BWG34" s="474"/>
      <c r="BWH34" s="474"/>
      <c r="BWI34" s="474"/>
      <c r="BWJ34" s="474"/>
      <c r="BWK34" s="474"/>
      <c r="BWL34" s="474"/>
      <c r="BWM34" s="474"/>
      <c r="BWN34" s="474"/>
      <c r="BWO34" s="474"/>
      <c r="BWP34" s="474"/>
      <c r="BWQ34" s="474"/>
      <c r="BWR34" s="474"/>
      <c r="BWS34" s="474"/>
      <c r="BWT34" s="474"/>
      <c r="BWU34" s="474"/>
      <c r="BWV34" s="474"/>
      <c r="BWW34" s="474"/>
      <c r="BWX34" s="474"/>
      <c r="BWY34" s="474"/>
      <c r="BWZ34" s="474"/>
      <c r="BXA34" s="474"/>
      <c r="BXB34" s="474"/>
      <c r="BXC34" s="474"/>
      <c r="BXD34" s="474"/>
      <c r="BXE34" s="474"/>
      <c r="BXF34" s="474"/>
      <c r="BXG34" s="474"/>
      <c r="BXH34" s="474"/>
      <c r="BXI34" s="474"/>
      <c r="BXJ34" s="474"/>
      <c r="BXK34" s="474"/>
      <c r="BXL34" s="474"/>
      <c r="BXM34" s="474"/>
      <c r="BXN34" s="474"/>
      <c r="BXO34" s="474"/>
      <c r="BXP34" s="474"/>
      <c r="BXQ34" s="474"/>
      <c r="BXR34" s="474"/>
      <c r="BXS34" s="474"/>
      <c r="BXT34" s="474"/>
      <c r="BXU34" s="474"/>
      <c r="BXV34" s="474"/>
      <c r="BXW34" s="474"/>
      <c r="BXX34" s="474"/>
      <c r="BXY34" s="474"/>
      <c r="BXZ34" s="474"/>
      <c r="BYA34" s="474"/>
      <c r="BYB34" s="474"/>
      <c r="BYC34" s="474"/>
      <c r="BYD34" s="474"/>
      <c r="BYE34" s="474"/>
      <c r="BYF34" s="474"/>
      <c r="BYG34" s="474"/>
      <c r="BYH34" s="474"/>
      <c r="BYI34" s="474"/>
      <c r="BYJ34" s="474"/>
      <c r="BYK34" s="474"/>
      <c r="BYL34" s="474"/>
      <c r="BYM34" s="474"/>
      <c r="BYN34" s="474"/>
      <c r="BYO34" s="474"/>
      <c r="BYP34" s="474"/>
      <c r="BYQ34" s="474"/>
      <c r="BYR34" s="474"/>
      <c r="BYS34" s="474"/>
      <c r="BYT34" s="474"/>
      <c r="BYU34" s="474"/>
      <c r="BYV34" s="474"/>
      <c r="BYW34" s="474"/>
      <c r="BYX34" s="474"/>
      <c r="BYY34" s="474"/>
      <c r="BYZ34" s="474"/>
      <c r="BZA34" s="474"/>
      <c r="BZB34" s="474"/>
      <c r="BZC34" s="474"/>
      <c r="BZD34" s="474"/>
      <c r="BZE34" s="474"/>
      <c r="BZF34" s="474"/>
      <c r="BZG34" s="474"/>
      <c r="BZH34" s="474"/>
      <c r="BZI34" s="474"/>
      <c r="BZJ34" s="474"/>
      <c r="BZK34" s="474"/>
      <c r="BZL34" s="474"/>
      <c r="BZM34" s="474"/>
      <c r="BZN34" s="474"/>
      <c r="BZO34" s="474"/>
      <c r="BZP34" s="474"/>
      <c r="BZQ34" s="474"/>
      <c r="BZR34" s="474"/>
      <c r="BZS34" s="474"/>
      <c r="BZT34" s="474"/>
      <c r="BZU34" s="474"/>
      <c r="BZV34" s="474"/>
      <c r="BZW34" s="474"/>
      <c r="BZX34" s="474"/>
      <c r="BZY34" s="474"/>
      <c r="BZZ34" s="474"/>
      <c r="CAA34" s="474"/>
      <c r="CAB34" s="474"/>
      <c r="CAC34" s="474"/>
      <c r="CAD34" s="474"/>
      <c r="CAE34" s="474"/>
      <c r="CAF34" s="474"/>
      <c r="CAG34" s="474"/>
      <c r="CAH34" s="474"/>
      <c r="CAI34" s="474"/>
      <c r="CAJ34" s="474"/>
      <c r="CAK34" s="474"/>
      <c r="CAL34" s="474"/>
      <c r="CAM34" s="474"/>
      <c r="CAN34" s="474"/>
      <c r="CAO34" s="474"/>
      <c r="CAP34" s="474"/>
      <c r="CAQ34" s="474"/>
      <c r="CAR34" s="474"/>
      <c r="CAS34" s="474"/>
      <c r="CAT34" s="474"/>
      <c r="CAU34" s="474"/>
      <c r="CAV34" s="474"/>
      <c r="CAW34" s="474"/>
      <c r="CAX34" s="474"/>
      <c r="CAY34" s="474"/>
      <c r="CAZ34" s="474"/>
      <c r="CBA34" s="474"/>
      <c r="CBB34" s="474"/>
      <c r="CBC34" s="474"/>
      <c r="CBD34" s="474"/>
      <c r="CBE34" s="474"/>
      <c r="CBF34" s="474"/>
      <c r="CBG34" s="474"/>
      <c r="CBH34" s="474"/>
      <c r="CBI34" s="474"/>
      <c r="CBJ34" s="474"/>
      <c r="CBK34" s="474"/>
      <c r="CBL34" s="474"/>
      <c r="CBM34" s="474"/>
      <c r="CBN34" s="474"/>
      <c r="CBO34" s="474"/>
      <c r="CBP34" s="474"/>
      <c r="CBQ34" s="474"/>
      <c r="CBR34" s="474"/>
      <c r="CBS34" s="474"/>
      <c r="CBT34" s="474"/>
      <c r="CBU34" s="474"/>
      <c r="CBV34" s="474"/>
      <c r="CBW34" s="474"/>
      <c r="CBX34" s="474"/>
      <c r="CBY34" s="474"/>
      <c r="CBZ34" s="474"/>
      <c r="CCA34" s="474"/>
      <c r="CCB34" s="474"/>
      <c r="CCC34" s="474"/>
      <c r="CCD34" s="474"/>
      <c r="CCE34" s="474"/>
      <c r="CCF34" s="474"/>
      <c r="CCG34" s="474"/>
      <c r="CCH34" s="474"/>
      <c r="CCI34" s="474"/>
      <c r="CCJ34" s="474"/>
      <c r="CCK34" s="474"/>
      <c r="CCL34" s="474"/>
      <c r="CCM34" s="474"/>
      <c r="CCN34" s="474"/>
      <c r="CCO34" s="474"/>
      <c r="CCP34" s="474"/>
      <c r="CCQ34" s="474"/>
      <c r="CCR34" s="474"/>
      <c r="CCS34" s="474"/>
      <c r="CCT34" s="474"/>
      <c r="CCU34" s="474"/>
      <c r="CCV34" s="474"/>
      <c r="CCW34" s="474"/>
      <c r="CCX34" s="474"/>
      <c r="CCY34" s="474"/>
      <c r="CCZ34" s="474"/>
      <c r="CDA34" s="474"/>
      <c r="CDB34" s="474"/>
      <c r="CDC34" s="474"/>
      <c r="CDD34" s="474"/>
      <c r="CDE34" s="474"/>
      <c r="CDF34" s="474"/>
      <c r="CDG34" s="474"/>
      <c r="CDH34" s="474"/>
      <c r="CDI34" s="474"/>
      <c r="CDJ34" s="474"/>
      <c r="CDK34" s="474"/>
      <c r="CDL34" s="474"/>
      <c r="CDM34" s="474"/>
      <c r="CDN34" s="474"/>
      <c r="CDO34" s="474"/>
      <c r="CDP34" s="474"/>
      <c r="CDQ34" s="474"/>
      <c r="CDR34" s="474"/>
      <c r="CDS34" s="474"/>
      <c r="CDT34" s="474"/>
      <c r="CDU34" s="474"/>
      <c r="CDV34" s="474"/>
      <c r="CDW34" s="474"/>
      <c r="CDX34" s="474"/>
      <c r="CDY34" s="474"/>
      <c r="CDZ34" s="474"/>
      <c r="CEA34" s="474"/>
      <c r="CEB34" s="474"/>
      <c r="CEC34" s="474"/>
      <c r="CED34" s="474"/>
      <c r="CEE34" s="474"/>
      <c r="CEF34" s="474"/>
      <c r="CEG34" s="474"/>
      <c r="CEH34" s="474"/>
      <c r="CEI34" s="474"/>
      <c r="CEJ34" s="474"/>
      <c r="CEK34" s="474"/>
      <c r="CEL34" s="474"/>
      <c r="CEM34" s="474"/>
      <c r="CEN34" s="474"/>
      <c r="CEO34" s="474"/>
      <c r="CEP34" s="474"/>
      <c r="CEQ34" s="474"/>
      <c r="CER34" s="474"/>
      <c r="CES34" s="474"/>
      <c r="CET34" s="474"/>
      <c r="CEU34" s="474"/>
      <c r="CEV34" s="474"/>
      <c r="CEW34" s="474"/>
      <c r="CEX34" s="474"/>
      <c r="CEY34" s="474"/>
      <c r="CEZ34" s="474"/>
      <c r="CFA34" s="474"/>
      <c r="CFB34" s="474"/>
      <c r="CFC34" s="474"/>
      <c r="CFD34" s="474"/>
      <c r="CFE34" s="474"/>
      <c r="CFF34" s="474"/>
      <c r="CFG34" s="474"/>
      <c r="CFH34" s="474"/>
      <c r="CFI34" s="474"/>
      <c r="CFJ34" s="474"/>
      <c r="CFK34" s="474"/>
      <c r="CFL34" s="474"/>
      <c r="CFM34" s="474"/>
      <c r="CFN34" s="474"/>
      <c r="CFO34" s="474"/>
      <c r="CFP34" s="474"/>
      <c r="CFQ34" s="474"/>
      <c r="CFR34" s="474"/>
      <c r="CFS34" s="474"/>
      <c r="CFT34" s="474"/>
      <c r="CFU34" s="474"/>
      <c r="CFV34" s="474"/>
      <c r="CFW34" s="474"/>
      <c r="CFX34" s="474"/>
      <c r="CFY34" s="474"/>
      <c r="CFZ34" s="474"/>
      <c r="CGA34" s="474"/>
      <c r="CGB34" s="474"/>
      <c r="CGC34" s="474"/>
      <c r="CGD34" s="474"/>
      <c r="CGE34" s="474"/>
      <c r="CGF34" s="474"/>
      <c r="CGG34" s="474"/>
      <c r="CGH34" s="474"/>
      <c r="CGI34" s="474"/>
      <c r="CGJ34" s="474"/>
      <c r="CGK34" s="474"/>
      <c r="CGL34" s="474"/>
      <c r="CGM34" s="474"/>
      <c r="CGN34" s="474"/>
      <c r="CGO34" s="474"/>
      <c r="CGP34" s="474"/>
      <c r="CGQ34" s="474"/>
      <c r="CGR34" s="474"/>
      <c r="CGS34" s="474"/>
      <c r="CGT34" s="474"/>
      <c r="CGU34" s="474"/>
      <c r="CGV34" s="474"/>
      <c r="CGW34" s="474"/>
      <c r="CGX34" s="474"/>
      <c r="CGY34" s="474"/>
      <c r="CGZ34" s="474"/>
      <c r="CHA34" s="474"/>
      <c r="CHB34" s="474"/>
      <c r="CHC34" s="474"/>
      <c r="CHD34" s="474"/>
      <c r="CHE34" s="474"/>
      <c r="CHF34" s="474"/>
      <c r="CHG34" s="474"/>
      <c r="CHH34" s="474"/>
      <c r="CHI34" s="474"/>
      <c r="CHJ34" s="474"/>
      <c r="CHK34" s="474"/>
      <c r="CHL34" s="474"/>
      <c r="CHM34" s="474"/>
      <c r="CHN34" s="474"/>
      <c r="CHO34" s="474"/>
      <c r="CHP34" s="474"/>
      <c r="CHQ34" s="474"/>
      <c r="CHR34" s="474"/>
      <c r="CHS34" s="474"/>
      <c r="CHT34" s="474"/>
      <c r="CHU34" s="474"/>
      <c r="CHV34" s="474"/>
      <c r="CHW34" s="474"/>
      <c r="CHX34" s="474"/>
      <c r="CHY34" s="474"/>
      <c r="CHZ34" s="474"/>
      <c r="CIA34" s="474"/>
      <c r="CIB34" s="474"/>
      <c r="CIC34" s="474"/>
      <c r="CID34" s="474"/>
      <c r="CIE34" s="474"/>
      <c r="CIF34" s="474"/>
      <c r="CIG34" s="474"/>
      <c r="CIH34" s="474"/>
      <c r="CII34" s="474"/>
      <c r="CIJ34" s="474"/>
      <c r="CIK34" s="474"/>
      <c r="CIL34" s="474"/>
      <c r="CIM34" s="474"/>
      <c r="CIN34" s="474"/>
      <c r="CIO34" s="474"/>
      <c r="CIP34" s="474"/>
      <c r="CIQ34" s="474"/>
      <c r="CIR34" s="474"/>
      <c r="CIS34" s="474"/>
      <c r="CIT34" s="474"/>
      <c r="CIU34" s="474"/>
      <c r="CIV34" s="474"/>
      <c r="CIW34" s="474"/>
      <c r="CIX34" s="474"/>
      <c r="CIY34" s="474"/>
      <c r="CIZ34" s="474"/>
      <c r="CJA34" s="474"/>
      <c r="CJB34" s="474"/>
      <c r="CJC34" s="474"/>
      <c r="CJD34" s="474"/>
      <c r="CJE34" s="474"/>
      <c r="CJF34" s="474"/>
      <c r="CJG34" s="474"/>
      <c r="CJH34" s="474"/>
      <c r="CJI34" s="474"/>
      <c r="CJJ34" s="474"/>
      <c r="CJK34" s="474"/>
      <c r="CJL34" s="474"/>
      <c r="CJM34" s="474"/>
      <c r="CJN34" s="474"/>
      <c r="CJO34" s="474"/>
      <c r="CJP34" s="474"/>
      <c r="CJQ34" s="474"/>
      <c r="CJR34" s="474"/>
      <c r="CJS34" s="474"/>
      <c r="CJT34" s="474"/>
      <c r="CJU34" s="474"/>
      <c r="CJV34" s="474"/>
      <c r="CJW34" s="474"/>
      <c r="CJX34" s="474"/>
      <c r="CJY34" s="474"/>
      <c r="CJZ34" s="474"/>
      <c r="CKA34" s="474"/>
      <c r="CKB34" s="474"/>
      <c r="CKC34" s="474"/>
      <c r="CKD34" s="474"/>
      <c r="CKE34" s="474"/>
      <c r="CKF34" s="474"/>
      <c r="CKG34" s="474"/>
      <c r="CKH34" s="474"/>
      <c r="CKI34" s="474"/>
      <c r="CKJ34" s="474"/>
      <c r="CKK34" s="474"/>
      <c r="CKL34" s="474"/>
      <c r="CKM34" s="474"/>
      <c r="CKN34" s="474"/>
      <c r="CKO34" s="474"/>
      <c r="CKP34" s="474"/>
      <c r="CKQ34" s="474"/>
      <c r="CKR34" s="474"/>
      <c r="CKS34" s="474"/>
      <c r="CKT34" s="474"/>
      <c r="CKU34" s="474"/>
      <c r="CKV34" s="474"/>
      <c r="CKW34" s="474"/>
      <c r="CKX34" s="474"/>
      <c r="CKY34" s="474"/>
      <c r="CKZ34" s="474"/>
      <c r="CLA34" s="474"/>
      <c r="CLB34" s="474"/>
      <c r="CLC34" s="474"/>
      <c r="CLD34" s="474"/>
      <c r="CLE34" s="474"/>
      <c r="CLF34" s="474"/>
      <c r="CLG34" s="474"/>
      <c r="CLH34" s="474"/>
      <c r="CLI34" s="474"/>
      <c r="CLJ34" s="474"/>
      <c r="CLK34" s="474"/>
      <c r="CLL34" s="474"/>
      <c r="CLM34" s="474"/>
      <c r="CLN34" s="474"/>
      <c r="CLO34" s="474"/>
      <c r="CLP34" s="474"/>
      <c r="CLQ34" s="474"/>
      <c r="CLR34" s="474"/>
      <c r="CLS34" s="474"/>
      <c r="CLT34" s="474"/>
      <c r="CLU34" s="474"/>
      <c r="CLV34" s="474"/>
      <c r="CLW34" s="474"/>
      <c r="CLX34" s="474"/>
      <c r="CLY34" s="474"/>
      <c r="CLZ34" s="474"/>
      <c r="CMA34" s="474"/>
      <c r="CMB34" s="474"/>
      <c r="CMC34" s="474"/>
      <c r="CMD34" s="474"/>
      <c r="CME34" s="474"/>
      <c r="CMF34" s="474"/>
      <c r="CMG34" s="474"/>
      <c r="CMH34" s="474"/>
      <c r="CMI34" s="474"/>
      <c r="CMJ34" s="474"/>
      <c r="CMK34" s="474"/>
      <c r="CML34" s="474"/>
      <c r="CMM34" s="474"/>
      <c r="CMN34" s="474"/>
      <c r="CMO34" s="474"/>
      <c r="CMP34" s="474"/>
      <c r="CMQ34" s="474"/>
      <c r="CMR34" s="474"/>
      <c r="CMS34" s="474"/>
      <c r="CMT34" s="474"/>
      <c r="CMU34" s="474"/>
      <c r="CMV34" s="474"/>
      <c r="CMW34" s="474"/>
      <c r="CMX34" s="474"/>
      <c r="CMY34" s="474"/>
      <c r="CMZ34" s="474"/>
      <c r="CNA34" s="474"/>
      <c r="CNB34" s="474"/>
      <c r="CNC34" s="474"/>
      <c r="CND34" s="474"/>
      <c r="CNE34" s="474"/>
      <c r="CNF34" s="474"/>
      <c r="CNG34" s="474"/>
      <c r="CNH34" s="474"/>
      <c r="CNI34" s="474"/>
      <c r="CNJ34" s="474"/>
      <c r="CNK34" s="474"/>
      <c r="CNL34" s="474"/>
      <c r="CNM34" s="474"/>
      <c r="CNN34" s="474"/>
      <c r="CNO34" s="474"/>
      <c r="CNP34" s="474"/>
      <c r="CNQ34" s="474"/>
      <c r="CNR34" s="474"/>
      <c r="CNS34" s="474"/>
      <c r="CNT34" s="474"/>
      <c r="CNU34" s="474"/>
      <c r="CNV34" s="474"/>
      <c r="CNW34" s="474"/>
      <c r="CNX34" s="474"/>
      <c r="CNY34" s="474"/>
      <c r="CNZ34" s="474"/>
      <c r="COA34" s="474"/>
      <c r="COB34" s="474"/>
      <c r="COC34" s="474"/>
      <c r="COD34" s="474"/>
      <c r="COE34" s="474"/>
      <c r="COF34" s="474"/>
      <c r="COG34" s="474"/>
      <c r="COH34" s="474"/>
      <c r="COI34" s="474"/>
      <c r="COJ34" s="474"/>
      <c r="COK34" s="474"/>
      <c r="COL34" s="474"/>
      <c r="COM34" s="474"/>
      <c r="CON34" s="474"/>
      <c r="COO34" s="474"/>
      <c r="COP34" s="474"/>
      <c r="COQ34" s="474"/>
      <c r="COR34" s="474"/>
      <c r="COS34" s="474"/>
      <c r="COT34" s="474"/>
      <c r="COU34" s="474"/>
      <c r="COV34" s="474"/>
      <c r="COW34" s="474"/>
      <c r="COX34" s="474"/>
      <c r="COY34" s="474"/>
      <c r="COZ34" s="474"/>
      <c r="CPA34" s="474"/>
      <c r="CPB34" s="474"/>
      <c r="CPC34" s="474"/>
      <c r="CPD34" s="474"/>
      <c r="CPE34" s="474"/>
      <c r="CPF34" s="474"/>
      <c r="CPG34" s="474"/>
      <c r="CPH34" s="474"/>
      <c r="CPI34" s="474"/>
      <c r="CPJ34" s="474"/>
      <c r="CPK34" s="474"/>
      <c r="CPL34" s="474"/>
      <c r="CPM34" s="474"/>
      <c r="CPN34" s="474"/>
      <c r="CPO34" s="474"/>
      <c r="CPP34" s="474"/>
      <c r="CPQ34" s="474"/>
      <c r="CPR34" s="474"/>
      <c r="CPS34" s="474"/>
      <c r="CPT34" s="474"/>
      <c r="CPU34" s="474"/>
      <c r="CPV34" s="474"/>
      <c r="CPW34" s="474"/>
      <c r="CPX34" s="474"/>
      <c r="CPY34" s="474"/>
      <c r="CPZ34" s="474"/>
      <c r="CQA34" s="474"/>
      <c r="CQB34" s="474"/>
      <c r="CQC34" s="474"/>
      <c r="CQD34" s="474"/>
      <c r="CQE34" s="474"/>
      <c r="CQF34" s="474"/>
      <c r="CQG34" s="474"/>
      <c r="CQH34" s="474"/>
      <c r="CQI34" s="474"/>
      <c r="CQJ34" s="474"/>
      <c r="CQK34" s="474"/>
      <c r="CQL34" s="474"/>
      <c r="CQM34" s="474"/>
      <c r="CQN34" s="474"/>
      <c r="CQO34" s="474"/>
      <c r="CQP34" s="474"/>
      <c r="CQQ34" s="474"/>
      <c r="CQR34" s="474"/>
      <c r="CQS34" s="474"/>
      <c r="CQT34" s="474"/>
      <c r="CQU34" s="474"/>
      <c r="CQV34" s="474"/>
      <c r="CQW34" s="474"/>
      <c r="CQX34" s="474"/>
      <c r="CQY34" s="474"/>
      <c r="CQZ34" s="474"/>
      <c r="CRA34" s="474"/>
      <c r="CRB34" s="474"/>
      <c r="CRC34" s="474"/>
      <c r="CRD34" s="474"/>
      <c r="CRE34" s="474"/>
      <c r="CRF34" s="474"/>
      <c r="CRG34" s="474"/>
      <c r="CRH34" s="474"/>
      <c r="CRI34" s="474"/>
      <c r="CRJ34" s="474"/>
      <c r="CRK34" s="474"/>
      <c r="CRL34" s="474"/>
      <c r="CRM34" s="474"/>
      <c r="CRN34" s="474"/>
      <c r="CRO34" s="474"/>
      <c r="CRP34" s="474"/>
      <c r="CRQ34" s="474"/>
      <c r="CRR34" s="474"/>
      <c r="CRS34" s="474"/>
      <c r="CRT34" s="474"/>
      <c r="CRU34" s="474"/>
      <c r="CRV34" s="474"/>
      <c r="CRW34" s="474"/>
      <c r="CRX34" s="474"/>
      <c r="CRY34" s="474"/>
      <c r="CRZ34" s="474"/>
      <c r="CSA34" s="474"/>
      <c r="CSB34" s="474"/>
      <c r="CSC34" s="474"/>
      <c r="CSD34" s="474"/>
      <c r="CSE34" s="474"/>
      <c r="CSF34" s="474"/>
      <c r="CSG34" s="474"/>
      <c r="CSH34" s="474"/>
      <c r="CSI34" s="474"/>
      <c r="CSJ34" s="474"/>
      <c r="CSK34" s="474"/>
      <c r="CSL34" s="474"/>
      <c r="CSM34" s="474"/>
      <c r="CSN34" s="474"/>
      <c r="CSO34" s="474"/>
      <c r="CSP34" s="474"/>
      <c r="CSQ34" s="474"/>
      <c r="CSR34" s="474"/>
      <c r="CSS34" s="474"/>
      <c r="CST34" s="474"/>
      <c r="CSU34" s="474"/>
      <c r="CSV34" s="474"/>
      <c r="CSW34" s="474"/>
      <c r="CSX34" s="474"/>
      <c r="CSY34" s="474"/>
      <c r="CSZ34" s="474"/>
      <c r="CTA34" s="474"/>
      <c r="CTB34" s="474"/>
      <c r="CTC34" s="474"/>
      <c r="CTD34" s="474"/>
      <c r="CTE34" s="474"/>
      <c r="CTF34" s="474"/>
      <c r="CTG34" s="474"/>
      <c r="CTH34" s="474"/>
      <c r="CTI34" s="474"/>
      <c r="CTJ34" s="474"/>
      <c r="CTK34" s="474"/>
      <c r="CTL34" s="474"/>
      <c r="CTM34" s="474"/>
      <c r="CTN34" s="474"/>
      <c r="CTO34" s="474"/>
      <c r="CTP34" s="474"/>
      <c r="CTQ34" s="474"/>
      <c r="CTR34" s="474"/>
      <c r="CTS34" s="474"/>
      <c r="CTT34" s="474"/>
      <c r="CTU34" s="474"/>
      <c r="CTV34" s="474"/>
      <c r="CTW34" s="474"/>
      <c r="CTX34" s="474"/>
      <c r="CTY34" s="474"/>
      <c r="CTZ34" s="474"/>
      <c r="CUA34" s="474"/>
      <c r="CUB34" s="474"/>
      <c r="CUC34" s="474"/>
      <c r="CUD34" s="474"/>
      <c r="CUE34" s="474"/>
      <c r="CUF34" s="474"/>
      <c r="CUG34" s="474"/>
      <c r="CUH34" s="474"/>
      <c r="CUI34" s="474"/>
      <c r="CUJ34" s="474"/>
      <c r="CUK34" s="474"/>
      <c r="CUL34" s="474"/>
      <c r="CUM34" s="474"/>
      <c r="CUN34" s="474"/>
      <c r="CUO34" s="474"/>
      <c r="CUP34" s="474"/>
      <c r="CUQ34" s="474"/>
      <c r="CUR34" s="474"/>
      <c r="CUS34" s="474"/>
      <c r="CUT34" s="474"/>
      <c r="CUU34" s="474"/>
      <c r="CUV34" s="474"/>
      <c r="CUW34" s="474"/>
      <c r="CUX34" s="474"/>
      <c r="CUY34" s="474"/>
      <c r="CUZ34" s="474"/>
      <c r="CVA34" s="474"/>
      <c r="CVB34" s="474"/>
      <c r="CVC34" s="474"/>
      <c r="CVD34" s="474"/>
      <c r="CVE34" s="474"/>
      <c r="CVF34" s="474"/>
      <c r="CVG34" s="474"/>
      <c r="CVH34" s="474"/>
      <c r="CVI34" s="474"/>
      <c r="CVJ34" s="474"/>
      <c r="CVK34" s="474"/>
      <c r="CVL34" s="474"/>
      <c r="CVM34" s="474"/>
      <c r="CVN34" s="474"/>
      <c r="CVO34" s="474"/>
      <c r="CVP34" s="474"/>
      <c r="CVQ34" s="474"/>
      <c r="CVR34" s="474"/>
      <c r="CVS34" s="474"/>
      <c r="CVT34" s="474"/>
      <c r="CVU34" s="474"/>
      <c r="CVV34" s="474"/>
      <c r="CVW34" s="474"/>
      <c r="CVX34" s="474"/>
      <c r="CVY34" s="474"/>
      <c r="CVZ34" s="474"/>
      <c r="CWA34" s="474"/>
      <c r="CWB34" s="474"/>
      <c r="CWC34" s="474"/>
      <c r="CWD34" s="474"/>
      <c r="CWE34" s="474"/>
      <c r="CWF34" s="474"/>
      <c r="CWG34" s="474"/>
      <c r="CWH34" s="474"/>
      <c r="CWI34" s="474"/>
      <c r="CWJ34" s="474"/>
      <c r="CWK34" s="474"/>
      <c r="CWL34" s="474"/>
      <c r="CWM34" s="474"/>
      <c r="CWN34" s="474"/>
      <c r="CWO34" s="474"/>
      <c r="CWP34" s="474"/>
      <c r="CWQ34" s="474"/>
      <c r="CWR34" s="474"/>
      <c r="CWS34" s="474"/>
      <c r="CWT34" s="474"/>
      <c r="CWU34" s="474"/>
      <c r="CWV34" s="474"/>
      <c r="CWW34" s="474"/>
      <c r="CWX34" s="474"/>
      <c r="CWY34" s="474"/>
      <c r="CWZ34" s="474"/>
      <c r="CXA34" s="474"/>
      <c r="CXB34" s="474"/>
      <c r="CXC34" s="474"/>
      <c r="CXD34" s="474"/>
      <c r="CXE34" s="474"/>
      <c r="CXF34" s="474"/>
      <c r="CXG34" s="474"/>
      <c r="CXH34" s="474"/>
      <c r="CXI34" s="474"/>
      <c r="CXJ34" s="474"/>
      <c r="CXK34" s="474"/>
      <c r="CXL34" s="474"/>
      <c r="CXM34" s="474"/>
      <c r="CXN34" s="474"/>
      <c r="CXO34" s="474"/>
      <c r="CXP34" s="474"/>
      <c r="CXQ34" s="474"/>
      <c r="CXR34" s="474"/>
      <c r="CXS34" s="474"/>
      <c r="CXT34" s="474"/>
      <c r="CXU34" s="474"/>
      <c r="CXV34" s="474"/>
      <c r="CXW34" s="474"/>
      <c r="CXX34" s="474"/>
      <c r="CXY34" s="474"/>
      <c r="CXZ34" s="474"/>
      <c r="CYA34" s="474"/>
      <c r="CYB34" s="474"/>
      <c r="CYC34" s="474"/>
      <c r="CYD34" s="474"/>
      <c r="CYE34" s="474"/>
      <c r="CYF34" s="474"/>
      <c r="CYG34" s="474"/>
      <c r="CYH34" s="474"/>
      <c r="CYI34" s="474"/>
      <c r="CYJ34" s="474"/>
      <c r="CYK34" s="474"/>
      <c r="CYL34" s="474"/>
      <c r="CYM34" s="474"/>
      <c r="CYN34" s="474"/>
      <c r="CYO34" s="474"/>
      <c r="CYP34" s="474"/>
      <c r="CYQ34" s="474"/>
      <c r="CYR34" s="474"/>
      <c r="CYS34" s="474"/>
      <c r="CYT34" s="474"/>
      <c r="CYU34" s="474"/>
      <c r="CYV34" s="474"/>
      <c r="CYW34" s="474"/>
      <c r="CYX34" s="474"/>
      <c r="CYY34" s="474"/>
      <c r="CYZ34" s="474"/>
      <c r="CZA34" s="474"/>
      <c r="CZB34" s="474"/>
      <c r="CZC34" s="474"/>
      <c r="CZD34" s="474"/>
      <c r="CZE34" s="474"/>
      <c r="CZF34" s="474"/>
      <c r="CZG34" s="474"/>
      <c r="CZH34" s="474"/>
      <c r="CZI34" s="474"/>
      <c r="CZJ34" s="474"/>
      <c r="CZK34" s="474"/>
      <c r="CZL34" s="474"/>
      <c r="CZM34" s="474"/>
      <c r="CZN34" s="474"/>
      <c r="CZO34" s="474"/>
      <c r="CZP34" s="474"/>
      <c r="CZQ34" s="474"/>
      <c r="CZR34" s="474"/>
      <c r="CZS34" s="474"/>
      <c r="CZT34" s="474"/>
      <c r="CZU34" s="474"/>
      <c r="CZV34" s="474"/>
      <c r="CZW34" s="474"/>
      <c r="CZX34" s="474"/>
      <c r="CZY34" s="474"/>
      <c r="CZZ34" s="474"/>
      <c r="DAA34" s="474"/>
      <c r="DAB34" s="474"/>
      <c r="DAC34" s="474"/>
      <c r="DAD34" s="474"/>
      <c r="DAE34" s="474"/>
      <c r="DAF34" s="474"/>
      <c r="DAG34" s="474"/>
      <c r="DAH34" s="474"/>
      <c r="DAI34" s="474"/>
      <c r="DAJ34" s="474"/>
      <c r="DAK34" s="474"/>
      <c r="DAL34" s="474"/>
      <c r="DAM34" s="474"/>
      <c r="DAN34" s="474"/>
      <c r="DAO34" s="474"/>
      <c r="DAP34" s="474"/>
      <c r="DAQ34" s="474"/>
      <c r="DAR34" s="474"/>
      <c r="DAS34" s="474"/>
      <c r="DAT34" s="474"/>
      <c r="DAU34" s="474"/>
      <c r="DAV34" s="474"/>
      <c r="DAW34" s="474"/>
      <c r="DAX34" s="474"/>
      <c r="DAY34" s="474"/>
      <c r="DAZ34" s="474"/>
      <c r="DBA34" s="474"/>
      <c r="DBB34" s="474"/>
      <c r="DBC34" s="474"/>
      <c r="DBD34" s="474"/>
      <c r="DBE34" s="474"/>
      <c r="DBF34" s="474"/>
      <c r="DBG34" s="474"/>
      <c r="DBH34" s="474"/>
      <c r="DBI34" s="474"/>
      <c r="DBJ34" s="474"/>
      <c r="DBK34" s="474"/>
      <c r="DBL34" s="474"/>
      <c r="DBM34" s="474"/>
      <c r="DBN34" s="474"/>
      <c r="DBO34" s="474"/>
      <c r="DBP34" s="474"/>
      <c r="DBQ34" s="474"/>
      <c r="DBR34" s="474"/>
      <c r="DBS34" s="474"/>
      <c r="DBT34" s="474"/>
      <c r="DBU34" s="474"/>
      <c r="DBV34" s="474"/>
      <c r="DBW34" s="474"/>
      <c r="DBX34" s="474"/>
      <c r="DBY34" s="474"/>
      <c r="DBZ34" s="474"/>
      <c r="DCA34" s="474"/>
      <c r="DCB34" s="474"/>
      <c r="DCC34" s="474"/>
      <c r="DCD34" s="474"/>
      <c r="DCE34" s="474"/>
      <c r="DCF34" s="474"/>
      <c r="DCG34" s="474"/>
      <c r="DCH34" s="474"/>
      <c r="DCI34" s="474"/>
      <c r="DCJ34" s="474"/>
      <c r="DCK34" s="474"/>
      <c r="DCL34" s="474"/>
      <c r="DCM34" s="474"/>
      <c r="DCN34" s="474"/>
      <c r="DCO34" s="474"/>
      <c r="DCP34" s="474"/>
      <c r="DCQ34" s="474"/>
      <c r="DCR34" s="474"/>
      <c r="DCS34" s="474"/>
      <c r="DCT34" s="474"/>
      <c r="DCU34" s="474"/>
      <c r="DCV34" s="474"/>
      <c r="DCW34" s="474"/>
      <c r="DCX34" s="474"/>
      <c r="DCY34" s="474"/>
      <c r="DCZ34" s="474"/>
      <c r="DDA34" s="474"/>
      <c r="DDB34" s="474"/>
      <c r="DDC34" s="474"/>
      <c r="DDD34" s="474"/>
      <c r="DDE34" s="474"/>
      <c r="DDF34" s="474"/>
      <c r="DDG34" s="474"/>
      <c r="DDH34" s="474"/>
      <c r="DDI34" s="474"/>
      <c r="DDJ34" s="474"/>
      <c r="DDK34" s="474"/>
      <c r="DDL34" s="474"/>
      <c r="DDM34" s="474"/>
      <c r="DDN34" s="474"/>
      <c r="DDO34" s="474"/>
      <c r="DDP34" s="474"/>
      <c r="DDQ34" s="474"/>
      <c r="DDR34" s="474"/>
      <c r="DDS34" s="474"/>
      <c r="DDT34" s="474"/>
      <c r="DDU34" s="474"/>
      <c r="DDV34" s="474"/>
      <c r="DDW34" s="474"/>
      <c r="DDX34" s="474"/>
      <c r="DDY34" s="474"/>
      <c r="DDZ34" s="474"/>
      <c r="DEA34" s="474"/>
      <c r="DEB34" s="474"/>
      <c r="DEC34" s="474"/>
      <c r="DED34" s="474"/>
      <c r="DEE34" s="474"/>
      <c r="DEF34" s="474"/>
      <c r="DEG34" s="474"/>
      <c r="DEH34" s="474"/>
      <c r="DEI34" s="474"/>
      <c r="DEJ34" s="474"/>
      <c r="DEK34" s="474"/>
      <c r="DEL34" s="474"/>
      <c r="DEM34" s="474"/>
      <c r="DEN34" s="474"/>
      <c r="DEO34" s="474"/>
      <c r="DEP34" s="474"/>
      <c r="DEQ34" s="474"/>
      <c r="DER34" s="474"/>
      <c r="DES34" s="474"/>
      <c r="DET34" s="474"/>
      <c r="DEU34" s="474"/>
      <c r="DEV34" s="474"/>
      <c r="DEW34" s="474"/>
      <c r="DEX34" s="474"/>
      <c r="DEY34" s="474"/>
      <c r="DEZ34" s="474"/>
      <c r="DFA34" s="474"/>
      <c r="DFB34" s="474"/>
      <c r="DFC34" s="474"/>
      <c r="DFD34" s="474"/>
      <c r="DFE34" s="474"/>
      <c r="DFF34" s="474"/>
      <c r="DFG34" s="474"/>
      <c r="DFH34" s="474"/>
      <c r="DFI34" s="474"/>
      <c r="DFJ34" s="474"/>
      <c r="DFK34" s="474"/>
      <c r="DFL34" s="474"/>
      <c r="DFM34" s="474"/>
      <c r="DFN34" s="474"/>
      <c r="DFO34" s="474"/>
      <c r="DFP34" s="474"/>
      <c r="DFQ34" s="474"/>
      <c r="DFR34" s="474"/>
      <c r="DFS34" s="474"/>
      <c r="DFT34" s="474"/>
      <c r="DFU34" s="474"/>
      <c r="DFV34" s="474"/>
      <c r="DFW34" s="474"/>
      <c r="DFX34" s="474"/>
      <c r="DFY34" s="474"/>
      <c r="DFZ34" s="474"/>
      <c r="DGA34" s="474"/>
      <c r="DGB34" s="474"/>
      <c r="DGC34" s="474"/>
      <c r="DGD34" s="474"/>
      <c r="DGE34" s="474"/>
      <c r="DGF34" s="474"/>
      <c r="DGG34" s="474"/>
      <c r="DGH34" s="474"/>
      <c r="DGI34" s="474"/>
      <c r="DGJ34" s="474"/>
      <c r="DGK34" s="474"/>
      <c r="DGL34" s="474"/>
      <c r="DGM34" s="474"/>
      <c r="DGN34" s="474"/>
      <c r="DGO34" s="474"/>
      <c r="DGP34" s="474"/>
      <c r="DGQ34" s="474"/>
      <c r="DGR34" s="474"/>
      <c r="DGS34" s="474"/>
      <c r="DGT34" s="474"/>
      <c r="DGU34" s="474"/>
      <c r="DGV34" s="474"/>
      <c r="DGW34" s="474"/>
      <c r="DGX34" s="474"/>
      <c r="DGY34" s="474"/>
      <c r="DGZ34" s="474"/>
      <c r="DHA34" s="474"/>
      <c r="DHB34" s="474"/>
      <c r="DHC34" s="474"/>
      <c r="DHD34" s="474"/>
      <c r="DHE34" s="474"/>
      <c r="DHF34" s="474"/>
      <c r="DHG34" s="474"/>
      <c r="DHH34" s="474"/>
      <c r="DHI34" s="474"/>
      <c r="DHJ34" s="474"/>
      <c r="DHK34" s="474"/>
      <c r="DHL34" s="474"/>
      <c r="DHM34" s="474"/>
      <c r="DHN34" s="474"/>
      <c r="DHO34" s="474"/>
      <c r="DHP34" s="474"/>
      <c r="DHQ34" s="474"/>
      <c r="DHR34" s="474"/>
      <c r="DHS34" s="474"/>
      <c r="DHT34" s="474"/>
      <c r="DHU34" s="474"/>
      <c r="DHV34" s="474"/>
      <c r="DHW34" s="474"/>
      <c r="DHX34" s="474"/>
      <c r="DHY34" s="474"/>
      <c r="DHZ34" s="474"/>
      <c r="DIA34" s="474"/>
      <c r="DIB34" s="474"/>
      <c r="DIC34" s="474"/>
      <c r="DID34" s="474"/>
      <c r="DIE34" s="474"/>
      <c r="DIF34" s="474"/>
      <c r="DIG34" s="474"/>
      <c r="DIH34" s="474"/>
      <c r="DII34" s="474"/>
      <c r="DIJ34" s="474"/>
      <c r="DIK34" s="474"/>
      <c r="DIL34" s="474"/>
      <c r="DIM34" s="474"/>
      <c r="DIN34" s="474"/>
      <c r="DIO34" s="474"/>
      <c r="DIP34" s="474"/>
      <c r="DIQ34" s="474"/>
      <c r="DIR34" s="474"/>
      <c r="DIS34" s="474"/>
      <c r="DIT34" s="474"/>
      <c r="DIU34" s="474"/>
      <c r="DIV34" s="474"/>
      <c r="DIW34" s="474"/>
      <c r="DIX34" s="474"/>
      <c r="DIY34" s="474"/>
      <c r="DIZ34" s="474"/>
      <c r="DJA34" s="474"/>
      <c r="DJB34" s="474"/>
      <c r="DJC34" s="474"/>
      <c r="DJD34" s="474"/>
      <c r="DJE34" s="474"/>
      <c r="DJF34" s="474"/>
      <c r="DJG34" s="474"/>
      <c r="DJH34" s="474"/>
      <c r="DJI34" s="474"/>
      <c r="DJJ34" s="474"/>
      <c r="DJK34" s="474"/>
      <c r="DJL34" s="474"/>
      <c r="DJM34" s="474"/>
      <c r="DJN34" s="474"/>
      <c r="DJO34" s="474"/>
      <c r="DJP34" s="474"/>
      <c r="DJQ34" s="474"/>
      <c r="DJR34" s="474"/>
      <c r="DJS34" s="474"/>
      <c r="DJT34" s="474"/>
      <c r="DJU34" s="474"/>
      <c r="DJV34" s="474"/>
      <c r="DJW34" s="474"/>
      <c r="DJX34" s="474"/>
      <c r="DJY34" s="474"/>
      <c r="DJZ34" s="474"/>
      <c r="DKA34" s="474"/>
      <c r="DKB34" s="474"/>
      <c r="DKC34" s="474"/>
      <c r="DKD34" s="474"/>
      <c r="DKE34" s="474"/>
      <c r="DKF34" s="474"/>
      <c r="DKG34" s="474"/>
      <c r="DKH34" s="474"/>
      <c r="DKI34" s="474"/>
      <c r="DKJ34" s="474"/>
      <c r="DKK34" s="474"/>
      <c r="DKL34" s="474"/>
      <c r="DKM34" s="474"/>
      <c r="DKN34" s="474"/>
      <c r="DKO34" s="474"/>
      <c r="DKP34" s="474"/>
      <c r="DKQ34" s="474"/>
      <c r="DKR34" s="474"/>
      <c r="DKS34" s="474"/>
      <c r="DKT34" s="474"/>
      <c r="DKU34" s="474"/>
      <c r="DKV34" s="474"/>
      <c r="DKW34" s="474"/>
      <c r="DKX34" s="474"/>
      <c r="DKY34" s="474"/>
      <c r="DKZ34" s="474"/>
      <c r="DLA34" s="474"/>
      <c r="DLB34" s="474"/>
      <c r="DLC34" s="474"/>
      <c r="DLD34" s="474"/>
      <c r="DLE34" s="474"/>
      <c r="DLF34" s="474"/>
      <c r="DLG34" s="474"/>
      <c r="DLH34" s="474"/>
      <c r="DLI34" s="474"/>
      <c r="DLJ34" s="474"/>
      <c r="DLK34" s="474"/>
      <c r="DLL34" s="474"/>
      <c r="DLM34" s="474"/>
      <c r="DLN34" s="474"/>
      <c r="DLO34" s="474"/>
      <c r="DLP34" s="474"/>
      <c r="DLQ34" s="474"/>
      <c r="DLR34" s="474"/>
      <c r="DLS34" s="474"/>
      <c r="DLT34" s="474"/>
      <c r="DLU34" s="474"/>
      <c r="DLV34" s="474"/>
      <c r="DLW34" s="474"/>
      <c r="DLX34" s="474"/>
      <c r="DLY34" s="474"/>
      <c r="DLZ34" s="474"/>
      <c r="DMA34" s="474"/>
      <c r="DMB34" s="474"/>
      <c r="DMC34" s="474"/>
      <c r="DMD34" s="474"/>
      <c r="DME34" s="474"/>
      <c r="DMF34" s="474"/>
      <c r="DMG34" s="474"/>
      <c r="DMH34" s="474"/>
      <c r="DMI34" s="474"/>
      <c r="DMJ34" s="474"/>
      <c r="DMK34" s="474"/>
      <c r="DML34" s="474"/>
      <c r="DMM34" s="474"/>
      <c r="DMN34" s="474"/>
      <c r="DMO34" s="474"/>
      <c r="DMP34" s="474"/>
      <c r="DMQ34" s="474"/>
      <c r="DMR34" s="474"/>
      <c r="DMS34" s="474"/>
      <c r="DMT34" s="474"/>
      <c r="DMU34" s="474"/>
      <c r="DMV34" s="474"/>
      <c r="DMW34" s="474"/>
      <c r="DMX34" s="474"/>
      <c r="DMY34" s="474"/>
      <c r="DMZ34" s="474"/>
      <c r="DNA34" s="474"/>
      <c r="DNB34" s="474"/>
      <c r="DNC34" s="474"/>
      <c r="DND34" s="474"/>
      <c r="DNE34" s="474"/>
      <c r="DNF34" s="474"/>
      <c r="DNG34" s="474"/>
      <c r="DNH34" s="474"/>
      <c r="DNI34" s="474"/>
      <c r="DNJ34" s="474"/>
      <c r="DNK34" s="474"/>
      <c r="DNL34" s="474"/>
      <c r="DNM34" s="474"/>
      <c r="DNN34" s="474"/>
      <c r="DNO34" s="474"/>
      <c r="DNP34" s="474"/>
      <c r="DNQ34" s="474"/>
      <c r="DNR34" s="474"/>
      <c r="DNS34" s="474"/>
      <c r="DNT34" s="474"/>
      <c r="DNU34" s="474"/>
      <c r="DNV34" s="474"/>
      <c r="DNW34" s="474"/>
      <c r="DNX34" s="474"/>
      <c r="DNY34" s="474"/>
      <c r="DNZ34" s="474"/>
      <c r="DOA34" s="474"/>
      <c r="DOB34" s="474"/>
      <c r="DOC34" s="474"/>
      <c r="DOD34" s="474"/>
      <c r="DOE34" s="474"/>
      <c r="DOF34" s="474"/>
      <c r="DOG34" s="474"/>
      <c r="DOH34" s="474"/>
      <c r="DOI34" s="474"/>
      <c r="DOJ34" s="474"/>
      <c r="DOK34" s="474"/>
      <c r="DOL34" s="474"/>
      <c r="DOM34" s="474"/>
      <c r="DON34" s="474"/>
      <c r="DOO34" s="474"/>
      <c r="DOP34" s="474"/>
      <c r="DOQ34" s="474"/>
      <c r="DOR34" s="474"/>
      <c r="DOS34" s="474"/>
      <c r="DOT34" s="474"/>
      <c r="DOU34" s="474"/>
      <c r="DOV34" s="474"/>
      <c r="DOW34" s="474"/>
      <c r="DOX34" s="474"/>
      <c r="DOY34" s="474"/>
      <c r="DOZ34" s="474"/>
      <c r="DPA34" s="474"/>
      <c r="DPB34" s="474"/>
      <c r="DPC34" s="474"/>
      <c r="DPD34" s="474"/>
      <c r="DPE34" s="474"/>
      <c r="DPF34" s="474"/>
      <c r="DPG34" s="474"/>
      <c r="DPH34" s="474"/>
      <c r="DPI34" s="474"/>
      <c r="DPJ34" s="474"/>
      <c r="DPK34" s="474"/>
      <c r="DPL34" s="474"/>
      <c r="DPM34" s="474"/>
      <c r="DPN34" s="474"/>
      <c r="DPO34" s="474"/>
      <c r="DPP34" s="474"/>
      <c r="DPQ34" s="474"/>
      <c r="DPR34" s="474"/>
      <c r="DPS34" s="474"/>
      <c r="DPT34" s="474"/>
      <c r="DPU34" s="474"/>
      <c r="DPV34" s="474"/>
      <c r="DPW34" s="474"/>
      <c r="DPX34" s="474"/>
      <c r="DPY34" s="474"/>
      <c r="DPZ34" s="474"/>
      <c r="DQA34" s="474"/>
      <c r="DQB34" s="474"/>
      <c r="DQC34" s="474"/>
      <c r="DQD34" s="474"/>
      <c r="DQE34" s="474"/>
      <c r="DQF34" s="474"/>
      <c r="DQG34" s="474"/>
      <c r="DQH34" s="474"/>
      <c r="DQI34" s="474"/>
      <c r="DQJ34" s="474"/>
      <c r="DQK34" s="474"/>
      <c r="DQL34" s="474"/>
      <c r="DQM34" s="474"/>
      <c r="DQN34" s="474"/>
      <c r="DQO34" s="474"/>
      <c r="DQP34" s="474"/>
      <c r="DQQ34" s="474"/>
      <c r="DQR34" s="474"/>
      <c r="DQS34" s="474"/>
      <c r="DQT34" s="474"/>
      <c r="DQU34" s="474"/>
      <c r="DQV34" s="474"/>
      <c r="DQW34" s="474"/>
      <c r="DQX34" s="474"/>
      <c r="DQY34" s="474"/>
      <c r="DQZ34" s="474"/>
      <c r="DRA34" s="474"/>
      <c r="DRB34" s="474"/>
      <c r="DRC34" s="474"/>
      <c r="DRD34" s="474"/>
      <c r="DRE34" s="474"/>
      <c r="DRF34" s="474"/>
      <c r="DRG34" s="474"/>
      <c r="DRH34" s="474"/>
      <c r="DRI34" s="474"/>
      <c r="DRJ34" s="474"/>
      <c r="DRK34" s="474"/>
      <c r="DRL34" s="474"/>
      <c r="DRM34" s="474"/>
      <c r="DRN34" s="474"/>
      <c r="DRO34" s="474"/>
      <c r="DRP34" s="474"/>
      <c r="DRQ34" s="474"/>
      <c r="DRR34" s="474"/>
      <c r="DRS34" s="474"/>
      <c r="DRT34" s="474"/>
      <c r="DRU34" s="474"/>
      <c r="DRV34" s="474"/>
      <c r="DRW34" s="474"/>
      <c r="DRX34" s="474"/>
      <c r="DRY34" s="474"/>
      <c r="DRZ34" s="474"/>
      <c r="DSA34" s="474"/>
      <c r="DSB34" s="474"/>
      <c r="DSC34" s="474"/>
      <c r="DSD34" s="474"/>
      <c r="DSE34" s="474"/>
      <c r="DSF34" s="474"/>
      <c r="DSG34" s="474"/>
      <c r="DSH34" s="474"/>
      <c r="DSI34" s="474"/>
      <c r="DSJ34" s="474"/>
      <c r="DSK34" s="474"/>
      <c r="DSL34" s="474"/>
      <c r="DSM34" s="474"/>
      <c r="DSN34" s="474"/>
      <c r="DSO34" s="474"/>
      <c r="DSP34" s="474"/>
      <c r="DSQ34" s="474"/>
      <c r="DSR34" s="474"/>
      <c r="DSS34" s="474"/>
      <c r="DST34" s="474"/>
      <c r="DSU34" s="474"/>
      <c r="DSV34" s="474"/>
      <c r="DSW34" s="474"/>
      <c r="DSX34" s="474"/>
      <c r="DSY34" s="474"/>
      <c r="DSZ34" s="474"/>
      <c r="DTA34" s="474"/>
      <c r="DTB34" s="474"/>
      <c r="DTC34" s="474"/>
      <c r="DTD34" s="474"/>
      <c r="DTE34" s="474"/>
      <c r="DTF34" s="474"/>
      <c r="DTG34" s="474"/>
      <c r="DTH34" s="474"/>
      <c r="DTI34" s="474"/>
      <c r="DTJ34" s="474"/>
      <c r="DTK34" s="474"/>
      <c r="DTL34" s="474"/>
      <c r="DTM34" s="474"/>
      <c r="DTN34" s="474"/>
      <c r="DTO34" s="474"/>
      <c r="DTP34" s="474"/>
      <c r="DTQ34" s="474"/>
      <c r="DTR34" s="474"/>
      <c r="DTS34" s="474"/>
      <c r="DTT34" s="474"/>
      <c r="DTU34" s="474"/>
      <c r="DTV34" s="474"/>
      <c r="DTW34" s="474"/>
      <c r="DTX34" s="474"/>
      <c r="DTY34" s="474"/>
      <c r="DTZ34" s="474"/>
      <c r="DUA34" s="474"/>
      <c r="DUB34" s="474"/>
      <c r="DUC34" s="474"/>
      <c r="DUD34" s="474"/>
      <c r="DUE34" s="474"/>
      <c r="DUF34" s="474"/>
      <c r="DUG34" s="474"/>
      <c r="DUH34" s="474"/>
      <c r="DUI34" s="474"/>
      <c r="DUJ34" s="474"/>
      <c r="DUK34" s="474"/>
      <c r="DUL34" s="474"/>
      <c r="DUM34" s="474"/>
      <c r="DUN34" s="474"/>
      <c r="DUO34" s="474"/>
      <c r="DUP34" s="474"/>
      <c r="DUQ34" s="474"/>
      <c r="DUR34" s="474"/>
      <c r="DUS34" s="474"/>
      <c r="DUT34" s="474"/>
      <c r="DUU34" s="474"/>
      <c r="DUV34" s="474"/>
      <c r="DUW34" s="474"/>
      <c r="DUX34" s="474"/>
      <c r="DUY34" s="474"/>
      <c r="DUZ34" s="474"/>
      <c r="DVA34" s="474"/>
      <c r="DVB34" s="474"/>
      <c r="DVC34" s="474"/>
      <c r="DVD34" s="474"/>
      <c r="DVE34" s="474"/>
      <c r="DVF34" s="474"/>
      <c r="DVG34" s="474"/>
      <c r="DVH34" s="474"/>
      <c r="DVI34" s="474"/>
      <c r="DVJ34" s="474"/>
      <c r="DVK34" s="474"/>
      <c r="DVL34" s="474"/>
      <c r="DVM34" s="474"/>
      <c r="DVN34" s="474"/>
      <c r="DVO34" s="474"/>
      <c r="DVP34" s="474"/>
      <c r="DVQ34" s="474"/>
      <c r="DVR34" s="474"/>
      <c r="DVS34" s="474"/>
      <c r="DVT34" s="474"/>
      <c r="DVU34" s="474"/>
      <c r="DVV34" s="474"/>
      <c r="DVW34" s="474"/>
      <c r="DVX34" s="474"/>
      <c r="DVY34" s="474"/>
      <c r="DVZ34" s="474"/>
      <c r="DWA34" s="474"/>
      <c r="DWB34" s="474"/>
      <c r="DWC34" s="474"/>
      <c r="DWD34" s="474"/>
      <c r="DWE34" s="474"/>
      <c r="DWF34" s="474"/>
      <c r="DWG34" s="474"/>
      <c r="DWH34" s="474"/>
      <c r="DWI34" s="474"/>
      <c r="DWJ34" s="474"/>
      <c r="DWK34" s="474"/>
      <c r="DWL34" s="474"/>
      <c r="DWM34" s="474"/>
      <c r="DWN34" s="474"/>
      <c r="DWO34" s="474"/>
      <c r="DWP34" s="474"/>
      <c r="DWQ34" s="474"/>
      <c r="DWR34" s="474"/>
      <c r="DWS34" s="474"/>
      <c r="DWT34" s="474"/>
      <c r="DWU34" s="474"/>
      <c r="DWV34" s="474"/>
      <c r="DWW34" s="474"/>
      <c r="DWX34" s="474"/>
      <c r="DWY34" s="474"/>
      <c r="DWZ34" s="474"/>
      <c r="DXA34" s="474"/>
      <c r="DXB34" s="474"/>
      <c r="DXC34" s="474"/>
      <c r="DXD34" s="474"/>
      <c r="DXE34" s="474"/>
      <c r="DXF34" s="474"/>
      <c r="DXG34" s="474"/>
      <c r="DXH34" s="474"/>
      <c r="DXI34" s="474"/>
      <c r="DXJ34" s="474"/>
      <c r="DXK34" s="474"/>
      <c r="DXL34" s="474"/>
      <c r="DXM34" s="474"/>
      <c r="DXN34" s="474"/>
      <c r="DXO34" s="474"/>
      <c r="DXP34" s="474"/>
      <c r="DXQ34" s="474"/>
      <c r="DXR34" s="474"/>
      <c r="DXS34" s="474"/>
      <c r="DXT34" s="474"/>
      <c r="DXU34" s="474"/>
      <c r="DXV34" s="474"/>
      <c r="DXW34" s="474"/>
      <c r="DXX34" s="474"/>
      <c r="DXY34" s="474"/>
      <c r="DXZ34" s="474"/>
      <c r="DYA34" s="474"/>
      <c r="DYB34" s="474"/>
      <c r="DYC34" s="474"/>
      <c r="DYD34" s="474"/>
      <c r="DYE34" s="474"/>
      <c r="DYF34" s="474"/>
      <c r="DYG34" s="474"/>
      <c r="DYH34" s="474"/>
      <c r="DYI34" s="474"/>
      <c r="DYJ34" s="474"/>
      <c r="DYK34" s="474"/>
      <c r="DYL34" s="474"/>
      <c r="DYM34" s="474"/>
      <c r="DYN34" s="474"/>
      <c r="DYO34" s="474"/>
      <c r="DYP34" s="474"/>
      <c r="DYQ34" s="474"/>
      <c r="DYR34" s="474"/>
      <c r="DYS34" s="474"/>
      <c r="DYT34" s="474"/>
      <c r="DYU34" s="474"/>
      <c r="DYV34" s="474"/>
      <c r="DYW34" s="474"/>
      <c r="DYX34" s="474"/>
      <c r="DYY34" s="474"/>
      <c r="DYZ34" s="474"/>
      <c r="DZA34" s="474"/>
      <c r="DZB34" s="474"/>
      <c r="DZC34" s="474"/>
      <c r="DZD34" s="474"/>
      <c r="DZE34" s="474"/>
      <c r="DZF34" s="474"/>
      <c r="DZG34" s="474"/>
      <c r="DZH34" s="474"/>
      <c r="DZI34" s="474"/>
      <c r="DZJ34" s="474"/>
      <c r="DZK34" s="474"/>
      <c r="DZL34" s="474"/>
      <c r="DZM34" s="474"/>
      <c r="DZN34" s="474"/>
      <c r="DZO34" s="474"/>
      <c r="DZP34" s="474"/>
      <c r="DZQ34" s="474"/>
      <c r="DZR34" s="474"/>
      <c r="DZS34" s="474"/>
      <c r="DZT34" s="474"/>
      <c r="DZU34" s="474"/>
      <c r="DZV34" s="474"/>
      <c r="DZW34" s="474"/>
      <c r="DZX34" s="474"/>
      <c r="DZY34" s="474"/>
      <c r="DZZ34" s="474"/>
      <c r="EAA34" s="474"/>
      <c r="EAB34" s="474"/>
      <c r="EAC34" s="474"/>
      <c r="EAD34" s="474"/>
      <c r="EAE34" s="474"/>
      <c r="EAF34" s="474"/>
      <c r="EAG34" s="474"/>
      <c r="EAH34" s="474"/>
      <c r="EAI34" s="474"/>
      <c r="EAJ34" s="474"/>
      <c r="EAK34" s="474"/>
      <c r="EAL34" s="474"/>
      <c r="EAM34" s="474"/>
      <c r="EAN34" s="474"/>
      <c r="EAO34" s="474"/>
      <c r="EAP34" s="474"/>
      <c r="EAQ34" s="474"/>
      <c r="EAR34" s="474"/>
      <c r="EAS34" s="474"/>
      <c r="EAT34" s="474"/>
      <c r="EAU34" s="474"/>
      <c r="EAV34" s="474"/>
      <c r="EAW34" s="474"/>
      <c r="EAX34" s="474"/>
      <c r="EAY34" s="474"/>
      <c r="EAZ34" s="474"/>
      <c r="EBA34" s="474"/>
      <c r="EBB34" s="474"/>
      <c r="EBC34" s="474"/>
      <c r="EBD34" s="474"/>
      <c r="EBE34" s="474"/>
      <c r="EBF34" s="474"/>
      <c r="EBG34" s="474"/>
      <c r="EBH34" s="474"/>
      <c r="EBI34" s="474"/>
      <c r="EBJ34" s="474"/>
      <c r="EBK34" s="474"/>
      <c r="EBL34" s="474"/>
      <c r="EBM34" s="474"/>
      <c r="EBN34" s="474"/>
      <c r="EBO34" s="474"/>
      <c r="EBP34" s="474"/>
      <c r="EBQ34" s="474"/>
      <c r="EBR34" s="474"/>
      <c r="EBS34" s="474"/>
      <c r="EBT34" s="474"/>
      <c r="EBU34" s="474"/>
      <c r="EBV34" s="474"/>
      <c r="EBW34" s="474"/>
      <c r="EBX34" s="474"/>
      <c r="EBY34" s="474"/>
      <c r="EBZ34" s="474"/>
      <c r="ECA34" s="474"/>
      <c r="ECB34" s="474"/>
      <c r="ECC34" s="474"/>
      <c r="ECD34" s="474"/>
      <c r="ECE34" s="474"/>
      <c r="ECF34" s="474"/>
      <c r="ECG34" s="474"/>
      <c r="ECH34" s="474"/>
      <c r="ECI34" s="474"/>
      <c r="ECJ34" s="474"/>
      <c r="ECK34" s="474"/>
      <c r="ECL34" s="474"/>
      <c r="ECM34" s="474"/>
      <c r="ECN34" s="474"/>
      <c r="ECO34" s="474"/>
      <c r="ECP34" s="474"/>
      <c r="ECQ34" s="474"/>
      <c r="ECR34" s="474"/>
      <c r="ECS34" s="474"/>
      <c r="ECT34" s="474"/>
      <c r="ECU34" s="474"/>
      <c r="ECV34" s="474"/>
      <c r="ECW34" s="474"/>
      <c r="ECX34" s="474"/>
      <c r="ECY34" s="474"/>
      <c r="ECZ34" s="474"/>
      <c r="EDA34" s="474"/>
      <c r="EDB34" s="474"/>
      <c r="EDC34" s="474"/>
      <c r="EDD34" s="474"/>
      <c r="EDE34" s="474"/>
      <c r="EDF34" s="474"/>
      <c r="EDG34" s="474"/>
      <c r="EDH34" s="474"/>
      <c r="EDI34" s="474"/>
      <c r="EDJ34" s="474"/>
      <c r="EDK34" s="474"/>
      <c r="EDL34" s="474"/>
      <c r="EDM34" s="474"/>
      <c r="EDN34" s="474"/>
      <c r="EDO34" s="474"/>
      <c r="EDP34" s="474"/>
      <c r="EDQ34" s="474"/>
      <c r="EDR34" s="474"/>
      <c r="EDS34" s="474"/>
      <c r="EDT34" s="474"/>
      <c r="EDU34" s="474"/>
      <c r="EDV34" s="474"/>
      <c r="EDW34" s="474"/>
      <c r="EDX34" s="474"/>
      <c r="EDY34" s="474"/>
      <c r="EDZ34" s="474"/>
      <c r="EEA34" s="474"/>
      <c r="EEB34" s="474"/>
      <c r="EEC34" s="474"/>
      <c r="EED34" s="474"/>
      <c r="EEE34" s="474"/>
      <c r="EEF34" s="474"/>
      <c r="EEG34" s="474"/>
      <c r="EEH34" s="474"/>
      <c r="EEI34" s="474"/>
      <c r="EEJ34" s="474"/>
      <c r="EEK34" s="474"/>
      <c r="EEL34" s="474"/>
      <c r="EEM34" s="474"/>
      <c r="EEN34" s="474"/>
      <c r="EEO34" s="474"/>
      <c r="EEP34" s="474"/>
      <c r="EEQ34" s="474"/>
      <c r="EER34" s="474"/>
      <c r="EES34" s="474"/>
      <c r="EET34" s="474"/>
      <c r="EEU34" s="474"/>
      <c r="EEV34" s="474"/>
      <c r="EEW34" s="474"/>
      <c r="EEX34" s="474"/>
      <c r="EEY34" s="474"/>
      <c r="EEZ34" s="474"/>
      <c r="EFA34" s="474"/>
      <c r="EFB34" s="474"/>
      <c r="EFC34" s="474"/>
      <c r="EFD34" s="474"/>
      <c r="EFE34" s="474"/>
      <c r="EFF34" s="474"/>
      <c r="EFG34" s="474"/>
      <c r="EFH34" s="474"/>
      <c r="EFI34" s="474"/>
      <c r="EFJ34" s="474"/>
      <c r="EFK34" s="474"/>
      <c r="EFL34" s="474"/>
      <c r="EFM34" s="474"/>
      <c r="EFN34" s="474"/>
      <c r="EFO34" s="474"/>
      <c r="EFP34" s="474"/>
      <c r="EFQ34" s="474"/>
      <c r="EFR34" s="474"/>
      <c r="EFS34" s="474"/>
      <c r="EFT34" s="474"/>
      <c r="EFU34" s="474"/>
      <c r="EFV34" s="474"/>
      <c r="EFW34" s="474"/>
      <c r="EFX34" s="474"/>
      <c r="EFY34" s="474"/>
      <c r="EFZ34" s="474"/>
      <c r="EGA34" s="474"/>
      <c r="EGB34" s="474"/>
      <c r="EGC34" s="474"/>
      <c r="EGD34" s="474"/>
      <c r="EGE34" s="474"/>
      <c r="EGF34" s="474"/>
      <c r="EGG34" s="474"/>
      <c r="EGH34" s="474"/>
      <c r="EGI34" s="474"/>
      <c r="EGJ34" s="474"/>
      <c r="EGK34" s="474"/>
      <c r="EGL34" s="474"/>
      <c r="EGM34" s="474"/>
      <c r="EGN34" s="474"/>
      <c r="EGO34" s="474"/>
      <c r="EGP34" s="474"/>
      <c r="EGQ34" s="474"/>
      <c r="EGR34" s="474"/>
      <c r="EGS34" s="474"/>
      <c r="EGT34" s="474"/>
      <c r="EGU34" s="474"/>
      <c r="EGV34" s="474"/>
      <c r="EGW34" s="474"/>
      <c r="EGX34" s="474"/>
      <c r="EGY34" s="474"/>
      <c r="EGZ34" s="474"/>
      <c r="EHA34" s="474"/>
      <c r="EHB34" s="474"/>
      <c r="EHC34" s="474"/>
      <c r="EHD34" s="474"/>
      <c r="EHE34" s="474"/>
      <c r="EHF34" s="474"/>
      <c r="EHG34" s="474"/>
      <c r="EHH34" s="474"/>
      <c r="EHI34" s="474"/>
      <c r="EHJ34" s="474"/>
      <c r="EHK34" s="474"/>
      <c r="EHL34" s="474"/>
      <c r="EHM34" s="474"/>
      <c r="EHN34" s="474"/>
      <c r="EHO34" s="474"/>
      <c r="EHP34" s="474"/>
      <c r="EHQ34" s="474"/>
      <c r="EHR34" s="474"/>
      <c r="EHS34" s="474"/>
      <c r="EHT34" s="474"/>
      <c r="EHU34" s="474"/>
      <c r="EHV34" s="474"/>
      <c r="EHW34" s="474"/>
      <c r="EHX34" s="474"/>
      <c r="EHY34" s="474"/>
      <c r="EHZ34" s="474"/>
      <c r="EIA34" s="474"/>
      <c r="EIB34" s="474"/>
      <c r="EIC34" s="474"/>
      <c r="EID34" s="474"/>
      <c r="EIE34" s="474"/>
      <c r="EIF34" s="474"/>
      <c r="EIG34" s="474"/>
      <c r="EIH34" s="474"/>
      <c r="EII34" s="474"/>
      <c r="EIJ34" s="474"/>
      <c r="EIK34" s="474"/>
      <c r="EIL34" s="474"/>
      <c r="EIM34" s="474"/>
      <c r="EIN34" s="474"/>
      <c r="EIO34" s="474"/>
      <c r="EIP34" s="474"/>
      <c r="EIQ34" s="474"/>
      <c r="EIR34" s="474"/>
      <c r="EIS34" s="474"/>
      <c r="EIT34" s="474"/>
      <c r="EIU34" s="474"/>
      <c r="EIV34" s="474"/>
      <c r="EIW34" s="474"/>
      <c r="EIX34" s="474"/>
      <c r="EIY34" s="474"/>
      <c r="EIZ34" s="474"/>
      <c r="EJA34" s="474"/>
      <c r="EJB34" s="474"/>
      <c r="EJC34" s="474"/>
      <c r="EJD34" s="474"/>
      <c r="EJE34" s="474"/>
      <c r="EJF34" s="474"/>
      <c r="EJG34" s="474"/>
      <c r="EJH34" s="474"/>
      <c r="EJI34" s="474"/>
      <c r="EJJ34" s="474"/>
      <c r="EJK34" s="474"/>
      <c r="EJL34" s="474"/>
      <c r="EJM34" s="474"/>
      <c r="EJN34" s="474"/>
      <c r="EJO34" s="474"/>
      <c r="EJP34" s="474"/>
      <c r="EJQ34" s="474"/>
      <c r="EJR34" s="474"/>
      <c r="EJS34" s="474"/>
      <c r="EJT34" s="474"/>
      <c r="EJU34" s="474"/>
      <c r="EJV34" s="474"/>
      <c r="EJW34" s="474"/>
      <c r="EJX34" s="474"/>
      <c r="EJY34" s="474"/>
      <c r="EJZ34" s="474"/>
      <c r="EKA34" s="474"/>
      <c r="EKB34" s="474"/>
      <c r="EKC34" s="474"/>
      <c r="EKD34" s="474"/>
      <c r="EKE34" s="474"/>
      <c r="EKF34" s="474"/>
      <c r="EKG34" s="474"/>
      <c r="EKH34" s="474"/>
      <c r="EKI34" s="474"/>
      <c r="EKJ34" s="474"/>
      <c r="EKK34" s="474"/>
      <c r="EKL34" s="474"/>
      <c r="EKM34" s="474"/>
      <c r="EKN34" s="474"/>
      <c r="EKO34" s="474"/>
      <c r="EKP34" s="474"/>
      <c r="EKQ34" s="474"/>
      <c r="EKR34" s="474"/>
      <c r="EKS34" s="474"/>
      <c r="EKT34" s="474"/>
      <c r="EKU34" s="474"/>
      <c r="EKV34" s="474"/>
      <c r="EKW34" s="474"/>
      <c r="EKX34" s="474"/>
      <c r="EKY34" s="474"/>
      <c r="EKZ34" s="474"/>
      <c r="ELA34" s="474"/>
      <c r="ELB34" s="474"/>
      <c r="ELC34" s="474"/>
      <c r="ELD34" s="474"/>
      <c r="ELE34" s="474"/>
      <c r="ELF34" s="474"/>
      <c r="ELG34" s="474"/>
      <c r="ELH34" s="474"/>
      <c r="ELI34" s="474"/>
      <c r="ELJ34" s="474"/>
      <c r="ELK34" s="474"/>
      <c r="ELL34" s="474"/>
      <c r="ELM34" s="474"/>
      <c r="ELN34" s="474"/>
      <c r="ELO34" s="474"/>
      <c r="ELP34" s="474"/>
      <c r="ELQ34" s="474"/>
      <c r="ELR34" s="474"/>
      <c r="ELS34" s="474"/>
      <c r="ELT34" s="474"/>
      <c r="ELU34" s="474"/>
      <c r="ELV34" s="474"/>
      <c r="ELW34" s="474"/>
      <c r="ELX34" s="474"/>
      <c r="ELY34" s="474"/>
      <c r="ELZ34" s="474"/>
      <c r="EMA34" s="474"/>
      <c r="EMB34" s="474"/>
      <c r="EMC34" s="474"/>
      <c r="EMD34" s="474"/>
      <c r="EME34" s="474"/>
      <c r="EMF34" s="474"/>
      <c r="EMG34" s="474"/>
      <c r="EMH34" s="474"/>
      <c r="EMI34" s="474"/>
      <c r="EMJ34" s="474"/>
      <c r="EMK34" s="474"/>
      <c r="EML34" s="474"/>
      <c r="EMM34" s="474"/>
      <c r="EMN34" s="474"/>
      <c r="EMO34" s="474"/>
      <c r="EMP34" s="474"/>
      <c r="EMQ34" s="474"/>
      <c r="EMR34" s="474"/>
      <c r="EMS34" s="474"/>
      <c r="EMT34" s="474"/>
      <c r="EMU34" s="474"/>
      <c r="EMV34" s="474"/>
      <c r="EMW34" s="474"/>
      <c r="EMX34" s="474"/>
      <c r="EMY34" s="474"/>
      <c r="EMZ34" s="474"/>
      <c r="ENA34" s="474"/>
      <c r="ENB34" s="474"/>
      <c r="ENC34" s="474"/>
      <c r="END34" s="474"/>
      <c r="ENE34" s="474"/>
      <c r="ENF34" s="474"/>
      <c r="ENG34" s="474"/>
      <c r="ENH34" s="474"/>
      <c r="ENI34" s="474"/>
      <c r="ENJ34" s="474"/>
      <c r="ENK34" s="474"/>
      <c r="ENL34" s="474"/>
      <c r="ENM34" s="474"/>
      <c r="ENN34" s="474"/>
      <c r="ENO34" s="474"/>
      <c r="ENP34" s="474"/>
      <c r="ENQ34" s="474"/>
      <c r="ENR34" s="474"/>
      <c r="ENS34" s="474"/>
      <c r="ENT34" s="474"/>
      <c r="ENU34" s="474"/>
      <c r="ENV34" s="474"/>
      <c r="ENW34" s="474"/>
      <c r="ENX34" s="474"/>
      <c r="ENY34" s="474"/>
      <c r="ENZ34" s="474"/>
      <c r="EOA34" s="474"/>
      <c r="EOB34" s="474"/>
      <c r="EOC34" s="474"/>
      <c r="EOD34" s="474"/>
      <c r="EOE34" s="474"/>
      <c r="EOF34" s="474"/>
      <c r="EOG34" s="474"/>
      <c r="EOH34" s="474"/>
      <c r="EOI34" s="474"/>
      <c r="EOJ34" s="474"/>
      <c r="EOK34" s="474"/>
      <c r="EOL34" s="474"/>
      <c r="EOM34" s="474"/>
      <c r="EON34" s="474"/>
      <c r="EOO34" s="474"/>
      <c r="EOP34" s="474"/>
      <c r="EOQ34" s="474"/>
      <c r="EOR34" s="474"/>
      <c r="EOS34" s="474"/>
      <c r="EOT34" s="474"/>
      <c r="EOU34" s="474"/>
      <c r="EOV34" s="474"/>
      <c r="EOW34" s="474"/>
      <c r="EOX34" s="474"/>
      <c r="EOY34" s="474"/>
      <c r="EOZ34" s="474"/>
      <c r="EPA34" s="474"/>
      <c r="EPB34" s="474"/>
      <c r="EPC34" s="474"/>
      <c r="EPD34" s="474"/>
      <c r="EPE34" s="474"/>
      <c r="EPF34" s="474"/>
      <c r="EPG34" s="474"/>
      <c r="EPH34" s="474"/>
      <c r="EPI34" s="474"/>
      <c r="EPJ34" s="474"/>
      <c r="EPK34" s="474"/>
      <c r="EPL34" s="474"/>
      <c r="EPM34" s="474"/>
      <c r="EPN34" s="474"/>
      <c r="EPO34" s="474"/>
      <c r="EPP34" s="474"/>
      <c r="EPQ34" s="474"/>
      <c r="EPR34" s="474"/>
      <c r="EPS34" s="474"/>
      <c r="EPT34" s="474"/>
      <c r="EPU34" s="474"/>
      <c r="EPV34" s="474"/>
      <c r="EPW34" s="474"/>
      <c r="EPX34" s="474"/>
      <c r="EPY34" s="474"/>
      <c r="EPZ34" s="474"/>
      <c r="EQA34" s="474"/>
      <c r="EQB34" s="474"/>
      <c r="EQC34" s="474"/>
      <c r="EQD34" s="474"/>
      <c r="EQE34" s="474"/>
      <c r="EQF34" s="474"/>
      <c r="EQG34" s="474"/>
      <c r="EQH34" s="474"/>
      <c r="EQI34" s="474"/>
      <c r="EQJ34" s="474"/>
      <c r="EQK34" s="474"/>
      <c r="EQL34" s="474"/>
      <c r="EQM34" s="474"/>
      <c r="EQN34" s="474"/>
      <c r="EQO34" s="474"/>
      <c r="EQP34" s="474"/>
      <c r="EQQ34" s="474"/>
      <c r="EQR34" s="474"/>
      <c r="EQS34" s="474"/>
      <c r="EQT34" s="474"/>
      <c r="EQU34" s="474"/>
      <c r="EQV34" s="474"/>
      <c r="EQW34" s="474"/>
      <c r="EQX34" s="474"/>
      <c r="EQY34" s="474"/>
      <c r="EQZ34" s="474"/>
      <c r="ERA34" s="474"/>
      <c r="ERB34" s="474"/>
      <c r="ERC34" s="474"/>
      <c r="ERD34" s="474"/>
      <c r="ERE34" s="474"/>
      <c r="ERF34" s="474"/>
      <c r="ERG34" s="474"/>
      <c r="ERH34" s="474"/>
      <c r="ERI34" s="474"/>
      <c r="ERJ34" s="474"/>
      <c r="ERK34" s="474"/>
      <c r="ERL34" s="474"/>
      <c r="ERM34" s="474"/>
      <c r="ERN34" s="474"/>
      <c r="ERO34" s="474"/>
      <c r="ERP34" s="474"/>
      <c r="ERQ34" s="474"/>
      <c r="ERR34" s="474"/>
      <c r="ERS34" s="474"/>
      <c r="ERT34" s="474"/>
      <c r="ERU34" s="474"/>
      <c r="ERV34" s="474"/>
      <c r="ERW34" s="474"/>
      <c r="ERX34" s="474"/>
      <c r="ERY34" s="474"/>
      <c r="ERZ34" s="474"/>
      <c r="ESA34" s="474"/>
      <c r="ESB34" s="474"/>
      <c r="ESC34" s="474"/>
      <c r="ESD34" s="474"/>
      <c r="ESE34" s="474"/>
      <c r="ESF34" s="474"/>
      <c r="ESG34" s="474"/>
      <c r="ESH34" s="474"/>
      <c r="ESI34" s="474"/>
      <c r="ESJ34" s="474"/>
      <c r="ESK34" s="474"/>
      <c r="ESL34" s="474"/>
      <c r="ESM34" s="474"/>
      <c r="ESN34" s="474"/>
      <c r="ESO34" s="474"/>
      <c r="ESP34" s="474"/>
      <c r="ESQ34" s="474"/>
      <c r="ESR34" s="474"/>
      <c r="ESS34" s="474"/>
      <c r="EST34" s="474"/>
      <c r="ESU34" s="474"/>
      <c r="ESV34" s="474"/>
      <c r="ESW34" s="474"/>
      <c r="ESX34" s="474"/>
      <c r="ESY34" s="474"/>
      <c r="ESZ34" s="474"/>
      <c r="ETA34" s="474"/>
      <c r="ETB34" s="474"/>
      <c r="ETC34" s="474"/>
      <c r="ETD34" s="474"/>
      <c r="ETE34" s="474"/>
      <c r="ETF34" s="474"/>
      <c r="ETG34" s="474"/>
      <c r="ETH34" s="474"/>
      <c r="ETI34" s="474"/>
      <c r="ETJ34" s="474"/>
      <c r="ETK34" s="474"/>
      <c r="ETL34" s="474"/>
      <c r="ETM34" s="474"/>
      <c r="ETN34" s="474"/>
      <c r="ETO34" s="474"/>
      <c r="ETP34" s="474"/>
      <c r="ETQ34" s="474"/>
      <c r="ETR34" s="474"/>
      <c r="ETS34" s="474"/>
      <c r="ETT34" s="474"/>
      <c r="ETU34" s="474"/>
      <c r="ETV34" s="474"/>
      <c r="ETW34" s="474"/>
      <c r="ETX34" s="474"/>
      <c r="ETY34" s="474"/>
      <c r="ETZ34" s="474"/>
      <c r="EUA34" s="474"/>
      <c r="EUB34" s="474"/>
      <c r="EUC34" s="474"/>
      <c r="EUD34" s="474"/>
      <c r="EUE34" s="474"/>
      <c r="EUF34" s="474"/>
      <c r="EUG34" s="474"/>
      <c r="EUH34" s="474"/>
      <c r="EUI34" s="474"/>
      <c r="EUJ34" s="474"/>
      <c r="EUK34" s="474"/>
      <c r="EUL34" s="474"/>
      <c r="EUM34" s="474"/>
      <c r="EUN34" s="474"/>
      <c r="EUO34" s="474"/>
      <c r="EUP34" s="474"/>
      <c r="EUQ34" s="474"/>
      <c r="EUR34" s="474"/>
      <c r="EUS34" s="474"/>
      <c r="EUT34" s="474"/>
      <c r="EUU34" s="474"/>
      <c r="EUV34" s="474"/>
      <c r="EUW34" s="474"/>
      <c r="EUX34" s="474"/>
      <c r="EUY34" s="474"/>
      <c r="EUZ34" s="474"/>
      <c r="EVA34" s="474"/>
      <c r="EVB34" s="474"/>
      <c r="EVC34" s="474"/>
      <c r="EVD34" s="474"/>
      <c r="EVE34" s="474"/>
      <c r="EVF34" s="474"/>
      <c r="EVG34" s="474"/>
      <c r="EVH34" s="474"/>
      <c r="EVI34" s="474"/>
      <c r="EVJ34" s="474"/>
      <c r="EVK34" s="474"/>
      <c r="EVL34" s="474"/>
      <c r="EVM34" s="474"/>
      <c r="EVN34" s="474"/>
      <c r="EVO34" s="474"/>
      <c r="EVP34" s="474"/>
      <c r="EVQ34" s="474"/>
      <c r="EVR34" s="474"/>
      <c r="EVS34" s="474"/>
      <c r="EVT34" s="474"/>
      <c r="EVU34" s="474"/>
      <c r="EVV34" s="474"/>
      <c r="EVW34" s="474"/>
      <c r="EVX34" s="474"/>
      <c r="EVY34" s="474"/>
      <c r="EVZ34" s="474"/>
      <c r="EWA34" s="474"/>
      <c r="EWB34" s="474"/>
      <c r="EWC34" s="474"/>
      <c r="EWD34" s="474"/>
      <c r="EWE34" s="474"/>
      <c r="EWF34" s="474"/>
      <c r="EWG34" s="474"/>
      <c r="EWH34" s="474"/>
      <c r="EWI34" s="474"/>
      <c r="EWJ34" s="474"/>
      <c r="EWK34" s="474"/>
      <c r="EWL34" s="474"/>
      <c r="EWM34" s="474"/>
      <c r="EWN34" s="474"/>
      <c r="EWO34" s="474"/>
      <c r="EWP34" s="474"/>
      <c r="EWQ34" s="474"/>
      <c r="EWR34" s="474"/>
      <c r="EWS34" s="474"/>
      <c r="EWT34" s="474"/>
      <c r="EWU34" s="474"/>
      <c r="EWV34" s="474"/>
      <c r="EWW34" s="474"/>
      <c r="EWX34" s="474"/>
      <c r="EWY34" s="474"/>
      <c r="EWZ34" s="474"/>
      <c r="EXA34" s="474"/>
      <c r="EXB34" s="474"/>
      <c r="EXC34" s="474"/>
      <c r="EXD34" s="474"/>
      <c r="EXE34" s="474"/>
      <c r="EXF34" s="474"/>
      <c r="EXG34" s="474"/>
      <c r="EXH34" s="474"/>
      <c r="EXI34" s="474"/>
      <c r="EXJ34" s="474"/>
      <c r="EXK34" s="474"/>
      <c r="EXL34" s="474"/>
      <c r="EXM34" s="474"/>
      <c r="EXN34" s="474"/>
      <c r="EXO34" s="474"/>
      <c r="EXP34" s="474"/>
      <c r="EXQ34" s="474"/>
      <c r="EXR34" s="474"/>
      <c r="EXS34" s="474"/>
      <c r="EXT34" s="474"/>
      <c r="EXU34" s="474"/>
      <c r="EXV34" s="474"/>
      <c r="EXW34" s="474"/>
      <c r="EXX34" s="474"/>
      <c r="EXY34" s="474"/>
      <c r="EXZ34" s="474"/>
      <c r="EYA34" s="474"/>
      <c r="EYB34" s="474"/>
      <c r="EYC34" s="474"/>
      <c r="EYD34" s="474"/>
      <c r="EYE34" s="474"/>
      <c r="EYF34" s="474"/>
      <c r="EYG34" s="474"/>
      <c r="EYH34" s="474"/>
      <c r="EYI34" s="474"/>
      <c r="EYJ34" s="474"/>
      <c r="EYK34" s="474"/>
      <c r="EYL34" s="474"/>
      <c r="EYM34" s="474"/>
      <c r="EYN34" s="474"/>
      <c r="EYO34" s="474"/>
      <c r="EYP34" s="474"/>
      <c r="EYQ34" s="474"/>
      <c r="EYR34" s="474"/>
      <c r="EYS34" s="474"/>
      <c r="EYT34" s="474"/>
      <c r="EYU34" s="474"/>
      <c r="EYV34" s="474"/>
      <c r="EYW34" s="474"/>
      <c r="EYX34" s="474"/>
      <c r="EYY34" s="474"/>
      <c r="EYZ34" s="474"/>
      <c r="EZA34" s="474"/>
      <c r="EZB34" s="474"/>
      <c r="EZC34" s="474"/>
      <c r="EZD34" s="474"/>
      <c r="EZE34" s="474"/>
      <c r="EZF34" s="474"/>
      <c r="EZG34" s="474"/>
      <c r="EZH34" s="474"/>
      <c r="EZI34" s="474"/>
      <c r="EZJ34" s="474"/>
      <c r="EZK34" s="474"/>
      <c r="EZL34" s="474"/>
      <c r="EZM34" s="474"/>
      <c r="EZN34" s="474"/>
      <c r="EZO34" s="474"/>
      <c r="EZP34" s="474"/>
      <c r="EZQ34" s="474"/>
      <c r="EZR34" s="474"/>
      <c r="EZS34" s="474"/>
      <c r="EZT34" s="474"/>
      <c r="EZU34" s="474"/>
      <c r="EZV34" s="474"/>
      <c r="EZW34" s="474"/>
      <c r="EZX34" s="474"/>
      <c r="EZY34" s="474"/>
      <c r="EZZ34" s="474"/>
      <c r="FAA34" s="474"/>
      <c r="FAB34" s="474"/>
      <c r="FAC34" s="474"/>
      <c r="FAD34" s="474"/>
      <c r="FAE34" s="474"/>
      <c r="FAF34" s="474"/>
      <c r="FAG34" s="474"/>
      <c r="FAH34" s="474"/>
      <c r="FAI34" s="474"/>
      <c r="FAJ34" s="474"/>
      <c r="FAK34" s="474"/>
      <c r="FAL34" s="474"/>
      <c r="FAM34" s="474"/>
      <c r="FAN34" s="474"/>
      <c r="FAO34" s="474"/>
      <c r="FAP34" s="474"/>
      <c r="FAQ34" s="474"/>
      <c r="FAR34" s="474"/>
      <c r="FAS34" s="474"/>
      <c r="FAT34" s="474"/>
      <c r="FAU34" s="474"/>
      <c r="FAV34" s="474"/>
      <c r="FAW34" s="474"/>
      <c r="FAX34" s="474"/>
      <c r="FAY34" s="474"/>
      <c r="FAZ34" s="474"/>
      <c r="FBA34" s="474"/>
      <c r="FBB34" s="474"/>
      <c r="FBC34" s="474"/>
      <c r="FBD34" s="474"/>
      <c r="FBE34" s="474"/>
      <c r="FBF34" s="474"/>
      <c r="FBG34" s="474"/>
      <c r="FBH34" s="474"/>
      <c r="FBI34" s="474"/>
      <c r="FBJ34" s="474"/>
      <c r="FBK34" s="474"/>
      <c r="FBL34" s="474"/>
      <c r="FBM34" s="474"/>
      <c r="FBN34" s="474"/>
      <c r="FBO34" s="474"/>
      <c r="FBP34" s="474"/>
      <c r="FBQ34" s="474"/>
      <c r="FBR34" s="474"/>
      <c r="FBS34" s="474"/>
      <c r="FBT34" s="474"/>
      <c r="FBU34" s="474"/>
      <c r="FBV34" s="474"/>
      <c r="FBW34" s="474"/>
      <c r="FBX34" s="474"/>
      <c r="FBY34" s="474"/>
      <c r="FBZ34" s="474"/>
      <c r="FCA34" s="474"/>
      <c r="FCB34" s="474"/>
      <c r="FCC34" s="474"/>
      <c r="FCD34" s="474"/>
      <c r="FCE34" s="474"/>
      <c r="FCF34" s="474"/>
      <c r="FCG34" s="474"/>
      <c r="FCH34" s="474"/>
      <c r="FCI34" s="474"/>
      <c r="FCJ34" s="474"/>
      <c r="FCK34" s="474"/>
      <c r="FCL34" s="474"/>
      <c r="FCM34" s="474"/>
      <c r="FCN34" s="474"/>
      <c r="FCO34" s="474"/>
      <c r="FCP34" s="474"/>
      <c r="FCQ34" s="474"/>
      <c r="FCR34" s="474"/>
      <c r="FCS34" s="474"/>
      <c r="FCT34" s="474"/>
      <c r="FCU34" s="474"/>
      <c r="FCV34" s="474"/>
      <c r="FCW34" s="474"/>
      <c r="FCX34" s="474"/>
      <c r="FCY34" s="474"/>
      <c r="FCZ34" s="474"/>
      <c r="FDA34" s="474"/>
      <c r="FDB34" s="474"/>
      <c r="FDC34" s="474"/>
      <c r="FDD34" s="474"/>
      <c r="FDE34" s="474"/>
      <c r="FDF34" s="474"/>
      <c r="FDG34" s="474"/>
      <c r="FDH34" s="474"/>
      <c r="FDI34" s="474"/>
      <c r="FDJ34" s="474"/>
      <c r="FDK34" s="474"/>
      <c r="FDL34" s="474"/>
      <c r="FDM34" s="474"/>
      <c r="FDN34" s="474"/>
      <c r="FDO34" s="474"/>
      <c r="FDP34" s="474"/>
      <c r="FDQ34" s="474"/>
      <c r="FDR34" s="474"/>
      <c r="FDS34" s="474"/>
      <c r="FDT34" s="474"/>
      <c r="FDU34" s="474"/>
      <c r="FDV34" s="474"/>
      <c r="FDW34" s="474"/>
      <c r="FDX34" s="474"/>
      <c r="FDY34" s="474"/>
      <c r="FDZ34" s="474"/>
      <c r="FEA34" s="474"/>
      <c r="FEB34" s="474"/>
      <c r="FEC34" s="474"/>
      <c r="FED34" s="474"/>
      <c r="FEE34" s="474"/>
      <c r="FEF34" s="474"/>
      <c r="FEG34" s="474"/>
      <c r="FEH34" s="474"/>
      <c r="FEI34" s="474"/>
      <c r="FEJ34" s="474"/>
      <c r="FEK34" s="474"/>
      <c r="FEL34" s="474"/>
      <c r="FEM34" s="474"/>
      <c r="FEN34" s="474"/>
      <c r="FEO34" s="474"/>
      <c r="FEP34" s="474"/>
      <c r="FEQ34" s="474"/>
      <c r="FER34" s="474"/>
      <c r="FES34" s="474"/>
      <c r="FET34" s="474"/>
      <c r="FEU34" s="474"/>
      <c r="FEV34" s="474"/>
      <c r="FEW34" s="474"/>
      <c r="FEX34" s="474"/>
      <c r="FEY34" s="474"/>
      <c r="FEZ34" s="474"/>
      <c r="FFA34" s="474"/>
      <c r="FFB34" s="474"/>
      <c r="FFC34" s="474"/>
      <c r="FFD34" s="474"/>
      <c r="FFE34" s="474"/>
      <c r="FFF34" s="474"/>
      <c r="FFG34" s="474"/>
      <c r="FFH34" s="474"/>
      <c r="FFI34" s="474"/>
      <c r="FFJ34" s="474"/>
      <c r="FFK34" s="474"/>
      <c r="FFL34" s="474"/>
      <c r="FFM34" s="474"/>
      <c r="FFN34" s="474"/>
      <c r="FFO34" s="474"/>
      <c r="FFP34" s="474"/>
      <c r="FFQ34" s="474"/>
      <c r="FFR34" s="474"/>
      <c r="FFS34" s="474"/>
      <c r="FFT34" s="474"/>
      <c r="FFU34" s="474"/>
      <c r="FFV34" s="474"/>
      <c r="FFW34" s="474"/>
      <c r="FFX34" s="474"/>
      <c r="FFY34" s="474"/>
      <c r="FFZ34" s="474"/>
      <c r="FGA34" s="474"/>
      <c r="FGB34" s="474"/>
      <c r="FGC34" s="474"/>
      <c r="FGD34" s="474"/>
      <c r="FGE34" s="474"/>
      <c r="FGF34" s="474"/>
      <c r="FGG34" s="474"/>
      <c r="FGH34" s="474"/>
      <c r="FGI34" s="474"/>
      <c r="FGJ34" s="474"/>
      <c r="FGK34" s="474"/>
      <c r="FGL34" s="474"/>
      <c r="FGM34" s="474"/>
      <c r="FGN34" s="474"/>
      <c r="FGO34" s="474"/>
      <c r="FGP34" s="474"/>
      <c r="FGQ34" s="474"/>
      <c r="FGR34" s="474"/>
      <c r="FGS34" s="474"/>
      <c r="FGT34" s="474"/>
      <c r="FGU34" s="474"/>
      <c r="FGV34" s="474"/>
      <c r="FGW34" s="474"/>
      <c r="FGX34" s="474"/>
      <c r="FGY34" s="474"/>
      <c r="FGZ34" s="474"/>
      <c r="FHA34" s="474"/>
      <c r="FHB34" s="474"/>
      <c r="FHC34" s="474"/>
      <c r="FHD34" s="474"/>
      <c r="FHE34" s="474"/>
      <c r="FHF34" s="474"/>
      <c r="FHG34" s="474"/>
      <c r="FHH34" s="474"/>
      <c r="FHI34" s="474"/>
      <c r="FHJ34" s="474"/>
      <c r="FHK34" s="474"/>
      <c r="FHL34" s="474"/>
      <c r="FHM34" s="474"/>
      <c r="FHN34" s="474"/>
      <c r="FHO34" s="474"/>
      <c r="FHP34" s="474"/>
      <c r="FHQ34" s="474"/>
      <c r="FHR34" s="474"/>
      <c r="FHS34" s="474"/>
      <c r="FHT34" s="474"/>
      <c r="FHU34" s="474"/>
      <c r="FHV34" s="474"/>
      <c r="FHW34" s="474"/>
      <c r="FHX34" s="474"/>
      <c r="FHY34" s="474"/>
      <c r="FHZ34" s="474"/>
      <c r="FIA34" s="474"/>
      <c r="FIB34" s="474"/>
      <c r="FIC34" s="474"/>
      <c r="FID34" s="474"/>
      <c r="FIE34" s="474"/>
      <c r="FIF34" s="474"/>
      <c r="FIG34" s="474"/>
      <c r="FIH34" s="474"/>
      <c r="FII34" s="474"/>
      <c r="FIJ34" s="474"/>
      <c r="FIK34" s="474"/>
      <c r="FIL34" s="474"/>
      <c r="FIM34" s="474"/>
      <c r="FIN34" s="474"/>
      <c r="FIO34" s="474"/>
      <c r="FIP34" s="474"/>
      <c r="FIQ34" s="474"/>
      <c r="FIR34" s="474"/>
      <c r="FIS34" s="474"/>
      <c r="FIT34" s="474"/>
      <c r="FIU34" s="474"/>
      <c r="FIV34" s="474"/>
      <c r="FIW34" s="474"/>
      <c r="FIX34" s="474"/>
      <c r="FIY34" s="474"/>
      <c r="FIZ34" s="474"/>
      <c r="FJA34" s="474"/>
      <c r="FJB34" s="474"/>
      <c r="FJC34" s="474"/>
      <c r="FJD34" s="474"/>
      <c r="FJE34" s="474"/>
      <c r="FJF34" s="474"/>
      <c r="FJG34" s="474"/>
      <c r="FJH34" s="474"/>
      <c r="FJI34" s="474"/>
      <c r="FJJ34" s="474"/>
      <c r="FJK34" s="474"/>
      <c r="FJL34" s="474"/>
      <c r="FJM34" s="474"/>
      <c r="FJN34" s="474"/>
      <c r="FJO34" s="474"/>
      <c r="FJP34" s="474"/>
      <c r="FJQ34" s="474"/>
      <c r="FJR34" s="474"/>
      <c r="FJS34" s="474"/>
      <c r="FJT34" s="474"/>
      <c r="FJU34" s="474"/>
      <c r="FJV34" s="474"/>
      <c r="FJW34" s="474"/>
      <c r="FJX34" s="474"/>
      <c r="FJY34" s="474"/>
      <c r="FJZ34" s="474"/>
      <c r="FKA34" s="474"/>
      <c r="FKB34" s="474"/>
      <c r="FKC34" s="474"/>
      <c r="FKD34" s="474"/>
      <c r="FKE34" s="474"/>
      <c r="FKF34" s="474"/>
      <c r="FKG34" s="474"/>
      <c r="FKH34" s="474"/>
      <c r="FKI34" s="474"/>
      <c r="FKJ34" s="474"/>
      <c r="FKK34" s="474"/>
      <c r="FKL34" s="474"/>
      <c r="FKM34" s="474"/>
      <c r="FKN34" s="474"/>
      <c r="FKO34" s="474"/>
      <c r="FKP34" s="474"/>
      <c r="FKQ34" s="474"/>
      <c r="FKR34" s="474"/>
      <c r="FKS34" s="474"/>
      <c r="FKT34" s="474"/>
      <c r="FKU34" s="474"/>
      <c r="FKV34" s="474"/>
      <c r="FKW34" s="474"/>
      <c r="FKX34" s="474"/>
      <c r="FKY34" s="474"/>
      <c r="FKZ34" s="474"/>
      <c r="FLA34" s="474"/>
      <c r="FLB34" s="474"/>
      <c r="FLC34" s="474"/>
      <c r="FLD34" s="474"/>
      <c r="FLE34" s="474"/>
      <c r="FLF34" s="474"/>
      <c r="FLG34" s="474"/>
      <c r="FLH34" s="474"/>
      <c r="FLI34" s="474"/>
      <c r="FLJ34" s="474"/>
      <c r="FLK34" s="474"/>
      <c r="FLL34" s="474"/>
      <c r="FLM34" s="474"/>
      <c r="FLN34" s="474"/>
      <c r="FLO34" s="474"/>
      <c r="FLP34" s="474"/>
      <c r="FLQ34" s="474"/>
      <c r="FLR34" s="474"/>
      <c r="FLS34" s="474"/>
      <c r="FLT34" s="474"/>
      <c r="FLU34" s="474"/>
      <c r="FLV34" s="474"/>
      <c r="FLW34" s="474"/>
      <c r="FLX34" s="474"/>
      <c r="FLY34" s="474"/>
      <c r="FLZ34" s="474"/>
      <c r="FMA34" s="474"/>
      <c r="FMB34" s="474"/>
      <c r="FMC34" s="474"/>
      <c r="FMD34" s="474"/>
      <c r="FME34" s="474"/>
      <c r="FMF34" s="474"/>
      <c r="FMG34" s="474"/>
      <c r="FMH34" s="474"/>
      <c r="FMI34" s="474"/>
      <c r="FMJ34" s="474"/>
      <c r="FMK34" s="474"/>
      <c r="FML34" s="474"/>
      <c r="FMM34" s="474"/>
      <c r="FMN34" s="474"/>
      <c r="FMO34" s="474"/>
      <c r="FMP34" s="474"/>
      <c r="FMQ34" s="474"/>
      <c r="FMR34" s="474"/>
      <c r="FMS34" s="474"/>
      <c r="FMT34" s="474"/>
      <c r="FMU34" s="474"/>
      <c r="FMV34" s="474"/>
      <c r="FMW34" s="474"/>
      <c r="FMX34" s="474"/>
      <c r="FMY34" s="474"/>
      <c r="FMZ34" s="474"/>
      <c r="FNA34" s="474"/>
      <c r="FNB34" s="474"/>
      <c r="FNC34" s="474"/>
      <c r="FND34" s="474"/>
      <c r="FNE34" s="474"/>
      <c r="FNF34" s="474"/>
      <c r="FNG34" s="474"/>
      <c r="FNH34" s="474"/>
      <c r="FNI34" s="474"/>
      <c r="FNJ34" s="474"/>
      <c r="FNK34" s="474"/>
      <c r="FNL34" s="474"/>
      <c r="FNM34" s="474"/>
      <c r="FNN34" s="474"/>
      <c r="FNO34" s="474"/>
      <c r="FNP34" s="474"/>
      <c r="FNQ34" s="474"/>
      <c r="FNR34" s="474"/>
      <c r="FNS34" s="474"/>
      <c r="FNT34" s="474"/>
      <c r="FNU34" s="474"/>
      <c r="FNV34" s="474"/>
      <c r="FNW34" s="474"/>
      <c r="FNX34" s="474"/>
      <c r="FNY34" s="474"/>
      <c r="FNZ34" s="474"/>
      <c r="FOA34" s="474"/>
      <c r="FOB34" s="474"/>
      <c r="FOC34" s="474"/>
      <c r="FOD34" s="474"/>
      <c r="FOE34" s="474"/>
      <c r="FOF34" s="474"/>
      <c r="FOG34" s="474"/>
      <c r="FOH34" s="474"/>
      <c r="FOI34" s="474"/>
      <c r="FOJ34" s="474"/>
      <c r="FOK34" s="474"/>
      <c r="FOL34" s="474"/>
      <c r="FOM34" s="474"/>
      <c r="FON34" s="474"/>
      <c r="FOO34" s="474"/>
      <c r="FOP34" s="474"/>
      <c r="FOQ34" s="474"/>
      <c r="FOR34" s="474"/>
      <c r="FOS34" s="474"/>
      <c r="FOT34" s="474"/>
      <c r="FOU34" s="474"/>
      <c r="FOV34" s="474"/>
      <c r="FOW34" s="474"/>
      <c r="FOX34" s="474"/>
      <c r="FOY34" s="474"/>
      <c r="FOZ34" s="474"/>
      <c r="FPA34" s="474"/>
      <c r="FPB34" s="474"/>
      <c r="FPC34" s="474"/>
      <c r="FPD34" s="474"/>
      <c r="FPE34" s="474"/>
      <c r="FPF34" s="474"/>
      <c r="FPG34" s="474"/>
      <c r="FPH34" s="474"/>
      <c r="FPI34" s="474"/>
      <c r="FPJ34" s="474"/>
      <c r="FPK34" s="474"/>
      <c r="FPL34" s="474"/>
      <c r="FPM34" s="474"/>
      <c r="FPN34" s="474"/>
      <c r="FPO34" s="474"/>
      <c r="FPP34" s="474"/>
      <c r="FPQ34" s="474"/>
      <c r="FPR34" s="474"/>
      <c r="FPS34" s="474"/>
      <c r="FPT34" s="474"/>
      <c r="FPU34" s="474"/>
      <c r="FPV34" s="474"/>
      <c r="FPW34" s="474"/>
      <c r="FPX34" s="474"/>
      <c r="FPY34" s="474"/>
      <c r="FPZ34" s="474"/>
      <c r="FQA34" s="474"/>
      <c r="FQB34" s="474"/>
      <c r="FQC34" s="474"/>
      <c r="FQD34" s="474"/>
      <c r="FQE34" s="474"/>
      <c r="FQF34" s="474"/>
      <c r="FQG34" s="474"/>
      <c r="FQH34" s="474"/>
      <c r="FQI34" s="474"/>
      <c r="FQJ34" s="474"/>
      <c r="FQK34" s="474"/>
      <c r="FQL34" s="474"/>
      <c r="FQM34" s="474"/>
      <c r="FQN34" s="474"/>
      <c r="FQO34" s="474"/>
      <c r="FQP34" s="474"/>
      <c r="FQQ34" s="474"/>
      <c r="FQR34" s="474"/>
      <c r="FQS34" s="474"/>
      <c r="FQT34" s="474"/>
      <c r="FQU34" s="474"/>
      <c r="FQV34" s="474"/>
      <c r="FQW34" s="474"/>
      <c r="FQX34" s="474"/>
      <c r="FQY34" s="474"/>
      <c r="FQZ34" s="474"/>
      <c r="FRA34" s="474"/>
      <c r="FRB34" s="474"/>
      <c r="FRC34" s="474"/>
      <c r="FRD34" s="474"/>
      <c r="FRE34" s="474"/>
      <c r="FRF34" s="474"/>
      <c r="FRG34" s="474"/>
      <c r="FRH34" s="474"/>
      <c r="FRI34" s="474"/>
      <c r="FRJ34" s="474"/>
      <c r="FRK34" s="474"/>
      <c r="FRL34" s="474"/>
      <c r="FRM34" s="474"/>
      <c r="FRN34" s="474"/>
      <c r="FRO34" s="474"/>
      <c r="FRP34" s="474"/>
      <c r="FRQ34" s="474"/>
      <c r="FRR34" s="474"/>
      <c r="FRS34" s="474"/>
      <c r="FRT34" s="474"/>
      <c r="FRU34" s="474"/>
      <c r="FRV34" s="474"/>
      <c r="FRW34" s="474"/>
      <c r="FRX34" s="474"/>
      <c r="FRY34" s="474"/>
      <c r="FRZ34" s="474"/>
      <c r="FSA34" s="474"/>
      <c r="FSB34" s="474"/>
      <c r="FSC34" s="474"/>
      <c r="FSD34" s="474"/>
      <c r="FSE34" s="474"/>
      <c r="FSF34" s="474"/>
      <c r="FSG34" s="474"/>
      <c r="FSH34" s="474"/>
      <c r="FSI34" s="474"/>
      <c r="FSJ34" s="474"/>
      <c r="FSK34" s="474"/>
      <c r="FSL34" s="474"/>
      <c r="FSM34" s="474"/>
      <c r="FSN34" s="474"/>
      <c r="FSO34" s="474"/>
      <c r="FSP34" s="474"/>
      <c r="FSQ34" s="474"/>
      <c r="FSR34" s="474"/>
      <c r="FSS34" s="474"/>
      <c r="FST34" s="474"/>
      <c r="FSU34" s="474"/>
      <c r="FSV34" s="474"/>
      <c r="FSW34" s="474"/>
      <c r="FSX34" s="474"/>
      <c r="FSY34" s="474"/>
      <c r="FSZ34" s="474"/>
      <c r="FTA34" s="474"/>
      <c r="FTB34" s="474"/>
      <c r="FTC34" s="474"/>
      <c r="FTD34" s="474"/>
      <c r="FTE34" s="474"/>
      <c r="FTF34" s="474"/>
      <c r="FTG34" s="474"/>
      <c r="FTH34" s="474"/>
      <c r="FTI34" s="474"/>
      <c r="FTJ34" s="474"/>
      <c r="FTK34" s="474"/>
      <c r="FTL34" s="474"/>
      <c r="FTM34" s="474"/>
      <c r="FTN34" s="474"/>
      <c r="FTO34" s="474"/>
      <c r="FTP34" s="474"/>
      <c r="FTQ34" s="474"/>
      <c r="FTR34" s="474"/>
      <c r="FTS34" s="474"/>
      <c r="FTT34" s="474"/>
      <c r="FTU34" s="474"/>
      <c r="FTV34" s="474"/>
      <c r="FTW34" s="474"/>
      <c r="FTX34" s="474"/>
      <c r="FTY34" s="474"/>
      <c r="FTZ34" s="474"/>
      <c r="FUA34" s="474"/>
      <c r="FUB34" s="474"/>
      <c r="FUC34" s="474"/>
      <c r="FUD34" s="474"/>
      <c r="FUE34" s="474"/>
      <c r="FUF34" s="474"/>
      <c r="FUG34" s="474"/>
      <c r="FUH34" s="474"/>
      <c r="FUI34" s="474"/>
      <c r="FUJ34" s="474"/>
      <c r="FUK34" s="474"/>
      <c r="FUL34" s="474"/>
      <c r="FUM34" s="474"/>
      <c r="FUN34" s="474"/>
      <c r="FUO34" s="474"/>
      <c r="FUP34" s="474"/>
      <c r="FUQ34" s="474"/>
      <c r="FUR34" s="474"/>
      <c r="FUS34" s="474"/>
      <c r="FUT34" s="474"/>
      <c r="FUU34" s="474"/>
      <c r="FUV34" s="474"/>
      <c r="FUW34" s="474"/>
      <c r="FUX34" s="474"/>
      <c r="FUY34" s="474"/>
      <c r="FUZ34" s="474"/>
      <c r="FVA34" s="474"/>
      <c r="FVB34" s="474"/>
      <c r="FVC34" s="474"/>
      <c r="FVD34" s="474"/>
      <c r="FVE34" s="474"/>
      <c r="FVF34" s="474"/>
      <c r="FVG34" s="474"/>
      <c r="FVH34" s="474"/>
      <c r="FVI34" s="474"/>
      <c r="FVJ34" s="474"/>
      <c r="FVK34" s="474"/>
      <c r="FVL34" s="474"/>
      <c r="FVM34" s="474"/>
      <c r="FVN34" s="474"/>
      <c r="FVO34" s="474"/>
      <c r="FVP34" s="474"/>
      <c r="FVQ34" s="474"/>
      <c r="FVR34" s="474"/>
      <c r="FVS34" s="474"/>
      <c r="FVT34" s="474"/>
      <c r="FVU34" s="474"/>
      <c r="FVV34" s="474"/>
      <c r="FVW34" s="474"/>
      <c r="FVX34" s="474"/>
      <c r="FVY34" s="474"/>
      <c r="FVZ34" s="474"/>
      <c r="FWA34" s="474"/>
      <c r="FWB34" s="474"/>
      <c r="FWC34" s="474"/>
      <c r="FWD34" s="474"/>
      <c r="FWE34" s="474"/>
      <c r="FWF34" s="474"/>
      <c r="FWG34" s="474"/>
      <c r="FWH34" s="474"/>
      <c r="FWI34" s="474"/>
      <c r="FWJ34" s="474"/>
      <c r="FWK34" s="474"/>
      <c r="FWL34" s="474"/>
      <c r="FWM34" s="474"/>
      <c r="FWN34" s="474"/>
      <c r="FWO34" s="474"/>
      <c r="FWP34" s="474"/>
      <c r="FWQ34" s="474"/>
      <c r="FWR34" s="474"/>
      <c r="FWS34" s="474"/>
      <c r="FWT34" s="474"/>
      <c r="FWU34" s="474"/>
      <c r="FWV34" s="474"/>
      <c r="FWW34" s="474"/>
      <c r="FWX34" s="474"/>
      <c r="FWY34" s="474"/>
      <c r="FWZ34" s="474"/>
      <c r="FXA34" s="474"/>
      <c r="FXB34" s="474"/>
      <c r="FXC34" s="474"/>
      <c r="FXD34" s="474"/>
      <c r="FXE34" s="474"/>
      <c r="FXF34" s="474"/>
      <c r="FXG34" s="474"/>
      <c r="FXH34" s="474"/>
      <c r="FXI34" s="474"/>
      <c r="FXJ34" s="474"/>
      <c r="FXK34" s="474"/>
      <c r="FXL34" s="474"/>
      <c r="FXM34" s="474"/>
      <c r="FXN34" s="474"/>
      <c r="FXO34" s="474"/>
      <c r="FXP34" s="474"/>
      <c r="FXQ34" s="474"/>
      <c r="FXR34" s="474"/>
      <c r="FXS34" s="474"/>
      <c r="FXT34" s="474"/>
      <c r="FXU34" s="474"/>
      <c r="FXV34" s="474"/>
      <c r="FXW34" s="474"/>
      <c r="FXX34" s="474"/>
      <c r="FXY34" s="474"/>
      <c r="FXZ34" s="474"/>
      <c r="FYA34" s="474"/>
      <c r="FYB34" s="474"/>
      <c r="FYC34" s="474"/>
      <c r="FYD34" s="474"/>
      <c r="FYE34" s="474"/>
      <c r="FYF34" s="474"/>
      <c r="FYG34" s="474"/>
      <c r="FYH34" s="474"/>
      <c r="FYI34" s="474"/>
      <c r="FYJ34" s="474"/>
      <c r="FYK34" s="474"/>
      <c r="FYL34" s="474"/>
      <c r="FYM34" s="474"/>
      <c r="FYN34" s="474"/>
      <c r="FYO34" s="474"/>
      <c r="FYP34" s="474"/>
      <c r="FYQ34" s="474"/>
      <c r="FYR34" s="474"/>
      <c r="FYS34" s="474"/>
      <c r="FYT34" s="474"/>
      <c r="FYU34" s="474"/>
      <c r="FYV34" s="474"/>
      <c r="FYW34" s="474"/>
      <c r="FYX34" s="474"/>
      <c r="FYY34" s="474"/>
      <c r="FYZ34" s="474"/>
      <c r="FZA34" s="474"/>
      <c r="FZB34" s="474"/>
      <c r="FZC34" s="474"/>
      <c r="FZD34" s="474"/>
      <c r="FZE34" s="474"/>
      <c r="FZF34" s="474"/>
      <c r="FZG34" s="474"/>
      <c r="FZH34" s="474"/>
      <c r="FZI34" s="474"/>
      <c r="FZJ34" s="474"/>
      <c r="FZK34" s="474"/>
      <c r="FZL34" s="474"/>
      <c r="FZM34" s="474"/>
      <c r="FZN34" s="474"/>
      <c r="FZO34" s="474"/>
      <c r="FZP34" s="474"/>
      <c r="FZQ34" s="474"/>
      <c r="FZR34" s="474"/>
      <c r="FZS34" s="474"/>
      <c r="FZT34" s="474"/>
      <c r="FZU34" s="474"/>
      <c r="FZV34" s="474"/>
      <c r="FZW34" s="474"/>
      <c r="FZX34" s="474"/>
      <c r="FZY34" s="474"/>
      <c r="FZZ34" s="474"/>
      <c r="GAA34" s="474"/>
      <c r="GAB34" s="474"/>
      <c r="GAC34" s="474"/>
      <c r="GAD34" s="474"/>
      <c r="GAE34" s="474"/>
      <c r="GAF34" s="474"/>
      <c r="GAG34" s="474"/>
      <c r="GAH34" s="474"/>
      <c r="GAI34" s="474"/>
      <c r="GAJ34" s="474"/>
      <c r="GAK34" s="474"/>
      <c r="GAL34" s="474"/>
      <c r="GAM34" s="474"/>
      <c r="GAN34" s="474"/>
      <c r="GAO34" s="474"/>
      <c r="GAP34" s="474"/>
      <c r="GAQ34" s="474"/>
      <c r="GAR34" s="474"/>
      <c r="GAS34" s="474"/>
      <c r="GAT34" s="474"/>
      <c r="GAU34" s="474"/>
      <c r="GAV34" s="474"/>
      <c r="GAW34" s="474"/>
      <c r="GAX34" s="474"/>
      <c r="GAY34" s="474"/>
      <c r="GAZ34" s="474"/>
      <c r="GBA34" s="474"/>
      <c r="GBB34" s="474"/>
      <c r="GBC34" s="474"/>
      <c r="GBD34" s="474"/>
      <c r="GBE34" s="474"/>
      <c r="GBF34" s="474"/>
      <c r="GBG34" s="474"/>
      <c r="GBH34" s="474"/>
      <c r="GBI34" s="474"/>
      <c r="GBJ34" s="474"/>
      <c r="GBK34" s="474"/>
      <c r="GBL34" s="474"/>
      <c r="GBM34" s="474"/>
      <c r="GBN34" s="474"/>
      <c r="GBO34" s="474"/>
      <c r="GBP34" s="474"/>
      <c r="GBQ34" s="474"/>
      <c r="GBR34" s="474"/>
      <c r="GBS34" s="474"/>
      <c r="GBT34" s="474"/>
      <c r="GBU34" s="474"/>
      <c r="GBV34" s="474"/>
      <c r="GBW34" s="474"/>
      <c r="GBX34" s="474"/>
      <c r="GBY34" s="474"/>
      <c r="GBZ34" s="474"/>
      <c r="GCA34" s="474"/>
      <c r="GCB34" s="474"/>
      <c r="GCC34" s="474"/>
      <c r="GCD34" s="474"/>
      <c r="GCE34" s="474"/>
      <c r="GCF34" s="474"/>
      <c r="GCG34" s="474"/>
      <c r="GCH34" s="474"/>
      <c r="GCI34" s="474"/>
      <c r="GCJ34" s="474"/>
      <c r="GCK34" s="474"/>
      <c r="GCL34" s="474"/>
      <c r="GCM34" s="474"/>
      <c r="GCN34" s="474"/>
      <c r="GCO34" s="474"/>
      <c r="GCP34" s="474"/>
      <c r="GCQ34" s="474"/>
      <c r="GCR34" s="474"/>
      <c r="GCS34" s="474"/>
      <c r="GCT34" s="474"/>
      <c r="GCU34" s="474"/>
      <c r="GCV34" s="474"/>
      <c r="GCW34" s="474"/>
      <c r="GCX34" s="474"/>
      <c r="GCY34" s="474"/>
      <c r="GCZ34" s="474"/>
      <c r="GDA34" s="474"/>
      <c r="GDB34" s="474"/>
      <c r="GDC34" s="474"/>
      <c r="GDD34" s="474"/>
      <c r="GDE34" s="474"/>
      <c r="GDF34" s="474"/>
      <c r="GDG34" s="474"/>
      <c r="GDH34" s="474"/>
      <c r="GDI34" s="474"/>
      <c r="GDJ34" s="474"/>
      <c r="GDK34" s="474"/>
      <c r="GDL34" s="474"/>
      <c r="GDM34" s="474"/>
      <c r="GDN34" s="474"/>
      <c r="GDO34" s="474"/>
      <c r="GDP34" s="474"/>
      <c r="GDQ34" s="474"/>
      <c r="GDR34" s="474"/>
      <c r="GDS34" s="474"/>
      <c r="GDT34" s="474"/>
      <c r="GDU34" s="474"/>
      <c r="GDV34" s="474"/>
      <c r="GDW34" s="474"/>
      <c r="GDX34" s="474"/>
      <c r="GDY34" s="474"/>
      <c r="GDZ34" s="474"/>
      <c r="GEA34" s="474"/>
      <c r="GEB34" s="474"/>
      <c r="GEC34" s="474"/>
      <c r="GED34" s="474"/>
      <c r="GEE34" s="474"/>
      <c r="GEF34" s="474"/>
      <c r="GEG34" s="474"/>
      <c r="GEH34" s="474"/>
      <c r="GEI34" s="474"/>
      <c r="GEJ34" s="474"/>
      <c r="GEK34" s="474"/>
      <c r="GEL34" s="474"/>
      <c r="GEM34" s="474"/>
      <c r="GEN34" s="474"/>
      <c r="GEO34" s="474"/>
      <c r="GEP34" s="474"/>
      <c r="GEQ34" s="474"/>
      <c r="GER34" s="474"/>
      <c r="GES34" s="474"/>
      <c r="GET34" s="474"/>
      <c r="GEU34" s="474"/>
      <c r="GEV34" s="474"/>
      <c r="GEW34" s="474"/>
      <c r="GEX34" s="474"/>
      <c r="GEY34" s="474"/>
      <c r="GEZ34" s="474"/>
      <c r="GFA34" s="474"/>
      <c r="GFB34" s="474"/>
      <c r="GFC34" s="474"/>
      <c r="GFD34" s="474"/>
      <c r="GFE34" s="474"/>
      <c r="GFF34" s="474"/>
      <c r="GFG34" s="474"/>
      <c r="GFH34" s="474"/>
      <c r="GFI34" s="474"/>
      <c r="GFJ34" s="474"/>
      <c r="GFK34" s="474"/>
      <c r="GFL34" s="474"/>
      <c r="GFM34" s="474"/>
      <c r="GFN34" s="474"/>
      <c r="GFO34" s="474"/>
      <c r="GFP34" s="474"/>
      <c r="GFQ34" s="474"/>
      <c r="GFR34" s="474"/>
      <c r="GFS34" s="474"/>
      <c r="GFT34" s="474"/>
      <c r="GFU34" s="474"/>
      <c r="GFV34" s="474"/>
      <c r="GFW34" s="474"/>
      <c r="GFX34" s="474"/>
      <c r="GFY34" s="474"/>
      <c r="GFZ34" s="474"/>
      <c r="GGA34" s="474"/>
      <c r="GGB34" s="474"/>
      <c r="GGC34" s="474"/>
      <c r="GGD34" s="474"/>
      <c r="GGE34" s="474"/>
      <c r="GGF34" s="474"/>
      <c r="GGG34" s="474"/>
      <c r="GGH34" s="474"/>
      <c r="GGI34" s="474"/>
      <c r="GGJ34" s="474"/>
      <c r="GGK34" s="474"/>
      <c r="GGL34" s="474"/>
      <c r="GGM34" s="474"/>
      <c r="GGN34" s="474"/>
      <c r="GGO34" s="474"/>
      <c r="GGP34" s="474"/>
      <c r="GGQ34" s="474"/>
      <c r="GGR34" s="474"/>
      <c r="GGS34" s="474"/>
      <c r="GGT34" s="474"/>
      <c r="GGU34" s="474"/>
      <c r="GGV34" s="474"/>
      <c r="GGW34" s="474"/>
      <c r="GGX34" s="474"/>
      <c r="GGY34" s="474"/>
      <c r="GGZ34" s="474"/>
      <c r="GHA34" s="474"/>
      <c r="GHB34" s="474"/>
      <c r="GHC34" s="474"/>
      <c r="GHD34" s="474"/>
      <c r="GHE34" s="474"/>
      <c r="GHF34" s="474"/>
      <c r="GHG34" s="474"/>
      <c r="GHH34" s="474"/>
      <c r="GHI34" s="474"/>
      <c r="GHJ34" s="474"/>
      <c r="GHK34" s="474"/>
      <c r="GHL34" s="474"/>
      <c r="GHM34" s="474"/>
      <c r="GHN34" s="474"/>
      <c r="GHO34" s="474"/>
      <c r="GHP34" s="474"/>
      <c r="GHQ34" s="474"/>
      <c r="GHR34" s="474"/>
      <c r="GHS34" s="474"/>
      <c r="GHT34" s="474"/>
      <c r="GHU34" s="474"/>
      <c r="GHV34" s="474"/>
      <c r="GHW34" s="474"/>
      <c r="GHX34" s="474"/>
      <c r="GHY34" s="474"/>
      <c r="GHZ34" s="474"/>
      <c r="GIA34" s="474"/>
      <c r="GIB34" s="474"/>
      <c r="GIC34" s="474"/>
      <c r="GID34" s="474"/>
      <c r="GIE34" s="474"/>
      <c r="GIF34" s="474"/>
      <c r="GIG34" s="474"/>
      <c r="GIH34" s="474"/>
      <c r="GII34" s="474"/>
      <c r="GIJ34" s="474"/>
      <c r="GIK34" s="474"/>
      <c r="GIL34" s="474"/>
      <c r="GIM34" s="474"/>
      <c r="GIN34" s="474"/>
      <c r="GIO34" s="474"/>
      <c r="GIP34" s="474"/>
      <c r="GIQ34" s="474"/>
      <c r="GIR34" s="474"/>
      <c r="GIS34" s="474"/>
      <c r="GIT34" s="474"/>
      <c r="GIU34" s="474"/>
      <c r="GIV34" s="474"/>
      <c r="GIW34" s="474"/>
      <c r="GIX34" s="474"/>
      <c r="GIY34" s="474"/>
      <c r="GIZ34" s="474"/>
      <c r="GJA34" s="474"/>
      <c r="GJB34" s="474"/>
      <c r="GJC34" s="474"/>
      <c r="GJD34" s="474"/>
      <c r="GJE34" s="474"/>
      <c r="GJF34" s="474"/>
      <c r="GJG34" s="474"/>
      <c r="GJH34" s="474"/>
      <c r="GJI34" s="474"/>
      <c r="GJJ34" s="474"/>
      <c r="GJK34" s="474"/>
      <c r="GJL34" s="474"/>
      <c r="GJM34" s="474"/>
      <c r="GJN34" s="474"/>
      <c r="GJO34" s="474"/>
      <c r="GJP34" s="474"/>
      <c r="GJQ34" s="474"/>
      <c r="GJR34" s="474"/>
      <c r="GJS34" s="474"/>
      <c r="GJT34" s="474"/>
      <c r="GJU34" s="474"/>
      <c r="GJV34" s="474"/>
      <c r="GJW34" s="474"/>
      <c r="GJX34" s="474"/>
      <c r="GJY34" s="474"/>
      <c r="GJZ34" s="474"/>
      <c r="GKA34" s="474"/>
      <c r="GKB34" s="474"/>
      <c r="GKC34" s="474"/>
      <c r="GKD34" s="474"/>
      <c r="GKE34" s="474"/>
      <c r="GKF34" s="474"/>
      <c r="GKG34" s="474"/>
      <c r="GKH34" s="474"/>
      <c r="GKI34" s="474"/>
      <c r="GKJ34" s="474"/>
      <c r="GKK34" s="474"/>
      <c r="GKL34" s="474"/>
      <c r="GKM34" s="474"/>
      <c r="GKN34" s="474"/>
      <c r="GKO34" s="474"/>
      <c r="GKP34" s="474"/>
      <c r="GKQ34" s="474"/>
      <c r="GKR34" s="474"/>
      <c r="GKS34" s="474"/>
      <c r="GKT34" s="474"/>
      <c r="GKU34" s="474"/>
      <c r="GKV34" s="474"/>
      <c r="GKW34" s="474"/>
      <c r="GKX34" s="474"/>
      <c r="GKY34" s="474"/>
      <c r="GKZ34" s="474"/>
      <c r="GLA34" s="474"/>
      <c r="GLB34" s="474"/>
      <c r="GLC34" s="474"/>
      <c r="GLD34" s="474"/>
      <c r="GLE34" s="474"/>
      <c r="GLF34" s="474"/>
      <c r="GLG34" s="474"/>
      <c r="GLH34" s="474"/>
      <c r="GLI34" s="474"/>
      <c r="GLJ34" s="474"/>
      <c r="GLK34" s="474"/>
      <c r="GLL34" s="474"/>
      <c r="GLM34" s="474"/>
      <c r="GLN34" s="474"/>
      <c r="GLO34" s="474"/>
      <c r="GLP34" s="474"/>
      <c r="GLQ34" s="474"/>
      <c r="GLR34" s="474"/>
      <c r="GLS34" s="474"/>
      <c r="GLT34" s="474"/>
      <c r="GLU34" s="474"/>
      <c r="GLV34" s="474"/>
      <c r="GLW34" s="474"/>
      <c r="GLX34" s="474"/>
      <c r="GLY34" s="474"/>
      <c r="GLZ34" s="474"/>
      <c r="GMA34" s="474"/>
      <c r="GMB34" s="474"/>
      <c r="GMC34" s="474"/>
      <c r="GMD34" s="474"/>
      <c r="GME34" s="474"/>
      <c r="GMF34" s="474"/>
      <c r="GMG34" s="474"/>
      <c r="GMH34" s="474"/>
      <c r="GMI34" s="474"/>
      <c r="GMJ34" s="474"/>
      <c r="GMK34" s="474"/>
      <c r="GML34" s="474"/>
      <c r="GMM34" s="474"/>
      <c r="GMN34" s="474"/>
      <c r="GMO34" s="474"/>
      <c r="GMP34" s="474"/>
      <c r="GMQ34" s="474"/>
      <c r="GMR34" s="474"/>
      <c r="GMS34" s="474"/>
      <c r="GMT34" s="474"/>
      <c r="GMU34" s="474"/>
      <c r="GMV34" s="474"/>
      <c r="GMW34" s="474"/>
      <c r="GMX34" s="474"/>
      <c r="GMY34" s="474"/>
      <c r="GMZ34" s="474"/>
      <c r="GNA34" s="474"/>
      <c r="GNB34" s="474"/>
      <c r="GNC34" s="474"/>
      <c r="GND34" s="474"/>
      <c r="GNE34" s="474"/>
      <c r="GNF34" s="474"/>
      <c r="GNG34" s="474"/>
      <c r="GNH34" s="474"/>
      <c r="GNI34" s="474"/>
      <c r="GNJ34" s="474"/>
      <c r="GNK34" s="474"/>
      <c r="GNL34" s="474"/>
      <c r="GNM34" s="474"/>
      <c r="GNN34" s="474"/>
      <c r="GNO34" s="474"/>
      <c r="GNP34" s="474"/>
      <c r="GNQ34" s="474"/>
      <c r="GNR34" s="474"/>
      <c r="GNS34" s="474"/>
      <c r="GNT34" s="474"/>
      <c r="GNU34" s="474"/>
      <c r="GNV34" s="474"/>
      <c r="GNW34" s="474"/>
      <c r="GNX34" s="474"/>
      <c r="GNY34" s="474"/>
      <c r="GNZ34" s="474"/>
      <c r="GOA34" s="474"/>
      <c r="GOB34" s="474"/>
      <c r="GOC34" s="474"/>
      <c r="GOD34" s="474"/>
      <c r="GOE34" s="474"/>
      <c r="GOF34" s="474"/>
      <c r="GOG34" s="474"/>
      <c r="GOH34" s="474"/>
      <c r="GOI34" s="474"/>
      <c r="GOJ34" s="474"/>
      <c r="GOK34" s="474"/>
      <c r="GOL34" s="474"/>
      <c r="GOM34" s="474"/>
      <c r="GON34" s="474"/>
      <c r="GOO34" s="474"/>
      <c r="GOP34" s="474"/>
      <c r="GOQ34" s="474"/>
      <c r="GOR34" s="474"/>
      <c r="GOS34" s="474"/>
      <c r="GOT34" s="474"/>
      <c r="GOU34" s="474"/>
      <c r="GOV34" s="474"/>
      <c r="GOW34" s="474"/>
      <c r="GOX34" s="474"/>
      <c r="GOY34" s="474"/>
      <c r="GOZ34" s="474"/>
      <c r="GPA34" s="474"/>
      <c r="GPB34" s="474"/>
      <c r="GPC34" s="474"/>
      <c r="GPD34" s="474"/>
      <c r="GPE34" s="474"/>
      <c r="GPF34" s="474"/>
      <c r="GPG34" s="474"/>
      <c r="GPH34" s="474"/>
      <c r="GPI34" s="474"/>
      <c r="GPJ34" s="474"/>
      <c r="GPK34" s="474"/>
      <c r="GPL34" s="474"/>
      <c r="GPM34" s="474"/>
      <c r="GPN34" s="474"/>
      <c r="GPO34" s="474"/>
      <c r="GPP34" s="474"/>
      <c r="GPQ34" s="474"/>
      <c r="GPR34" s="474"/>
      <c r="GPS34" s="474"/>
      <c r="GPT34" s="474"/>
      <c r="GPU34" s="474"/>
      <c r="GPV34" s="474"/>
      <c r="GPW34" s="474"/>
      <c r="GPX34" s="474"/>
      <c r="GPY34" s="474"/>
      <c r="GPZ34" s="474"/>
      <c r="GQA34" s="474"/>
      <c r="GQB34" s="474"/>
      <c r="GQC34" s="474"/>
      <c r="GQD34" s="474"/>
      <c r="GQE34" s="474"/>
      <c r="GQF34" s="474"/>
      <c r="GQG34" s="474"/>
      <c r="GQH34" s="474"/>
      <c r="GQI34" s="474"/>
      <c r="GQJ34" s="474"/>
      <c r="GQK34" s="474"/>
      <c r="GQL34" s="474"/>
      <c r="GQM34" s="474"/>
      <c r="GQN34" s="474"/>
      <c r="GQO34" s="474"/>
      <c r="GQP34" s="474"/>
      <c r="GQQ34" s="474"/>
      <c r="GQR34" s="474"/>
      <c r="GQS34" s="474"/>
      <c r="GQT34" s="474"/>
      <c r="GQU34" s="474"/>
      <c r="GQV34" s="474"/>
      <c r="GQW34" s="474"/>
      <c r="GQX34" s="474"/>
      <c r="GQY34" s="474"/>
      <c r="GQZ34" s="474"/>
      <c r="GRA34" s="474"/>
      <c r="GRB34" s="474"/>
      <c r="GRC34" s="474"/>
      <c r="GRD34" s="474"/>
      <c r="GRE34" s="474"/>
      <c r="GRF34" s="474"/>
      <c r="GRG34" s="474"/>
      <c r="GRH34" s="474"/>
      <c r="GRI34" s="474"/>
      <c r="GRJ34" s="474"/>
      <c r="GRK34" s="474"/>
      <c r="GRL34" s="474"/>
      <c r="GRM34" s="474"/>
      <c r="GRN34" s="474"/>
      <c r="GRO34" s="474"/>
      <c r="GRP34" s="474"/>
      <c r="GRQ34" s="474"/>
      <c r="GRR34" s="474"/>
      <c r="GRS34" s="474"/>
      <c r="GRT34" s="474"/>
      <c r="GRU34" s="474"/>
      <c r="GRV34" s="474"/>
      <c r="GRW34" s="474"/>
      <c r="GRX34" s="474"/>
      <c r="GRY34" s="474"/>
      <c r="GRZ34" s="474"/>
      <c r="GSA34" s="474"/>
      <c r="GSB34" s="474"/>
      <c r="GSC34" s="474"/>
      <c r="GSD34" s="474"/>
      <c r="GSE34" s="474"/>
      <c r="GSF34" s="474"/>
      <c r="GSG34" s="474"/>
      <c r="GSH34" s="474"/>
      <c r="GSI34" s="474"/>
      <c r="GSJ34" s="474"/>
      <c r="GSK34" s="474"/>
      <c r="GSL34" s="474"/>
      <c r="GSM34" s="474"/>
      <c r="GSN34" s="474"/>
      <c r="GSO34" s="474"/>
      <c r="GSP34" s="474"/>
      <c r="GSQ34" s="474"/>
      <c r="GSR34" s="474"/>
      <c r="GSS34" s="474"/>
      <c r="GST34" s="474"/>
      <c r="GSU34" s="474"/>
      <c r="GSV34" s="474"/>
      <c r="GSW34" s="474"/>
      <c r="GSX34" s="474"/>
      <c r="GSY34" s="474"/>
      <c r="GSZ34" s="474"/>
      <c r="GTA34" s="474"/>
      <c r="GTB34" s="474"/>
      <c r="GTC34" s="474"/>
      <c r="GTD34" s="474"/>
      <c r="GTE34" s="474"/>
      <c r="GTF34" s="474"/>
      <c r="GTG34" s="474"/>
      <c r="GTH34" s="474"/>
      <c r="GTI34" s="474"/>
      <c r="GTJ34" s="474"/>
      <c r="GTK34" s="474"/>
      <c r="GTL34" s="474"/>
      <c r="GTM34" s="474"/>
      <c r="GTN34" s="474"/>
      <c r="GTO34" s="474"/>
      <c r="GTP34" s="474"/>
      <c r="GTQ34" s="474"/>
      <c r="GTR34" s="474"/>
      <c r="GTS34" s="474"/>
      <c r="GTT34" s="474"/>
      <c r="GTU34" s="474"/>
      <c r="GTV34" s="474"/>
      <c r="GTW34" s="474"/>
      <c r="GTX34" s="474"/>
      <c r="GTY34" s="474"/>
      <c r="GTZ34" s="474"/>
      <c r="GUA34" s="474"/>
      <c r="GUB34" s="474"/>
      <c r="GUC34" s="474"/>
      <c r="GUD34" s="474"/>
      <c r="GUE34" s="474"/>
      <c r="GUF34" s="474"/>
      <c r="GUG34" s="474"/>
      <c r="GUH34" s="474"/>
      <c r="GUI34" s="474"/>
      <c r="GUJ34" s="474"/>
      <c r="GUK34" s="474"/>
      <c r="GUL34" s="474"/>
      <c r="GUM34" s="474"/>
      <c r="GUN34" s="474"/>
      <c r="GUO34" s="474"/>
      <c r="GUP34" s="474"/>
      <c r="GUQ34" s="474"/>
      <c r="GUR34" s="474"/>
      <c r="GUS34" s="474"/>
      <c r="GUT34" s="474"/>
      <c r="GUU34" s="474"/>
      <c r="GUV34" s="474"/>
      <c r="GUW34" s="474"/>
      <c r="GUX34" s="474"/>
      <c r="GUY34" s="474"/>
      <c r="GUZ34" s="474"/>
      <c r="GVA34" s="474"/>
      <c r="GVB34" s="474"/>
      <c r="GVC34" s="474"/>
      <c r="GVD34" s="474"/>
      <c r="GVE34" s="474"/>
      <c r="GVF34" s="474"/>
      <c r="GVG34" s="474"/>
      <c r="GVH34" s="474"/>
      <c r="GVI34" s="474"/>
      <c r="GVJ34" s="474"/>
      <c r="GVK34" s="474"/>
      <c r="GVL34" s="474"/>
      <c r="GVM34" s="474"/>
      <c r="GVN34" s="474"/>
      <c r="GVO34" s="474"/>
      <c r="GVP34" s="474"/>
      <c r="GVQ34" s="474"/>
      <c r="GVR34" s="474"/>
      <c r="GVS34" s="474"/>
      <c r="GVT34" s="474"/>
      <c r="GVU34" s="474"/>
      <c r="GVV34" s="474"/>
      <c r="GVW34" s="474"/>
      <c r="GVX34" s="474"/>
      <c r="GVY34" s="474"/>
      <c r="GVZ34" s="474"/>
      <c r="GWA34" s="474"/>
      <c r="GWB34" s="474"/>
      <c r="GWC34" s="474"/>
      <c r="GWD34" s="474"/>
      <c r="GWE34" s="474"/>
      <c r="GWF34" s="474"/>
      <c r="GWG34" s="474"/>
      <c r="GWH34" s="474"/>
      <c r="GWI34" s="474"/>
      <c r="GWJ34" s="474"/>
      <c r="GWK34" s="474"/>
      <c r="GWL34" s="474"/>
      <c r="GWM34" s="474"/>
      <c r="GWN34" s="474"/>
      <c r="GWO34" s="474"/>
      <c r="GWP34" s="474"/>
      <c r="GWQ34" s="474"/>
      <c r="GWR34" s="474"/>
      <c r="GWS34" s="474"/>
      <c r="GWT34" s="474"/>
      <c r="GWU34" s="474"/>
      <c r="GWV34" s="474"/>
      <c r="GWW34" s="474"/>
      <c r="GWX34" s="474"/>
      <c r="GWY34" s="474"/>
      <c r="GWZ34" s="474"/>
      <c r="GXA34" s="474"/>
      <c r="GXB34" s="474"/>
      <c r="GXC34" s="474"/>
      <c r="GXD34" s="474"/>
      <c r="GXE34" s="474"/>
      <c r="GXF34" s="474"/>
      <c r="GXG34" s="474"/>
      <c r="GXH34" s="474"/>
      <c r="GXI34" s="474"/>
      <c r="GXJ34" s="474"/>
      <c r="GXK34" s="474"/>
      <c r="GXL34" s="474"/>
      <c r="GXM34" s="474"/>
      <c r="GXN34" s="474"/>
      <c r="GXO34" s="474"/>
      <c r="GXP34" s="474"/>
      <c r="GXQ34" s="474"/>
      <c r="GXR34" s="474"/>
      <c r="GXS34" s="474"/>
      <c r="GXT34" s="474"/>
      <c r="GXU34" s="474"/>
      <c r="GXV34" s="474"/>
      <c r="GXW34" s="474"/>
      <c r="GXX34" s="474"/>
      <c r="GXY34" s="474"/>
      <c r="GXZ34" s="474"/>
      <c r="GYA34" s="474"/>
      <c r="GYB34" s="474"/>
      <c r="GYC34" s="474"/>
      <c r="GYD34" s="474"/>
      <c r="GYE34" s="474"/>
      <c r="GYF34" s="474"/>
      <c r="GYG34" s="474"/>
      <c r="GYH34" s="474"/>
      <c r="GYI34" s="474"/>
      <c r="GYJ34" s="474"/>
      <c r="GYK34" s="474"/>
      <c r="GYL34" s="474"/>
      <c r="GYM34" s="474"/>
      <c r="GYN34" s="474"/>
      <c r="GYO34" s="474"/>
      <c r="GYP34" s="474"/>
      <c r="GYQ34" s="474"/>
      <c r="GYR34" s="474"/>
      <c r="GYS34" s="474"/>
      <c r="GYT34" s="474"/>
      <c r="GYU34" s="474"/>
      <c r="GYV34" s="474"/>
      <c r="GYW34" s="474"/>
      <c r="GYX34" s="474"/>
      <c r="GYY34" s="474"/>
      <c r="GYZ34" s="474"/>
      <c r="GZA34" s="474"/>
      <c r="GZB34" s="474"/>
      <c r="GZC34" s="474"/>
      <c r="GZD34" s="474"/>
      <c r="GZE34" s="474"/>
      <c r="GZF34" s="474"/>
      <c r="GZG34" s="474"/>
      <c r="GZH34" s="474"/>
      <c r="GZI34" s="474"/>
      <c r="GZJ34" s="474"/>
      <c r="GZK34" s="474"/>
      <c r="GZL34" s="474"/>
      <c r="GZM34" s="474"/>
      <c r="GZN34" s="474"/>
      <c r="GZO34" s="474"/>
      <c r="GZP34" s="474"/>
      <c r="GZQ34" s="474"/>
      <c r="GZR34" s="474"/>
      <c r="GZS34" s="474"/>
      <c r="GZT34" s="474"/>
      <c r="GZU34" s="474"/>
      <c r="GZV34" s="474"/>
      <c r="GZW34" s="474"/>
      <c r="GZX34" s="474"/>
      <c r="GZY34" s="474"/>
      <c r="GZZ34" s="474"/>
      <c r="HAA34" s="474"/>
      <c r="HAB34" s="474"/>
      <c r="HAC34" s="474"/>
      <c r="HAD34" s="474"/>
      <c r="HAE34" s="474"/>
      <c r="HAF34" s="474"/>
      <c r="HAG34" s="474"/>
      <c r="HAH34" s="474"/>
      <c r="HAI34" s="474"/>
      <c r="HAJ34" s="474"/>
      <c r="HAK34" s="474"/>
      <c r="HAL34" s="474"/>
      <c r="HAM34" s="474"/>
      <c r="HAN34" s="474"/>
      <c r="HAO34" s="474"/>
      <c r="HAP34" s="474"/>
      <c r="HAQ34" s="474"/>
      <c r="HAR34" s="474"/>
      <c r="HAS34" s="474"/>
      <c r="HAT34" s="474"/>
      <c r="HAU34" s="474"/>
      <c r="HAV34" s="474"/>
      <c r="HAW34" s="474"/>
      <c r="HAX34" s="474"/>
      <c r="HAY34" s="474"/>
      <c r="HAZ34" s="474"/>
      <c r="HBA34" s="474"/>
      <c r="HBB34" s="474"/>
      <c r="HBC34" s="474"/>
      <c r="HBD34" s="474"/>
      <c r="HBE34" s="474"/>
      <c r="HBF34" s="474"/>
      <c r="HBG34" s="474"/>
      <c r="HBH34" s="474"/>
      <c r="HBI34" s="474"/>
      <c r="HBJ34" s="474"/>
      <c r="HBK34" s="474"/>
      <c r="HBL34" s="474"/>
      <c r="HBM34" s="474"/>
      <c r="HBN34" s="474"/>
      <c r="HBO34" s="474"/>
      <c r="HBP34" s="474"/>
      <c r="HBQ34" s="474"/>
      <c r="HBR34" s="474"/>
      <c r="HBS34" s="474"/>
      <c r="HBT34" s="474"/>
      <c r="HBU34" s="474"/>
      <c r="HBV34" s="474"/>
      <c r="HBW34" s="474"/>
      <c r="HBX34" s="474"/>
      <c r="HBY34" s="474"/>
      <c r="HBZ34" s="474"/>
      <c r="HCA34" s="474"/>
      <c r="HCB34" s="474"/>
      <c r="HCC34" s="474"/>
      <c r="HCD34" s="474"/>
      <c r="HCE34" s="474"/>
      <c r="HCF34" s="474"/>
      <c r="HCG34" s="474"/>
      <c r="HCH34" s="474"/>
      <c r="HCI34" s="474"/>
      <c r="HCJ34" s="474"/>
      <c r="HCK34" s="474"/>
      <c r="HCL34" s="474"/>
      <c r="HCM34" s="474"/>
      <c r="HCN34" s="474"/>
      <c r="HCO34" s="474"/>
      <c r="HCP34" s="474"/>
      <c r="HCQ34" s="474"/>
      <c r="HCR34" s="474"/>
      <c r="HCS34" s="474"/>
      <c r="HCT34" s="474"/>
      <c r="HCU34" s="474"/>
      <c r="HCV34" s="474"/>
      <c r="HCW34" s="474"/>
      <c r="HCX34" s="474"/>
      <c r="HCY34" s="474"/>
      <c r="HCZ34" s="474"/>
      <c r="HDA34" s="474"/>
      <c r="HDB34" s="474"/>
      <c r="HDC34" s="474"/>
      <c r="HDD34" s="474"/>
      <c r="HDE34" s="474"/>
      <c r="HDF34" s="474"/>
      <c r="HDG34" s="474"/>
      <c r="HDH34" s="474"/>
      <c r="HDI34" s="474"/>
      <c r="HDJ34" s="474"/>
      <c r="HDK34" s="474"/>
      <c r="HDL34" s="474"/>
      <c r="HDM34" s="474"/>
      <c r="HDN34" s="474"/>
      <c r="HDO34" s="474"/>
      <c r="HDP34" s="474"/>
      <c r="HDQ34" s="474"/>
      <c r="HDR34" s="474"/>
      <c r="HDS34" s="474"/>
      <c r="HDT34" s="474"/>
      <c r="HDU34" s="474"/>
      <c r="HDV34" s="474"/>
      <c r="HDW34" s="474"/>
      <c r="HDX34" s="474"/>
      <c r="HDY34" s="474"/>
      <c r="HDZ34" s="474"/>
      <c r="HEA34" s="474"/>
      <c r="HEB34" s="474"/>
      <c r="HEC34" s="474"/>
      <c r="HED34" s="474"/>
      <c r="HEE34" s="474"/>
      <c r="HEF34" s="474"/>
      <c r="HEG34" s="474"/>
      <c r="HEH34" s="474"/>
      <c r="HEI34" s="474"/>
      <c r="HEJ34" s="474"/>
      <c r="HEK34" s="474"/>
      <c r="HEL34" s="474"/>
      <c r="HEM34" s="474"/>
      <c r="HEN34" s="474"/>
      <c r="HEO34" s="474"/>
      <c r="HEP34" s="474"/>
      <c r="HEQ34" s="474"/>
      <c r="HER34" s="474"/>
      <c r="HES34" s="474"/>
      <c r="HET34" s="474"/>
      <c r="HEU34" s="474"/>
      <c r="HEV34" s="474"/>
      <c r="HEW34" s="474"/>
      <c r="HEX34" s="474"/>
      <c r="HEY34" s="474"/>
      <c r="HEZ34" s="474"/>
      <c r="HFA34" s="474"/>
      <c r="HFB34" s="474"/>
      <c r="HFC34" s="474"/>
      <c r="HFD34" s="474"/>
      <c r="HFE34" s="474"/>
      <c r="HFF34" s="474"/>
      <c r="HFG34" s="474"/>
      <c r="HFH34" s="474"/>
      <c r="HFI34" s="474"/>
      <c r="HFJ34" s="474"/>
      <c r="HFK34" s="474"/>
      <c r="HFL34" s="474"/>
      <c r="HFM34" s="474"/>
      <c r="HFN34" s="474"/>
      <c r="HFO34" s="474"/>
      <c r="HFP34" s="474"/>
      <c r="HFQ34" s="474"/>
      <c r="HFR34" s="474"/>
      <c r="HFS34" s="474"/>
      <c r="HFT34" s="474"/>
      <c r="HFU34" s="474"/>
      <c r="HFV34" s="474"/>
      <c r="HFW34" s="474"/>
      <c r="HFX34" s="474"/>
      <c r="HFY34" s="474"/>
      <c r="HFZ34" s="474"/>
      <c r="HGA34" s="474"/>
      <c r="HGB34" s="474"/>
      <c r="HGC34" s="474"/>
      <c r="HGD34" s="474"/>
      <c r="HGE34" s="474"/>
      <c r="HGF34" s="474"/>
      <c r="HGG34" s="474"/>
      <c r="HGH34" s="474"/>
      <c r="HGI34" s="474"/>
      <c r="HGJ34" s="474"/>
      <c r="HGK34" s="474"/>
      <c r="HGL34" s="474"/>
      <c r="HGM34" s="474"/>
      <c r="HGN34" s="474"/>
      <c r="HGO34" s="474"/>
      <c r="HGP34" s="474"/>
      <c r="HGQ34" s="474"/>
      <c r="HGR34" s="474"/>
      <c r="HGS34" s="474"/>
      <c r="HGT34" s="474"/>
      <c r="HGU34" s="474"/>
      <c r="HGV34" s="474"/>
      <c r="HGW34" s="474"/>
      <c r="HGX34" s="474"/>
      <c r="HGY34" s="474"/>
      <c r="HGZ34" s="474"/>
      <c r="HHA34" s="474"/>
      <c r="HHB34" s="474"/>
      <c r="HHC34" s="474"/>
      <c r="HHD34" s="474"/>
      <c r="HHE34" s="474"/>
      <c r="HHF34" s="474"/>
      <c r="HHG34" s="474"/>
      <c r="HHH34" s="474"/>
      <c r="HHI34" s="474"/>
      <c r="HHJ34" s="474"/>
      <c r="HHK34" s="474"/>
      <c r="HHL34" s="474"/>
      <c r="HHM34" s="474"/>
      <c r="HHN34" s="474"/>
      <c r="HHO34" s="474"/>
      <c r="HHP34" s="474"/>
      <c r="HHQ34" s="474"/>
      <c r="HHR34" s="474"/>
      <c r="HHS34" s="474"/>
      <c r="HHT34" s="474"/>
      <c r="HHU34" s="474"/>
      <c r="HHV34" s="474"/>
      <c r="HHW34" s="474"/>
      <c r="HHX34" s="474"/>
      <c r="HHY34" s="474"/>
      <c r="HHZ34" s="474"/>
      <c r="HIA34" s="474"/>
      <c r="HIB34" s="474"/>
      <c r="HIC34" s="474"/>
      <c r="HID34" s="474"/>
      <c r="HIE34" s="474"/>
      <c r="HIF34" s="474"/>
      <c r="HIG34" s="474"/>
      <c r="HIH34" s="474"/>
      <c r="HII34" s="474"/>
      <c r="HIJ34" s="474"/>
      <c r="HIK34" s="474"/>
      <c r="HIL34" s="474"/>
      <c r="HIM34" s="474"/>
      <c r="HIN34" s="474"/>
      <c r="HIO34" s="474"/>
      <c r="HIP34" s="474"/>
      <c r="HIQ34" s="474"/>
      <c r="HIR34" s="474"/>
      <c r="HIS34" s="474"/>
      <c r="HIT34" s="474"/>
      <c r="HIU34" s="474"/>
      <c r="HIV34" s="474"/>
      <c r="HIW34" s="474"/>
      <c r="HIX34" s="474"/>
      <c r="HIY34" s="474"/>
      <c r="HIZ34" s="474"/>
      <c r="HJA34" s="474"/>
      <c r="HJB34" s="474"/>
      <c r="HJC34" s="474"/>
      <c r="HJD34" s="474"/>
      <c r="HJE34" s="474"/>
      <c r="HJF34" s="474"/>
      <c r="HJG34" s="474"/>
      <c r="HJH34" s="474"/>
      <c r="HJI34" s="474"/>
      <c r="HJJ34" s="474"/>
      <c r="HJK34" s="474"/>
      <c r="HJL34" s="474"/>
      <c r="HJM34" s="474"/>
      <c r="HJN34" s="474"/>
      <c r="HJO34" s="474"/>
      <c r="HJP34" s="474"/>
      <c r="HJQ34" s="474"/>
      <c r="HJR34" s="474"/>
      <c r="HJS34" s="474"/>
      <c r="HJT34" s="474"/>
      <c r="HJU34" s="474"/>
      <c r="HJV34" s="474"/>
      <c r="HJW34" s="474"/>
      <c r="HJX34" s="474"/>
      <c r="HJY34" s="474"/>
      <c r="HJZ34" s="474"/>
      <c r="HKA34" s="474"/>
      <c r="HKB34" s="474"/>
      <c r="HKC34" s="474"/>
      <c r="HKD34" s="474"/>
      <c r="HKE34" s="474"/>
      <c r="HKF34" s="474"/>
      <c r="HKG34" s="474"/>
      <c r="HKH34" s="474"/>
      <c r="HKI34" s="474"/>
      <c r="HKJ34" s="474"/>
      <c r="HKK34" s="474"/>
      <c r="HKL34" s="474"/>
      <c r="HKM34" s="474"/>
      <c r="HKN34" s="474"/>
      <c r="HKO34" s="474"/>
      <c r="HKP34" s="474"/>
      <c r="HKQ34" s="474"/>
      <c r="HKR34" s="474"/>
      <c r="HKS34" s="474"/>
      <c r="HKT34" s="474"/>
      <c r="HKU34" s="474"/>
      <c r="HKV34" s="474"/>
      <c r="HKW34" s="474"/>
      <c r="HKX34" s="474"/>
      <c r="HKY34" s="474"/>
      <c r="HKZ34" s="474"/>
      <c r="HLA34" s="474"/>
      <c r="HLB34" s="474"/>
      <c r="HLC34" s="474"/>
      <c r="HLD34" s="474"/>
      <c r="HLE34" s="474"/>
      <c r="HLF34" s="474"/>
      <c r="HLG34" s="474"/>
      <c r="HLH34" s="474"/>
      <c r="HLI34" s="474"/>
      <c r="HLJ34" s="474"/>
      <c r="HLK34" s="474"/>
      <c r="HLL34" s="474"/>
      <c r="HLM34" s="474"/>
      <c r="HLN34" s="474"/>
      <c r="HLO34" s="474"/>
      <c r="HLP34" s="474"/>
      <c r="HLQ34" s="474"/>
      <c r="HLR34" s="474"/>
      <c r="HLS34" s="474"/>
      <c r="HLT34" s="474"/>
      <c r="HLU34" s="474"/>
      <c r="HLV34" s="474"/>
      <c r="HLW34" s="474"/>
      <c r="HLX34" s="474"/>
      <c r="HLY34" s="474"/>
      <c r="HLZ34" s="474"/>
      <c r="HMA34" s="474"/>
      <c r="HMB34" s="474"/>
      <c r="HMC34" s="474"/>
      <c r="HMD34" s="474"/>
      <c r="HME34" s="474"/>
      <c r="HMF34" s="474"/>
      <c r="HMG34" s="474"/>
      <c r="HMH34" s="474"/>
      <c r="HMI34" s="474"/>
      <c r="HMJ34" s="474"/>
      <c r="HMK34" s="474"/>
      <c r="HML34" s="474"/>
      <c r="HMM34" s="474"/>
      <c r="HMN34" s="474"/>
      <c r="HMO34" s="474"/>
      <c r="HMP34" s="474"/>
      <c r="HMQ34" s="474"/>
      <c r="HMR34" s="474"/>
      <c r="HMS34" s="474"/>
      <c r="HMT34" s="474"/>
      <c r="HMU34" s="474"/>
      <c r="HMV34" s="474"/>
      <c r="HMW34" s="474"/>
      <c r="HMX34" s="474"/>
      <c r="HMY34" s="474"/>
      <c r="HMZ34" s="474"/>
      <c r="HNA34" s="474"/>
      <c r="HNB34" s="474"/>
      <c r="HNC34" s="474"/>
      <c r="HND34" s="474"/>
      <c r="HNE34" s="474"/>
      <c r="HNF34" s="474"/>
      <c r="HNG34" s="474"/>
      <c r="HNH34" s="474"/>
      <c r="HNI34" s="474"/>
      <c r="HNJ34" s="474"/>
      <c r="HNK34" s="474"/>
      <c r="HNL34" s="474"/>
      <c r="HNM34" s="474"/>
      <c r="HNN34" s="474"/>
      <c r="HNO34" s="474"/>
      <c r="HNP34" s="474"/>
      <c r="HNQ34" s="474"/>
      <c r="HNR34" s="474"/>
      <c r="HNS34" s="474"/>
      <c r="HNT34" s="474"/>
      <c r="HNU34" s="474"/>
      <c r="HNV34" s="474"/>
      <c r="HNW34" s="474"/>
      <c r="HNX34" s="474"/>
      <c r="HNY34" s="474"/>
      <c r="HNZ34" s="474"/>
      <c r="HOA34" s="474"/>
      <c r="HOB34" s="474"/>
      <c r="HOC34" s="474"/>
      <c r="HOD34" s="474"/>
      <c r="HOE34" s="474"/>
      <c r="HOF34" s="474"/>
      <c r="HOG34" s="474"/>
      <c r="HOH34" s="474"/>
      <c r="HOI34" s="474"/>
      <c r="HOJ34" s="474"/>
      <c r="HOK34" s="474"/>
      <c r="HOL34" s="474"/>
      <c r="HOM34" s="474"/>
      <c r="HON34" s="474"/>
      <c r="HOO34" s="474"/>
      <c r="HOP34" s="474"/>
      <c r="HOQ34" s="474"/>
      <c r="HOR34" s="474"/>
      <c r="HOS34" s="474"/>
      <c r="HOT34" s="474"/>
      <c r="HOU34" s="474"/>
      <c r="HOV34" s="474"/>
      <c r="HOW34" s="474"/>
      <c r="HOX34" s="474"/>
      <c r="HOY34" s="474"/>
      <c r="HOZ34" s="474"/>
      <c r="HPA34" s="474"/>
      <c r="HPB34" s="474"/>
      <c r="HPC34" s="474"/>
      <c r="HPD34" s="474"/>
      <c r="HPE34" s="474"/>
      <c r="HPF34" s="474"/>
      <c r="HPG34" s="474"/>
      <c r="HPH34" s="474"/>
      <c r="HPI34" s="474"/>
      <c r="HPJ34" s="474"/>
      <c r="HPK34" s="474"/>
      <c r="HPL34" s="474"/>
      <c r="HPM34" s="474"/>
      <c r="HPN34" s="474"/>
      <c r="HPO34" s="474"/>
      <c r="HPP34" s="474"/>
      <c r="HPQ34" s="474"/>
      <c r="HPR34" s="474"/>
      <c r="HPS34" s="474"/>
      <c r="HPT34" s="474"/>
      <c r="HPU34" s="474"/>
      <c r="HPV34" s="474"/>
      <c r="HPW34" s="474"/>
      <c r="HPX34" s="474"/>
      <c r="HPY34" s="474"/>
      <c r="HPZ34" s="474"/>
      <c r="HQA34" s="474"/>
      <c r="HQB34" s="474"/>
      <c r="HQC34" s="474"/>
      <c r="HQD34" s="474"/>
      <c r="HQE34" s="474"/>
      <c r="HQF34" s="474"/>
      <c r="HQG34" s="474"/>
      <c r="HQH34" s="474"/>
      <c r="HQI34" s="474"/>
      <c r="HQJ34" s="474"/>
      <c r="HQK34" s="474"/>
      <c r="HQL34" s="474"/>
      <c r="HQM34" s="474"/>
      <c r="HQN34" s="474"/>
      <c r="HQO34" s="474"/>
      <c r="HQP34" s="474"/>
      <c r="HQQ34" s="474"/>
      <c r="HQR34" s="474"/>
      <c r="HQS34" s="474"/>
      <c r="HQT34" s="474"/>
      <c r="HQU34" s="474"/>
      <c r="HQV34" s="474"/>
      <c r="HQW34" s="474"/>
      <c r="HQX34" s="474"/>
      <c r="HQY34" s="474"/>
      <c r="HQZ34" s="474"/>
      <c r="HRA34" s="474"/>
      <c r="HRB34" s="474"/>
      <c r="HRC34" s="474"/>
      <c r="HRD34" s="474"/>
      <c r="HRE34" s="474"/>
      <c r="HRF34" s="474"/>
      <c r="HRG34" s="474"/>
      <c r="HRH34" s="474"/>
      <c r="HRI34" s="474"/>
      <c r="HRJ34" s="474"/>
      <c r="HRK34" s="474"/>
      <c r="HRL34" s="474"/>
      <c r="HRM34" s="474"/>
      <c r="HRN34" s="474"/>
      <c r="HRO34" s="474"/>
      <c r="HRP34" s="474"/>
      <c r="HRQ34" s="474"/>
      <c r="HRR34" s="474"/>
      <c r="HRS34" s="474"/>
      <c r="HRT34" s="474"/>
      <c r="HRU34" s="474"/>
      <c r="HRV34" s="474"/>
      <c r="HRW34" s="474"/>
      <c r="HRX34" s="474"/>
      <c r="HRY34" s="474"/>
      <c r="HRZ34" s="474"/>
      <c r="HSA34" s="474"/>
      <c r="HSB34" s="474"/>
      <c r="HSC34" s="474"/>
      <c r="HSD34" s="474"/>
      <c r="HSE34" s="474"/>
      <c r="HSF34" s="474"/>
      <c r="HSG34" s="474"/>
      <c r="HSH34" s="474"/>
      <c r="HSI34" s="474"/>
      <c r="HSJ34" s="474"/>
      <c r="HSK34" s="474"/>
      <c r="HSL34" s="474"/>
      <c r="HSM34" s="474"/>
      <c r="HSN34" s="474"/>
      <c r="HSO34" s="474"/>
      <c r="HSP34" s="474"/>
      <c r="HSQ34" s="474"/>
      <c r="HSR34" s="474"/>
      <c r="HSS34" s="474"/>
      <c r="HST34" s="474"/>
      <c r="HSU34" s="474"/>
      <c r="HSV34" s="474"/>
      <c r="HSW34" s="474"/>
      <c r="HSX34" s="474"/>
      <c r="HSY34" s="474"/>
      <c r="HSZ34" s="474"/>
      <c r="HTA34" s="474"/>
      <c r="HTB34" s="474"/>
      <c r="HTC34" s="474"/>
      <c r="HTD34" s="474"/>
      <c r="HTE34" s="474"/>
      <c r="HTF34" s="474"/>
      <c r="HTG34" s="474"/>
      <c r="HTH34" s="474"/>
      <c r="HTI34" s="474"/>
      <c r="HTJ34" s="474"/>
      <c r="HTK34" s="474"/>
      <c r="HTL34" s="474"/>
      <c r="HTM34" s="474"/>
      <c r="HTN34" s="474"/>
      <c r="HTO34" s="474"/>
      <c r="HTP34" s="474"/>
      <c r="HTQ34" s="474"/>
      <c r="HTR34" s="474"/>
      <c r="HTS34" s="474"/>
      <c r="HTT34" s="474"/>
      <c r="HTU34" s="474"/>
      <c r="HTV34" s="474"/>
      <c r="HTW34" s="474"/>
      <c r="HTX34" s="474"/>
      <c r="HTY34" s="474"/>
      <c r="HTZ34" s="474"/>
      <c r="HUA34" s="474"/>
      <c r="HUB34" s="474"/>
      <c r="HUC34" s="474"/>
      <c r="HUD34" s="474"/>
      <c r="HUE34" s="474"/>
      <c r="HUF34" s="474"/>
      <c r="HUG34" s="474"/>
      <c r="HUH34" s="474"/>
      <c r="HUI34" s="474"/>
      <c r="HUJ34" s="474"/>
      <c r="HUK34" s="474"/>
      <c r="HUL34" s="474"/>
      <c r="HUM34" s="474"/>
      <c r="HUN34" s="474"/>
      <c r="HUO34" s="474"/>
      <c r="HUP34" s="474"/>
      <c r="HUQ34" s="474"/>
      <c r="HUR34" s="474"/>
      <c r="HUS34" s="474"/>
      <c r="HUT34" s="474"/>
      <c r="HUU34" s="474"/>
      <c r="HUV34" s="474"/>
      <c r="HUW34" s="474"/>
      <c r="HUX34" s="474"/>
      <c r="HUY34" s="474"/>
      <c r="HUZ34" s="474"/>
      <c r="HVA34" s="474"/>
      <c r="HVB34" s="474"/>
      <c r="HVC34" s="474"/>
      <c r="HVD34" s="474"/>
      <c r="HVE34" s="474"/>
      <c r="HVF34" s="474"/>
      <c r="HVG34" s="474"/>
      <c r="HVH34" s="474"/>
      <c r="HVI34" s="474"/>
      <c r="HVJ34" s="474"/>
      <c r="HVK34" s="474"/>
      <c r="HVL34" s="474"/>
      <c r="HVM34" s="474"/>
      <c r="HVN34" s="474"/>
      <c r="HVO34" s="474"/>
      <c r="HVP34" s="474"/>
      <c r="HVQ34" s="474"/>
      <c r="HVR34" s="474"/>
      <c r="HVS34" s="474"/>
      <c r="HVT34" s="474"/>
      <c r="HVU34" s="474"/>
      <c r="HVV34" s="474"/>
      <c r="HVW34" s="474"/>
      <c r="HVX34" s="474"/>
      <c r="HVY34" s="474"/>
      <c r="HVZ34" s="474"/>
      <c r="HWA34" s="474"/>
      <c r="HWB34" s="474"/>
      <c r="HWC34" s="474"/>
      <c r="HWD34" s="474"/>
      <c r="HWE34" s="474"/>
      <c r="HWF34" s="474"/>
      <c r="HWG34" s="474"/>
      <c r="HWH34" s="474"/>
      <c r="HWI34" s="474"/>
      <c r="HWJ34" s="474"/>
      <c r="HWK34" s="474"/>
      <c r="HWL34" s="474"/>
      <c r="HWM34" s="474"/>
      <c r="HWN34" s="474"/>
      <c r="HWO34" s="474"/>
      <c r="HWP34" s="474"/>
      <c r="HWQ34" s="474"/>
      <c r="HWR34" s="474"/>
      <c r="HWS34" s="474"/>
      <c r="HWT34" s="474"/>
      <c r="HWU34" s="474"/>
      <c r="HWV34" s="474"/>
      <c r="HWW34" s="474"/>
      <c r="HWX34" s="474"/>
      <c r="HWY34" s="474"/>
      <c r="HWZ34" s="474"/>
      <c r="HXA34" s="474"/>
      <c r="HXB34" s="474"/>
      <c r="HXC34" s="474"/>
      <c r="HXD34" s="474"/>
      <c r="HXE34" s="474"/>
      <c r="HXF34" s="474"/>
      <c r="HXG34" s="474"/>
      <c r="HXH34" s="474"/>
      <c r="HXI34" s="474"/>
      <c r="HXJ34" s="474"/>
      <c r="HXK34" s="474"/>
      <c r="HXL34" s="474"/>
      <c r="HXM34" s="474"/>
      <c r="HXN34" s="474"/>
      <c r="HXO34" s="474"/>
      <c r="HXP34" s="474"/>
      <c r="HXQ34" s="474"/>
      <c r="HXR34" s="474"/>
      <c r="HXS34" s="474"/>
      <c r="HXT34" s="474"/>
      <c r="HXU34" s="474"/>
      <c r="HXV34" s="474"/>
      <c r="HXW34" s="474"/>
      <c r="HXX34" s="474"/>
      <c r="HXY34" s="474"/>
      <c r="HXZ34" s="474"/>
      <c r="HYA34" s="474"/>
      <c r="HYB34" s="474"/>
      <c r="HYC34" s="474"/>
      <c r="HYD34" s="474"/>
      <c r="HYE34" s="474"/>
      <c r="HYF34" s="474"/>
      <c r="HYG34" s="474"/>
      <c r="HYH34" s="474"/>
      <c r="HYI34" s="474"/>
      <c r="HYJ34" s="474"/>
      <c r="HYK34" s="474"/>
      <c r="HYL34" s="474"/>
      <c r="HYM34" s="474"/>
      <c r="HYN34" s="474"/>
      <c r="HYO34" s="474"/>
      <c r="HYP34" s="474"/>
      <c r="HYQ34" s="474"/>
      <c r="HYR34" s="474"/>
      <c r="HYS34" s="474"/>
      <c r="HYT34" s="474"/>
      <c r="HYU34" s="474"/>
      <c r="HYV34" s="474"/>
      <c r="HYW34" s="474"/>
      <c r="HYX34" s="474"/>
      <c r="HYY34" s="474"/>
      <c r="HYZ34" s="474"/>
      <c r="HZA34" s="474"/>
      <c r="HZB34" s="474"/>
      <c r="HZC34" s="474"/>
      <c r="HZD34" s="474"/>
      <c r="HZE34" s="474"/>
      <c r="HZF34" s="474"/>
      <c r="HZG34" s="474"/>
      <c r="HZH34" s="474"/>
      <c r="HZI34" s="474"/>
      <c r="HZJ34" s="474"/>
      <c r="HZK34" s="474"/>
      <c r="HZL34" s="474"/>
      <c r="HZM34" s="474"/>
      <c r="HZN34" s="474"/>
      <c r="HZO34" s="474"/>
      <c r="HZP34" s="474"/>
      <c r="HZQ34" s="474"/>
      <c r="HZR34" s="474"/>
      <c r="HZS34" s="474"/>
      <c r="HZT34" s="474"/>
      <c r="HZU34" s="474"/>
      <c r="HZV34" s="474"/>
      <c r="HZW34" s="474"/>
      <c r="HZX34" s="474"/>
      <c r="HZY34" s="474"/>
      <c r="HZZ34" s="474"/>
      <c r="IAA34" s="474"/>
      <c r="IAB34" s="474"/>
      <c r="IAC34" s="474"/>
      <c r="IAD34" s="474"/>
      <c r="IAE34" s="474"/>
      <c r="IAF34" s="474"/>
      <c r="IAG34" s="474"/>
      <c r="IAH34" s="474"/>
      <c r="IAI34" s="474"/>
      <c r="IAJ34" s="474"/>
      <c r="IAK34" s="474"/>
      <c r="IAL34" s="474"/>
      <c r="IAM34" s="474"/>
      <c r="IAN34" s="474"/>
      <c r="IAO34" s="474"/>
      <c r="IAP34" s="474"/>
      <c r="IAQ34" s="474"/>
      <c r="IAR34" s="474"/>
      <c r="IAS34" s="474"/>
      <c r="IAT34" s="474"/>
      <c r="IAU34" s="474"/>
      <c r="IAV34" s="474"/>
      <c r="IAW34" s="474"/>
      <c r="IAX34" s="474"/>
      <c r="IAY34" s="474"/>
      <c r="IAZ34" s="474"/>
      <c r="IBA34" s="474"/>
      <c r="IBB34" s="474"/>
      <c r="IBC34" s="474"/>
      <c r="IBD34" s="474"/>
      <c r="IBE34" s="474"/>
      <c r="IBF34" s="474"/>
      <c r="IBG34" s="474"/>
      <c r="IBH34" s="474"/>
      <c r="IBI34" s="474"/>
      <c r="IBJ34" s="474"/>
      <c r="IBK34" s="474"/>
      <c r="IBL34" s="474"/>
      <c r="IBM34" s="474"/>
      <c r="IBN34" s="474"/>
      <c r="IBO34" s="474"/>
      <c r="IBP34" s="474"/>
      <c r="IBQ34" s="474"/>
      <c r="IBR34" s="474"/>
      <c r="IBS34" s="474"/>
      <c r="IBT34" s="474"/>
      <c r="IBU34" s="474"/>
      <c r="IBV34" s="474"/>
      <c r="IBW34" s="474"/>
      <c r="IBX34" s="474"/>
      <c r="IBY34" s="474"/>
      <c r="IBZ34" s="474"/>
      <c r="ICA34" s="474"/>
      <c r="ICB34" s="474"/>
      <c r="ICC34" s="474"/>
      <c r="ICD34" s="474"/>
      <c r="ICE34" s="474"/>
      <c r="ICF34" s="474"/>
      <c r="ICG34" s="474"/>
      <c r="ICH34" s="474"/>
      <c r="ICI34" s="474"/>
      <c r="ICJ34" s="474"/>
      <c r="ICK34" s="474"/>
      <c r="ICL34" s="474"/>
      <c r="ICM34" s="474"/>
      <c r="ICN34" s="474"/>
      <c r="ICO34" s="474"/>
      <c r="ICP34" s="474"/>
      <c r="ICQ34" s="474"/>
      <c r="ICR34" s="474"/>
      <c r="ICS34" s="474"/>
      <c r="ICT34" s="474"/>
      <c r="ICU34" s="474"/>
      <c r="ICV34" s="474"/>
      <c r="ICW34" s="474"/>
      <c r="ICX34" s="474"/>
      <c r="ICY34" s="474"/>
      <c r="ICZ34" s="474"/>
      <c r="IDA34" s="474"/>
      <c r="IDB34" s="474"/>
      <c r="IDC34" s="474"/>
      <c r="IDD34" s="474"/>
      <c r="IDE34" s="474"/>
      <c r="IDF34" s="474"/>
      <c r="IDG34" s="474"/>
      <c r="IDH34" s="474"/>
      <c r="IDI34" s="474"/>
      <c r="IDJ34" s="474"/>
      <c r="IDK34" s="474"/>
      <c r="IDL34" s="474"/>
      <c r="IDM34" s="474"/>
      <c r="IDN34" s="474"/>
      <c r="IDO34" s="474"/>
      <c r="IDP34" s="474"/>
      <c r="IDQ34" s="474"/>
      <c r="IDR34" s="474"/>
      <c r="IDS34" s="474"/>
      <c r="IDT34" s="474"/>
      <c r="IDU34" s="474"/>
      <c r="IDV34" s="474"/>
      <c r="IDW34" s="474"/>
      <c r="IDX34" s="474"/>
      <c r="IDY34" s="474"/>
      <c r="IDZ34" s="474"/>
      <c r="IEA34" s="474"/>
      <c r="IEB34" s="474"/>
      <c r="IEC34" s="474"/>
      <c r="IED34" s="474"/>
      <c r="IEE34" s="474"/>
      <c r="IEF34" s="474"/>
      <c r="IEG34" s="474"/>
      <c r="IEH34" s="474"/>
      <c r="IEI34" s="474"/>
      <c r="IEJ34" s="474"/>
      <c r="IEK34" s="474"/>
      <c r="IEL34" s="474"/>
      <c r="IEM34" s="474"/>
      <c r="IEN34" s="474"/>
      <c r="IEO34" s="474"/>
      <c r="IEP34" s="474"/>
      <c r="IEQ34" s="474"/>
      <c r="IER34" s="474"/>
      <c r="IES34" s="474"/>
      <c r="IET34" s="474"/>
      <c r="IEU34" s="474"/>
      <c r="IEV34" s="474"/>
      <c r="IEW34" s="474"/>
      <c r="IEX34" s="474"/>
      <c r="IEY34" s="474"/>
      <c r="IEZ34" s="474"/>
      <c r="IFA34" s="474"/>
      <c r="IFB34" s="474"/>
      <c r="IFC34" s="474"/>
      <c r="IFD34" s="474"/>
      <c r="IFE34" s="474"/>
      <c r="IFF34" s="474"/>
      <c r="IFG34" s="474"/>
      <c r="IFH34" s="474"/>
      <c r="IFI34" s="474"/>
      <c r="IFJ34" s="474"/>
      <c r="IFK34" s="474"/>
      <c r="IFL34" s="474"/>
      <c r="IFM34" s="474"/>
      <c r="IFN34" s="474"/>
      <c r="IFO34" s="474"/>
      <c r="IFP34" s="474"/>
      <c r="IFQ34" s="474"/>
      <c r="IFR34" s="474"/>
      <c r="IFS34" s="474"/>
      <c r="IFT34" s="474"/>
      <c r="IFU34" s="474"/>
      <c r="IFV34" s="474"/>
      <c r="IFW34" s="474"/>
      <c r="IFX34" s="474"/>
      <c r="IFY34" s="474"/>
      <c r="IFZ34" s="474"/>
      <c r="IGA34" s="474"/>
      <c r="IGB34" s="474"/>
      <c r="IGC34" s="474"/>
      <c r="IGD34" s="474"/>
      <c r="IGE34" s="474"/>
      <c r="IGF34" s="474"/>
      <c r="IGG34" s="474"/>
      <c r="IGH34" s="474"/>
      <c r="IGI34" s="474"/>
      <c r="IGJ34" s="474"/>
      <c r="IGK34" s="474"/>
      <c r="IGL34" s="474"/>
      <c r="IGM34" s="474"/>
      <c r="IGN34" s="474"/>
      <c r="IGO34" s="474"/>
      <c r="IGP34" s="474"/>
      <c r="IGQ34" s="474"/>
      <c r="IGR34" s="474"/>
      <c r="IGS34" s="474"/>
      <c r="IGT34" s="474"/>
      <c r="IGU34" s="474"/>
      <c r="IGV34" s="474"/>
      <c r="IGW34" s="474"/>
      <c r="IGX34" s="474"/>
      <c r="IGY34" s="474"/>
      <c r="IGZ34" s="474"/>
      <c r="IHA34" s="474"/>
      <c r="IHB34" s="474"/>
      <c r="IHC34" s="474"/>
      <c r="IHD34" s="474"/>
      <c r="IHE34" s="474"/>
      <c r="IHF34" s="474"/>
      <c r="IHG34" s="474"/>
      <c r="IHH34" s="474"/>
      <c r="IHI34" s="474"/>
      <c r="IHJ34" s="474"/>
      <c r="IHK34" s="474"/>
      <c r="IHL34" s="474"/>
      <c r="IHM34" s="474"/>
      <c r="IHN34" s="474"/>
      <c r="IHO34" s="474"/>
      <c r="IHP34" s="474"/>
      <c r="IHQ34" s="474"/>
      <c r="IHR34" s="474"/>
      <c r="IHS34" s="474"/>
      <c r="IHT34" s="474"/>
      <c r="IHU34" s="474"/>
      <c r="IHV34" s="474"/>
      <c r="IHW34" s="474"/>
      <c r="IHX34" s="474"/>
      <c r="IHY34" s="474"/>
      <c r="IHZ34" s="474"/>
      <c r="IIA34" s="474"/>
      <c r="IIB34" s="474"/>
      <c r="IIC34" s="474"/>
      <c r="IID34" s="474"/>
      <c r="IIE34" s="474"/>
      <c r="IIF34" s="474"/>
      <c r="IIG34" s="474"/>
      <c r="IIH34" s="474"/>
      <c r="III34" s="474"/>
      <c r="IIJ34" s="474"/>
      <c r="IIK34" s="474"/>
      <c r="IIL34" s="474"/>
      <c r="IIM34" s="474"/>
      <c r="IIN34" s="474"/>
      <c r="IIO34" s="474"/>
      <c r="IIP34" s="474"/>
      <c r="IIQ34" s="474"/>
      <c r="IIR34" s="474"/>
      <c r="IIS34" s="474"/>
      <c r="IIT34" s="474"/>
      <c r="IIU34" s="474"/>
      <c r="IIV34" s="474"/>
      <c r="IIW34" s="474"/>
      <c r="IIX34" s="474"/>
      <c r="IIY34" s="474"/>
      <c r="IIZ34" s="474"/>
      <c r="IJA34" s="474"/>
      <c r="IJB34" s="474"/>
      <c r="IJC34" s="474"/>
      <c r="IJD34" s="474"/>
      <c r="IJE34" s="474"/>
      <c r="IJF34" s="474"/>
      <c r="IJG34" s="474"/>
      <c r="IJH34" s="474"/>
      <c r="IJI34" s="474"/>
      <c r="IJJ34" s="474"/>
      <c r="IJK34" s="474"/>
      <c r="IJL34" s="474"/>
      <c r="IJM34" s="474"/>
      <c r="IJN34" s="474"/>
      <c r="IJO34" s="474"/>
      <c r="IJP34" s="474"/>
      <c r="IJQ34" s="474"/>
      <c r="IJR34" s="474"/>
      <c r="IJS34" s="474"/>
      <c r="IJT34" s="474"/>
      <c r="IJU34" s="474"/>
      <c r="IJV34" s="474"/>
      <c r="IJW34" s="474"/>
      <c r="IJX34" s="474"/>
      <c r="IJY34" s="474"/>
      <c r="IJZ34" s="474"/>
      <c r="IKA34" s="474"/>
      <c r="IKB34" s="474"/>
      <c r="IKC34" s="474"/>
      <c r="IKD34" s="474"/>
      <c r="IKE34" s="474"/>
      <c r="IKF34" s="474"/>
      <c r="IKG34" s="474"/>
      <c r="IKH34" s="474"/>
      <c r="IKI34" s="474"/>
      <c r="IKJ34" s="474"/>
      <c r="IKK34" s="474"/>
      <c r="IKL34" s="474"/>
      <c r="IKM34" s="474"/>
      <c r="IKN34" s="474"/>
      <c r="IKO34" s="474"/>
      <c r="IKP34" s="474"/>
      <c r="IKQ34" s="474"/>
      <c r="IKR34" s="474"/>
      <c r="IKS34" s="474"/>
      <c r="IKT34" s="474"/>
      <c r="IKU34" s="474"/>
      <c r="IKV34" s="474"/>
      <c r="IKW34" s="474"/>
      <c r="IKX34" s="474"/>
      <c r="IKY34" s="474"/>
      <c r="IKZ34" s="474"/>
      <c r="ILA34" s="474"/>
      <c r="ILB34" s="474"/>
      <c r="ILC34" s="474"/>
      <c r="ILD34" s="474"/>
      <c r="ILE34" s="474"/>
      <c r="ILF34" s="474"/>
      <c r="ILG34" s="474"/>
      <c r="ILH34" s="474"/>
      <c r="ILI34" s="474"/>
      <c r="ILJ34" s="474"/>
      <c r="ILK34" s="474"/>
      <c r="ILL34" s="474"/>
      <c r="ILM34" s="474"/>
      <c r="ILN34" s="474"/>
      <c r="ILO34" s="474"/>
      <c r="ILP34" s="474"/>
      <c r="ILQ34" s="474"/>
      <c r="ILR34" s="474"/>
      <c r="ILS34" s="474"/>
      <c r="ILT34" s="474"/>
      <c r="ILU34" s="474"/>
      <c r="ILV34" s="474"/>
      <c r="ILW34" s="474"/>
      <c r="ILX34" s="474"/>
      <c r="ILY34" s="474"/>
      <c r="ILZ34" s="474"/>
      <c r="IMA34" s="474"/>
      <c r="IMB34" s="474"/>
      <c r="IMC34" s="474"/>
      <c r="IMD34" s="474"/>
      <c r="IME34" s="474"/>
      <c r="IMF34" s="474"/>
      <c r="IMG34" s="474"/>
      <c r="IMH34" s="474"/>
      <c r="IMI34" s="474"/>
      <c r="IMJ34" s="474"/>
      <c r="IMK34" s="474"/>
      <c r="IML34" s="474"/>
      <c r="IMM34" s="474"/>
      <c r="IMN34" s="474"/>
      <c r="IMO34" s="474"/>
      <c r="IMP34" s="474"/>
      <c r="IMQ34" s="474"/>
      <c r="IMR34" s="474"/>
      <c r="IMS34" s="474"/>
      <c r="IMT34" s="474"/>
      <c r="IMU34" s="474"/>
      <c r="IMV34" s="474"/>
      <c r="IMW34" s="474"/>
      <c r="IMX34" s="474"/>
      <c r="IMY34" s="474"/>
      <c r="IMZ34" s="474"/>
      <c r="INA34" s="474"/>
      <c r="INB34" s="474"/>
      <c r="INC34" s="474"/>
      <c r="IND34" s="474"/>
      <c r="INE34" s="474"/>
      <c r="INF34" s="474"/>
      <c r="ING34" s="474"/>
      <c r="INH34" s="474"/>
      <c r="INI34" s="474"/>
      <c r="INJ34" s="474"/>
      <c r="INK34" s="474"/>
      <c r="INL34" s="474"/>
      <c r="INM34" s="474"/>
      <c r="INN34" s="474"/>
      <c r="INO34" s="474"/>
      <c r="INP34" s="474"/>
      <c r="INQ34" s="474"/>
      <c r="INR34" s="474"/>
      <c r="INS34" s="474"/>
      <c r="INT34" s="474"/>
      <c r="INU34" s="474"/>
      <c r="INV34" s="474"/>
      <c r="INW34" s="474"/>
      <c r="INX34" s="474"/>
      <c r="INY34" s="474"/>
      <c r="INZ34" s="474"/>
      <c r="IOA34" s="474"/>
      <c r="IOB34" s="474"/>
      <c r="IOC34" s="474"/>
      <c r="IOD34" s="474"/>
      <c r="IOE34" s="474"/>
      <c r="IOF34" s="474"/>
      <c r="IOG34" s="474"/>
      <c r="IOH34" s="474"/>
      <c r="IOI34" s="474"/>
      <c r="IOJ34" s="474"/>
      <c r="IOK34" s="474"/>
      <c r="IOL34" s="474"/>
      <c r="IOM34" s="474"/>
      <c r="ION34" s="474"/>
      <c r="IOO34" s="474"/>
      <c r="IOP34" s="474"/>
      <c r="IOQ34" s="474"/>
      <c r="IOR34" s="474"/>
      <c r="IOS34" s="474"/>
      <c r="IOT34" s="474"/>
      <c r="IOU34" s="474"/>
      <c r="IOV34" s="474"/>
      <c r="IOW34" s="474"/>
      <c r="IOX34" s="474"/>
      <c r="IOY34" s="474"/>
      <c r="IOZ34" s="474"/>
      <c r="IPA34" s="474"/>
      <c r="IPB34" s="474"/>
      <c r="IPC34" s="474"/>
      <c r="IPD34" s="474"/>
      <c r="IPE34" s="474"/>
      <c r="IPF34" s="474"/>
      <c r="IPG34" s="474"/>
      <c r="IPH34" s="474"/>
      <c r="IPI34" s="474"/>
      <c r="IPJ34" s="474"/>
      <c r="IPK34" s="474"/>
      <c r="IPL34" s="474"/>
      <c r="IPM34" s="474"/>
      <c r="IPN34" s="474"/>
      <c r="IPO34" s="474"/>
      <c r="IPP34" s="474"/>
      <c r="IPQ34" s="474"/>
      <c r="IPR34" s="474"/>
      <c r="IPS34" s="474"/>
      <c r="IPT34" s="474"/>
      <c r="IPU34" s="474"/>
      <c r="IPV34" s="474"/>
      <c r="IPW34" s="474"/>
      <c r="IPX34" s="474"/>
      <c r="IPY34" s="474"/>
      <c r="IPZ34" s="474"/>
      <c r="IQA34" s="474"/>
      <c r="IQB34" s="474"/>
      <c r="IQC34" s="474"/>
      <c r="IQD34" s="474"/>
      <c r="IQE34" s="474"/>
      <c r="IQF34" s="474"/>
      <c r="IQG34" s="474"/>
      <c r="IQH34" s="474"/>
      <c r="IQI34" s="474"/>
      <c r="IQJ34" s="474"/>
      <c r="IQK34" s="474"/>
      <c r="IQL34" s="474"/>
      <c r="IQM34" s="474"/>
      <c r="IQN34" s="474"/>
      <c r="IQO34" s="474"/>
      <c r="IQP34" s="474"/>
      <c r="IQQ34" s="474"/>
      <c r="IQR34" s="474"/>
      <c r="IQS34" s="474"/>
      <c r="IQT34" s="474"/>
      <c r="IQU34" s="474"/>
      <c r="IQV34" s="474"/>
      <c r="IQW34" s="474"/>
      <c r="IQX34" s="474"/>
      <c r="IQY34" s="474"/>
      <c r="IQZ34" s="474"/>
      <c r="IRA34" s="474"/>
      <c r="IRB34" s="474"/>
      <c r="IRC34" s="474"/>
      <c r="IRD34" s="474"/>
      <c r="IRE34" s="474"/>
      <c r="IRF34" s="474"/>
      <c r="IRG34" s="474"/>
      <c r="IRH34" s="474"/>
      <c r="IRI34" s="474"/>
      <c r="IRJ34" s="474"/>
      <c r="IRK34" s="474"/>
      <c r="IRL34" s="474"/>
      <c r="IRM34" s="474"/>
      <c r="IRN34" s="474"/>
      <c r="IRO34" s="474"/>
      <c r="IRP34" s="474"/>
      <c r="IRQ34" s="474"/>
      <c r="IRR34" s="474"/>
      <c r="IRS34" s="474"/>
      <c r="IRT34" s="474"/>
      <c r="IRU34" s="474"/>
      <c r="IRV34" s="474"/>
      <c r="IRW34" s="474"/>
      <c r="IRX34" s="474"/>
      <c r="IRY34" s="474"/>
      <c r="IRZ34" s="474"/>
      <c r="ISA34" s="474"/>
      <c r="ISB34" s="474"/>
      <c r="ISC34" s="474"/>
      <c r="ISD34" s="474"/>
      <c r="ISE34" s="474"/>
      <c r="ISF34" s="474"/>
      <c r="ISG34" s="474"/>
      <c r="ISH34" s="474"/>
      <c r="ISI34" s="474"/>
      <c r="ISJ34" s="474"/>
      <c r="ISK34" s="474"/>
      <c r="ISL34" s="474"/>
      <c r="ISM34" s="474"/>
      <c r="ISN34" s="474"/>
      <c r="ISO34" s="474"/>
      <c r="ISP34" s="474"/>
      <c r="ISQ34" s="474"/>
      <c r="ISR34" s="474"/>
      <c r="ISS34" s="474"/>
      <c r="IST34" s="474"/>
      <c r="ISU34" s="474"/>
      <c r="ISV34" s="474"/>
      <c r="ISW34" s="474"/>
      <c r="ISX34" s="474"/>
      <c r="ISY34" s="474"/>
      <c r="ISZ34" s="474"/>
      <c r="ITA34" s="474"/>
      <c r="ITB34" s="474"/>
      <c r="ITC34" s="474"/>
      <c r="ITD34" s="474"/>
      <c r="ITE34" s="474"/>
      <c r="ITF34" s="474"/>
      <c r="ITG34" s="474"/>
      <c r="ITH34" s="474"/>
      <c r="ITI34" s="474"/>
      <c r="ITJ34" s="474"/>
      <c r="ITK34" s="474"/>
      <c r="ITL34" s="474"/>
      <c r="ITM34" s="474"/>
      <c r="ITN34" s="474"/>
      <c r="ITO34" s="474"/>
      <c r="ITP34" s="474"/>
      <c r="ITQ34" s="474"/>
      <c r="ITR34" s="474"/>
      <c r="ITS34" s="474"/>
      <c r="ITT34" s="474"/>
      <c r="ITU34" s="474"/>
      <c r="ITV34" s="474"/>
      <c r="ITW34" s="474"/>
      <c r="ITX34" s="474"/>
      <c r="ITY34" s="474"/>
      <c r="ITZ34" s="474"/>
      <c r="IUA34" s="474"/>
      <c r="IUB34" s="474"/>
      <c r="IUC34" s="474"/>
      <c r="IUD34" s="474"/>
      <c r="IUE34" s="474"/>
      <c r="IUF34" s="474"/>
      <c r="IUG34" s="474"/>
      <c r="IUH34" s="474"/>
      <c r="IUI34" s="474"/>
      <c r="IUJ34" s="474"/>
      <c r="IUK34" s="474"/>
      <c r="IUL34" s="474"/>
      <c r="IUM34" s="474"/>
      <c r="IUN34" s="474"/>
      <c r="IUO34" s="474"/>
      <c r="IUP34" s="474"/>
      <c r="IUQ34" s="474"/>
      <c r="IUR34" s="474"/>
      <c r="IUS34" s="474"/>
      <c r="IUT34" s="474"/>
      <c r="IUU34" s="474"/>
      <c r="IUV34" s="474"/>
      <c r="IUW34" s="474"/>
      <c r="IUX34" s="474"/>
      <c r="IUY34" s="474"/>
      <c r="IUZ34" s="474"/>
      <c r="IVA34" s="474"/>
      <c r="IVB34" s="474"/>
      <c r="IVC34" s="474"/>
      <c r="IVD34" s="474"/>
      <c r="IVE34" s="474"/>
      <c r="IVF34" s="474"/>
      <c r="IVG34" s="474"/>
      <c r="IVH34" s="474"/>
      <c r="IVI34" s="474"/>
      <c r="IVJ34" s="474"/>
      <c r="IVK34" s="474"/>
      <c r="IVL34" s="474"/>
      <c r="IVM34" s="474"/>
      <c r="IVN34" s="474"/>
      <c r="IVO34" s="474"/>
      <c r="IVP34" s="474"/>
      <c r="IVQ34" s="474"/>
      <c r="IVR34" s="474"/>
      <c r="IVS34" s="474"/>
      <c r="IVT34" s="474"/>
      <c r="IVU34" s="474"/>
      <c r="IVV34" s="474"/>
      <c r="IVW34" s="474"/>
      <c r="IVX34" s="474"/>
      <c r="IVY34" s="474"/>
      <c r="IVZ34" s="474"/>
      <c r="IWA34" s="474"/>
      <c r="IWB34" s="474"/>
      <c r="IWC34" s="474"/>
      <c r="IWD34" s="474"/>
      <c r="IWE34" s="474"/>
      <c r="IWF34" s="474"/>
      <c r="IWG34" s="474"/>
      <c r="IWH34" s="474"/>
      <c r="IWI34" s="474"/>
      <c r="IWJ34" s="474"/>
      <c r="IWK34" s="474"/>
      <c r="IWL34" s="474"/>
      <c r="IWM34" s="474"/>
      <c r="IWN34" s="474"/>
      <c r="IWO34" s="474"/>
      <c r="IWP34" s="474"/>
      <c r="IWQ34" s="474"/>
      <c r="IWR34" s="474"/>
      <c r="IWS34" s="474"/>
      <c r="IWT34" s="474"/>
      <c r="IWU34" s="474"/>
      <c r="IWV34" s="474"/>
      <c r="IWW34" s="474"/>
      <c r="IWX34" s="474"/>
      <c r="IWY34" s="474"/>
      <c r="IWZ34" s="474"/>
      <c r="IXA34" s="474"/>
      <c r="IXB34" s="474"/>
      <c r="IXC34" s="474"/>
      <c r="IXD34" s="474"/>
      <c r="IXE34" s="474"/>
      <c r="IXF34" s="474"/>
      <c r="IXG34" s="474"/>
      <c r="IXH34" s="474"/>
      <c r="IXI34" s="474"/>
      <c r="IXJ34" s="474"/>
      <c r="IXK34" s="474"/>
      <c r="IXL34" s="474"/>
      <c r="IXM34" s="474"/>
      <c r="IXN34" s="474"/>
      <c r="IXO34" s="474"/>
      <c r="IXP34" s="474"/>
      <c r="IXQ34" s="474"/>
      <c r="IXR34" s="474"/>
      <c r="IXS34" s="474"/>
      <c r="IXT34" s="474"/>
      <c r="IXU34" s="474"/>
      <c r="IXV34" s="474"/>
      <c r="IXW34" s="474"/>
      <c r="IXX34" s="474"/>
      <c r="IXY34" s="474"/>
      <c r="IXZ34" s="474"/>
      <c r="IYA34" s="474"/>
      <c r="IYB34" s="474"/>
      <c r="IYC34" s="474"/>
      <c r="IYD34" s="474"/>
      <c r="IYE34" s="474"/>
      <c r="IYF34" s="474"/>
      <c r="IYG34" s="474"/>
      <c r="IYH34" s="474"/>
      <c r="IYI34" s="474"/>
      <c r="IYJ34" s="474"/>
      <c r="IYK34" s="474"/>
      <c r="IYL34" s="474"/>
      <c r="IYM34" s="474"/>
      <c r="IYN34" s="474"/>
      <c r="IYO34" s="474"/>
      <c r="IYP34" s="474"/>
      <c r="IYQ34" s="474"/>
      <c r="IYR34" s="474"/>
      <c r="IYS34" s="474"/>
      <c r="IYT34" s="474"/>
      <c r="IYU34" s="474"/>
      <c r="IYV34" s="474"/>
      <c r="IYW34" s="474"/>
      <c r="IYX34" s="474"/>
      <c r="IYY34" s="474"/>
      <c r="IYZ34" s="474"/>
      <c r="IZA34" s="474"/>
      <c r="IZB34" s="474"/>
      <c r="IZC34" s="474"/>
      <c r="IZD34" s="474"/>
      <c r="IZE34" s="474"/>
      <c r="IZF34" s="474"/>
      <c r="IZG34" s="474"/>
      <c r="IZH34" s="474"/>
      <c r="IZI34" s="474"/>
      <c r="IZJ34" s="474"/>
      <c r="IZK34" s="474"/>
      <c r="IZL34" s="474"/>
      <c r="IZM34" s="474"/>
      <c r="IZN34" s="474"/>
      <c r="IZO34" s="474"/>
      <c r="IZP34" s="474"/>
      <c r="IZQ34" s="474"/>
      <c r="IZR34" s="474"/>
      <c r="IZS34" s="474"/>
      <c r="IZT34" s="474"/>
      <c r="IZU34" s="474"/>
      <c r="IZV34" s="474"/>
      <c r="IZW34" s="474"/>
      <c r="IZX34" s="474"/>
      <c r="IZY34" s="474"/>
      <c r="IZZ34" s="474"/>
      <c r="JAA34" s="474"/>
      <c r="JAB34" s="474"/>
      <c r="JAC34" s="474"/>
      <c r="JAD34" s="474"/>
      <c r="JAE34" s="474"/>
      <c r="JAF34" s="474"/>
      <c r="JAG34" s="474"/>
      <c r="JAH34" s="474"/>
      <c r="JAI34" s="474"/>
      <c r="JAJ34" s="474"/>
      <c r="JAK34" s="474"/>
      <c r="JAL34" s="474"/>
      <c r="JAM34" s="474"/>
      <c r="JAN34" s="474"/>
      <c r="JAO34" s="474"/>
      <c r="JAP34" s="474"/>
      <c r="JAQ34" s="474"/>
      <c r="JAR34" s="474"/>
      <c r="JAS34" s="474"/>
      <c r="JAT34" s="474"/>
      <c r="JAU34" s="474"/>
      <c r="JAV34" s="474"/>
      <c r="JAW34" s="474"/>
      <c r="JAX34" s="474"/>
      <c r="JAY34" s="474"/>
      <c r="JAZ34" s="474"/>
      <c r="JBA34" s="474"/>
      <c r="JBB34" s="474"/>
      <c r="JBC34" s="474"/>
      <c r="JBD34" s="474"/>
      <c r="JBE34" s="474"/>
      <c r="JBF34" s="474"/>
      <c r="JBG34" s="474"/>
      <c r="JBH34" s="474"/>
      <c r="JBI34" s="474"/>
      <c r="JBJ34" s="474"/>
      <c r="JBK34" s="474"/>
      <c r="JBL34" s="474"/>
      <c r="JBM34" s="474"/>
      <c r="JBN34" s="474"/>
      <c r="JBO34" s="474"/>
      <c r="JBP34" s="474"/>
      <c r="JBQ34" s="474"/>
      <c r="JBR34" s="474"/>
      <c r="JBS34" s="474"/>
      <c r="JBT34" s="474"/>
      <c r="JBU34" s="474"/>
      <c r="JBV34" s="474"/>
      <c r="JBW34" s="474"/>
      <c r="JBX34" s="474"/>
      <c r="JBY34" s="474"/>
      <c r="JBZ34" s="474"/>
      <c r="JCA34" s="474"/>
      <c r="JCB34" s="474"/>
      <c r="JCC34" s="474"/>
      <c r="JCD34" s="474"/>
      <c r="JCE34" s="474"/>
      <c r="JCF34" s="474"/>
      <c r="JCG34" s="474"/>
      <c r="JCH34" s="474"/>
      <c r="JCI34" s="474"/>
      <c r="JCJ34" s="474"/>
      <c r="JCK34" s="474"/>
      <c r="JCL34" s="474"/>
      <c r="JCM34" s="474"/>
      <c r="JCN34" s="474"/>
      <c r="JCO34" s="474"/>
      <c r="JCP34" s="474"/>
      <c r="JCQ34" s="474"/>
      <c r="JCR34" s="474"/>
      <c r="JCS34" s="474"/>
      <c r="JCT34" s="474"/>
      <c r="JCU34" s="474"/>
      <c r="JCV34" s="474"/>
      <c r="JCW34" s="474"/>
      <c r="JCX34" s="474"/>
      <c r="JCY34" s="474"/>
      <c r="JCZ34" s="474"/>
      <c r="JDA34" s="474"/>
      <c r="JDB34" s="474"/>
      <c r="JDC34" s="474"/>
      <c r="JDD34" s="474"/>
      <c r="JDE34" s="474"/>
      <c r="JDF34" s="474"/>
      <c r="JDG34" s="474"/>
      <c r="JDH34" s="474"/>
      <c r="JDI34" s="474"/>
      <c r="JDJ34" s="474"/>
      <c r="JDK34" s="474"/>
      <c r="JDL34" s="474"/>
      <c r="JDM34" s="474"/>
      <c r="JDN34" s="474"/>
      <c r="JDO34" s="474"/>
      <c r="JDP34" s="474"/>
      <c r="JDQ34" s="474"/>
      <c r="JDR34" s="474"/>
      <c r="JDS34" s="474"/>
      <c r="JDT34" s="474"/>
      <c r="JDU34" s="474"/>
      <c r="JDV34" s="474"/>
      <c r="JDW34" s="474"/>
      <c r="JDX34" s="474"/>
      <c r="JDY34" s="474"/>
      <c r="JDZ34" s="474"/>
      <c r="JEA34" s="474"/>
      <c r="JEB34" s="474"/>
      <c r="JEC34" s="474"/>
      <c r="JED34" s="474"/>
      <c r="JEE34" s="474"/>
      <c r="JEF34" s="474"/>
      <c r="JEG34" s="474"/>
      <c r="JEH34" s="474"/>
      <c r="JEI34" s="474"/>
      <c r="JEJ34" s="474"/>
      <c r="JEK34" s="474"/>
      <c r="JEL34" s="474"/>
      <c r="JEM34" s="474"/>
      <c r="JEN34" s="474"/>
      <c r="JEO34" s="474"/>
      <c r="JEP34" s="474"/>
      <c r="JEQ34" s="474"/>
      <c r="JER34" s="474"/>
      <c r="JES34" s="474"/>
      <c r="JET34" s="474"/>
      <c r="JEU34" s="474"/>
      <c r="JEV34" s="474"/>
      <c r="JEW34" s="474"/>
      <c r="JEX34" s="474"/>
      <c r="JEY34" s="474"/>
      <c r="JEZ34" s="474"/>
      <c r="JFA34" s="474"/>
      <c r="JFB34" s="474"/>
      <c r="JFC34" s="474"/>
      <c r="JFD34" s="474"/>
      <c r="JFE34" s="474"/>
      <c r="JFF34" s="474"/>
      <c r="JFG34" s="474"/>
      <c r="JFH34" s="474"/>
      <c r="JFI34" s="474"/>
      <c r="JFJ34" s="474"/>
      <c r="JFK34" s="474"/>
      <c r="JFL34" s="474"/>
      <c r="JFM34" s="474"/>
      <c r="JFN34" s="474"/>
      <c r="JFO34" s="474"/>
      <c r="JFP34" s="474"/>
      <c r="JFQ34" s="474"/>
      <c r="JFR34" s="474"/>
      <c r="JFS34" s="474"/>
      <c r="JFT34" s="474"/>
      <c r="JFU34" s="474"/>
      <c r="JFV34" s="474"/>
      <c r="JFW34" s="474"/>
      <c r="JFX34" s="474"/>
      <c r="JFY34" s="474"/>
      <c r="JFZ34" s="474"/>
      <c r="JGA34" s="474"/>
      <c r="JGB34" s="474"/>
      <c r="JGC34" s="474"/>
      <c r="JGD34" s="474"/>
      <c r="JGE34" s="474"/>
      <c r="JGF34" s="474"/>
      <c r="JGG34" s="474"/>
      <c r="JGH34" s="474"/>
      <c r="JGI34" s="474"/>
      <c r="JGJ34" s="474"/>
      <c r="JGK34" s="474"/>
      <c r="JGL34" s="474"/>
      <c r="JGM34" s="474"/>
      <c r="JGN34" s="474"/>
      <c r="JGO34" s="474"/>
      <c r="JGP34" s="474"/>
      <c r="JGQ34" s="474"/>
      <c r="JGR34" s="474"/>
      <c r="JGS34" s="474"/>
      <c r="JGT34" s="474"/>
      <c r="JGU34" s="474"/>
      <c r="JGV34" s="474"/>
      <c r="JGW34" s="474"/>
      <c r="JGX34" s="474"/>
      <c r="JGY34" s="474"/>
      <c r="JGZ34" s="474"/>
      <c r="JHA34" s="474"/>
      <c r="JHB34" s="474"/>
      <c r="JHC34" s="474"/>
      <c r="JHD34" s="474"/>
      <c r="JHE34" s="474"/>
      <c r="JHF34" s="474"/>
      <c r="JHG34" s="474"/>
      <c r="JHH34" s="474"/>
      <c r="JHI34" s="474"/>
      <c r="JHJ34" s="474"/>
      <c r="JHK34" s="474"/>
      <c r="JHL34" s="474"/>
      <c r="JHM34" s="474"/>
      <c r="JHN34" s="474"/>
      <c r="JHO34" s="474"/>
      <c r="JHP34" s="474"/>
      <c r="JHQ34" s="474"/>
      <c r="JHR34" s="474"/>
      <c r="JHS34" s="474"/>
      <c r="JHT34" s="474"/>
      <c r="JHU34" s="474"/>
      <c r="JHV34" s="474"/>
      <c r="JHW34" s="474"/>
      <c r="JHX34" s="474"/>
      <c r="JHY34" s="474"/>
      <c r="JHZ34" s="474"/>
      <c r="JIA34" s="474"/>
      <c r="JIB34" s="474"/>
      <c r="JIC34" s="474"/>
      <c r="JID34" s="474"/>
      <c r="JIE34" s="474"/>
      <c r="JIF34" s="474"/>
      <c r="JIG34" s="474"/>
      <c r="JIH34" s="474"/>
      <c r="JII34" s="474"/>
      <c r="JIJ34" s="474"/>
      <c r="JIK34" s="474"/>
      <c r="JIL34" s="474"/>
      <c r="JIM34" s="474"/>
      <c r="JIN34" s="474"/>
      <c r="JIO34" s="474"/>
      <c r="JIP34" s="474"/>
      <c r="JIQ34" s="474"/>
      <c r="JIR34" s="474"/>
      <c r="JIS34" s="474"/>
      <c r="JIT34" s="474"/>
      <c r="JIU34" s="474"/>
      <c r="JIV34" s="474"/>
      <c r="JIW34" s="474"/>
      <c r="JIX34" s="474"/>
      <c r="JIY34" s="474"/>
      <c r="JIZ34" s="474"/>
      <c r="JJA34" s="474"/>
      <c r="JJB34" s="474"/>
      <c r="JJC34" s="474"/>
      <c r="JJD34" s="474"/>
      <c r="JJE34" s="474"/>
      <c r="JJF34" s="474"/>
      <c r="JJG34" s="474"/>
      <c r="JJH34" s="474"/>
      <c r="JJI34" s="474"/>
      <c r="JJJ34" s="474"/>
      <c r="JJK34" s="474"/>
      <c r="JJL34" s="474"/>
      <c r="JJM34" s="474"/>
      <c r="JJN34" s="474"/>
      <c r="JJO34" s="474"/>
      <c r="JJP34" s="474"/>
      <c r="JJQ34" s="474"/>
      <c r="JJR34" s="474"/>
      <c r="JJS34" s="474"/>
      <c r="JJT34" s="474"/>
      <c r="JJU34" s="474"/>
      <c r="JJV34" s="474"/>
      <c r="JJW34" s="474"/>
      <c r="JJX34" s="474"/>
      <c r="JJY34" s="474"/>
      <c r="JJZ34" s="474"/>
      <c r="JKA34" s="474"/>
      <c r="JKB34" s="474"/>
      <c r="JKC34" s="474"/>
      <c r="JKD34" s="474"/>
      <c r="JKE34" s="474"/>
      <c r="JKF34" s="474"/>
      <c r="JKG34" s="474"/>
      <c r="JKH34" s="474"/>
      <c r="JKI34" s="474"/>
      <c r="JKJ34" s="474"/>
      <c r="JKK34" s="474"/>
      <c r="JKL34" s="474"/>
      <c r="JKM34" s="474"/>
      <c r="JKN34" s="474"/>
      <c r="JKO34" s="474"/>
      <c r="JKP34" s="474"/>
      <c r="JKQ34" s="474"/>
      <c r="JKR34" s="474"/>
      <c r="JKS34" s="474"/>
      <c r="JKT34" s="474"/>
      <c r="JKU34" s="474"/>
      <c r="JKV34" s="474"/>
      <c r="JKW34" s="474"/>
      <c r="JKX34" s="474"/>
      <c r="JKY34" s="474"/>
      <c r="JKZ34" s="474"/>
      <c r="JLA34" s="474"/>
      <c r="JLB34" s="474"/>
      <c r="JLC34" s="474"/>
      <c r="JLD34" s="474"/>
      <c r="JLE34" s="474"/>
      <c r="JLF34" s="474"/>
      <c r="JLG34" s="474"/>
      <c r="JLH34" s="474"/>
      <c r="JLI34" s="474"/>
      <c r="JLJ34" s="474"/>
      <c r="JLK34" s="474"/>
      <c r="JLL34" s="474"/>
      <c r="JLM34" s="474"/>
      <c r="JLN34" s="474"/>
      <c r="JLO34" s="474"/>
      <c r="JLP34" s="474"/>
      <c r="JLQ34" s="474"/>
      <c r="JLR34" s="474"/>
      <c r="JLS34" s="474"/>
      <c r="JLT34" s="474"/>
      <c r="JLU34" s="474"/>
      <c r="JLV34" s="474"/>
      <c r="JLW34" s="474"/>
      <c r="JLX34" s="474"/>
      <c r="JLY34" s="474"/>
      <c r="JLZ34" s="474"/>
      <c r="JMA34" s="474"/>
      <c r="JMB34" s="474"/>
      <c r="JMC34" s="474"/>
      <c r="JMD34" s="474"/>
      <c r="JME34" s="474"/>
      <c r="JMF34" s="474"/>
      <c r="JMG34" s="474"/>
      <c r="JMH34" s="474"/>
      <c r="JMI34" s="474"/>
      <c r="JMJ34" s="474"/>
      <c r="JMK34" s="474"/>
      <c r="JML34" s="474"/>
      <c r="JMM34" s="474"/>
      <c r="JMN34" s="474"/>
      <c r="JMO34" s="474"/>
      <c r="JMP34" s="474"/>
      <c r="JMQ34" s="474"/>
      <c r="JMR34" s="474"/>
      <c r="JMS34" s="474"/>
      <c r="JMT34" s="474"/>
      <c r="JMU34" s="474"/>
      <c r="JMV34" s="474"/>
      <c r="JMW34" s="474"/>
      <c r="JMX34" s="474"/>
      <c r="JMY34" s="474"/>
      <c r="JMZ34" s="474"/>
      <c r="JNA34" s="474"/>
      <c r="JNB34" s="474"/>
      <c r="JNC34" s="474"/>
      <c r="JND34" s="474"/>
      <c r="JNE34" s="474"/>
      <c r="JNF34" s="474"/>
      <c r="JNG34" s="474"/>
      <c r="JNH34" s="474"/>
      <c r="JNI34" s="474"/>
      <c r="JNJ34" s="474"/>
      <c r="JNK34" s="474"/>
      <c r="JNL34" s="474"/>
      <c r="JNM34" s="474"/>
      <c r="JNN34" s="474"/>
      <c r="JNO34" s="474"/>
      <c r="JNP34" s="474"/>
      <c r="JNQ34" s="474"/>
      <c r="JNR34" s="474"/>
      <c r="JNS34" s="474"/>
      <c r="JNT34" s="474"/>
      <c r="JNU34" s="474"/>
      <c r="JNV34" s="474"/>
      <c r="JNW34" s="474"/>
      <c r="JNX34" s="474"/>
      <c r="JNY34" s="474"/>
      <c r="JNZ34" s="474"/>
      <c r="JOA34" s="474"/>
      <c r="JOB34" s="474"/>
      <c r="JOC34" s="474"/>
      <c r="JOD34" s="474"/>
      <c r="JOE34" s="474"/>
      <c r="JOF34" s="474"/>
      <c r="JOG34" s="474"/>
      <c r="JOH34" s="474"/>
      <c r="JOI34" s="474"/>
      <c r="JOJ34" s="474"/>
      <c r="JOK34" s="474"/>
      <c r="JOL34" s="474"/>
      <c r="JOM34" s="474"/>
      <c r="JON34" s="474"/>
      <c r="JOO34" s="474"/>
      <c r="JOP34" s="474"/>
      <c r="JOQ34" s="474"/>
      <c r="JOR34" s="474"/>
      <c r="JOS34" s="474"/>
      <c r="JOT34" s="474"/>
      <c r="JOU34" s="474"/>
      <c r="JOV34" s="474"/>
      <c r="JOW34" s="474"/>
      <c r="JOX34" s="474"/>
      <c r="JOY34" s="474"/>
      <c r="JOZ34" s="474"/>
      <c r="JPA34" s="474"/>
      <c r="JPB34" s="474"/>
      <c r="JPC34" s="474"/>
      <c r="JPD34" s="474"/>
      <c r="JPE34" s="474"/>
      <c r="JPF34" s="474"/>
      <c r="JPG34" s="474"/>
      <c r="JPH34" s="474"/>
      <c r="JPI34" s="474"/>
      <c r="JPJ34" s="474"/>
      <c r="JPK34" s="474"/>
      <c r="JPL34" s="474"/>
      <c r="JPM34" s="474"/>
      <c r="JPN34" s="474"/>
      <c r="JPO34" s="474"/>
      <c r="JPP34" s="474"/>
      <c r="JPQ34" s="474"/>
      <c r="JPR34" s="474"/>
      <c r="JPS34" s="474"/>
      <c r="JPT34" s="474"/>
      <c r="JPU34" s="474"/>
      <c r="JPV34" s="474"/>
      <c r="JPW34" s="474"/>
      <c r="JPX34" s="474"/>
      <c r="JPY34" s="474"/>
      <c r="JPZ34" s="474"/>
      <c r="JQA34" s="474"/>
      <c r="JQB34" s="474"/>
      <c r="JQC34" s="474"/>
      <c r="JQD34" s="474"/>
      <c r="JQE34" s="474"/>
      <c r="JQF34" s="474"/>
      <c r="JQG34" s="474"/>
      <c r="JQH34" s="474"/>
      <c r="JQI34" s="474"/>
      <c r="JQJ34" s="474"/>
      <c r="JQK34" s="474"/>
      <c r="JQL34" s="474"/>
      <c r="JQM34" s="474"/>
      <c r="JQN34" s="474"/>
      <c r="JQO34" s="474"/>
      <c r="JQP34" s="474"/>
      <c r="JQQ34" s="474"/>
      <c r="JQR34" s="474"/>
      <c r="JQS34" s="474"/>
      <c r="JQT34" s="474"/>
      <c r="JQU34" s="474"/>
      <c r="JQV34" s="474"/>
      <c r="JQW34" s="474"/>
      <c r="JQX34" s="474"/>
      <c r="JQY34" s="474"/>
      <c r="JQZ34" s="474"/>
      <c r="JRA34" s="474"/>
      <c r="JRB34" s="474"/>
      <c r="JRC34" s="474"/>
      <c r="JRD34" s="474"/>
      <c r="JRE34" s="474"/>
      <c r="JRF34" s="474"/>
      <c r="JRG34" s="474"/>
      <c r="JRH34" s="474"/>
      <c r="JRI34" s="474"/>
      <c r="JRJ34" s="474"/>
      <c r="JRK34" s="474"/>
      <c r="JRL34" s="474"/>
      <c r="JRM34" s="474"/>
      <c r="JRN34" s="474"/>
      <c r="JRO34" s="474"/>
      <c r="JRP34" s="474"/>
      <c r="JRQ34" s="474"/>
      <c r="JRR34" s="474"/>
      <c r="JRS34" s="474"/>
      <c r="JRT34" s="474"/>
      <c r="JRU34" s="474"/>
      <c r="JRV34" s="474"/>
      <c r="JRW34" s="474"/>
      <c r="JRX34" s="474"/>
      <c r="JRY34" s="474"/>
      <c r="JRZ34" s="474"/>
      <c r="JSA34" s="474"/>
      <c r="JSB34" s="474"/>
      <c r="JSC34" s="474"/>
      <c r="JSD34" s="474"/>
      <c r="JSE34" s="474"/>
      <c r="JSF34" s="474"/>
      <c r="JSG34" s="474"/>
      <c r="JSH34" s="474"/>
      <c r="JSI34" s="474"/>
      <c r="JSJ34" s="474"/>
      <c r="JSK34" s="474"/>
      <c r="JSL34" s="474"/>
      <c r="JSM34" s="474"/>
      <c r="JSN34" s="474"/>
      <c r="JSO34" s="474"/>
      <c r="JSP34" s="474"/>
      <c r="JSQ34" s="474"/>
      <c r="JSR34" s="474"/>
      <c r="JSS34" s="474"/>
      <c r="JST34" s="474"/>
      <c r="JSU34" s="474"/>
      <c r="JSV34" s="474"/>
      <c r="JSW34" s="474"/>
      <c r="JSX34" s="474"/>
      <c r="JSY34" s="474"/>
      <c r="JSZ34" s="474"/>
      <c r="JTA34" s="474"/>
      <c r="JTB34" s="474"/>
      <c r="JTC34" s="474"/>
      <c r="JTD34" s="474"/>
      <c r="JTE34" s="474"/>
      <c r="JTF34" s="474"/>
      <c r="JTG34" s="474"/>
      <c r="JTH34" s="474"/>
      <c r="JTI34" s="474"/>
      <c r="JTJ34" s="474"/>
      <c r="JTK34" s="474"/>
      <c r="JTL34" s="474"/>
      <c r="JTM34" s="474"/>
      <c r="JTN34" s="474"/>
      <c r="JTO34" s="474"/>
      <c r="JTP34" s="474"/>
      <c r="JTQ34" s="474"/>
      <c r="JTR34" s="474"/>
      <c r="JTS34" s="474"/>
      <c r="JTT34" s="474"/>
      <c r="JTU34" s="474"/>
      <c r="JTV34" s="474"/>
      <c r="JTW34" s="474"/>
      <c r="JTX34" s="474"/>
      <c r="JTY34" s="474"/>
      <c r="JTZ34" s="474"/>
      <c r="JUA34" s="474"/>
      <c r="JUB34" s="474"/>
      <c r="JUC34" s="474"/>
      <c r="JUD34" s="474"/>
      <c r="JUE34" s="474"/>
      <c r="JUF34" s="474"/>
      <c r="JUG34" s="474"/>
      <c r="JUH34" s="474"/>
      <c r="JUI34" s="474"/>
      <c r="JUJ34" s="474"/>
      <c r="JUK34" s="474"/>
      <c r="JUL34" s="474"/>
      <c r="JUM34" s="474"/>
      <c r="JUN34" s="474"/>
      <c r="JUO34" s="474"/>
      <c r="JUP34" s="474"/>
      <c r="JUQ34" s="474"/>
      <c r="JUR34" s="474"/>
      <c r="JUS34" s="474"/>
      <c r="JUT34" s="474"/>
      <c r="JUU34" s="474"/>
      <c r="JUV34" s="474"/>
      <c r="JUW34" s="474"/>
      <c r="JUX34" s="474"/>
      <c r="JUY34" s="474"/>
      <c r="JUZ34" s="474"/>
      <c r="JVA34" s="474"/>
      <c r="JVB34" s="474"/>
      <c r="JVC34" s="474"/>
      <c r="JVD34" s="474"/>
      <c r="JVE34" s="474"/>
      <c r="JVF34" s="474"/>
      <c r="JVG34" s="474"/>
      <c r="JVH34" s="474"/>
      <c r="JVI34" s="474"/>
      <c r="JVJ34" s="474"/>
      <c r="JVK34" s="474"/>
      <c r="JVL34" s="474"/>
      <c r="JVM34" s="474"/>
      <c r="JVN34" s="474"/>
      <c r="JVO34" s="474"/>
      <c r="JVP34" s="474"/>
      <c r="JVQ34" s="474"/>
      <c r="JVR34" s="474"/>
      <c r="JVS34" s="474"/>
      <c r="JVT34" s="474"/>
      <c r="JVU34" s="474"/>
      <c r="JVV34" s="474"/>
      <c r="JVW34" s="474"/>
      <c r="JVX34" s="474"/>
      <c r="JVY34" s="474"/>
      <c r="JVZ34" s="474"/>
      <c r="JWA34" s="474"/>
      <c r="JWB34" s="474"/>
      <c r="JWC34" s="474"/>
      <c r="JWD34" s="474"/>
      <c r="JWE34" s="474"/>
      <c r="JWF34" s="474"/>
      <c r="JWG34" s="474"/>
      <c r="JWH34" s="474"/>
      <c r="JWI34" s="474"/>
      <c r="JWJ34" s="474"/>
      <c r="JWK34" s="474"/>
      <c r="JWL34" s="474"/>
      <c r="JWM34" s="474"/>
      <c r="JWN34" s="474"/>
      <c r="JWO34" s="474"/>
      <c r="JWP34" s="474"/>
      <c r="JWQ34" s="474"/>
      <c r="JWR34" s="474"/>
      <c r="JWS34" s="474"/>
      <c r="JWT34" s="474"/>
      <c r="JWU34" s="474"/>
      <c r="JWV34" s="474"/>
      <c r="JWW34" s="474"/>
      <c r="JWX34" s="474"/>
      <c r="JWY34" s="474"/>
      <c r="JWZ34" s="474"/>
      <c r="JXA34" s="474"/>
      <c r="JXB34" s="474"/>
      <c r="JXC34" s="474"/>
      <c r="JXD34" s="474"/>
      <c r="JXE34" s="474"/>
      <c r="JXF34" s="474"/>
      <c r="JXG34" s="474"/>
      <c r="JXH34" s="474"/>
      <c r="JXI34" s="474"/>
      <c r="JXJ34" s="474"/>
      <c r="JXK34" s="474"/>
      <c r="JXL34" s="474"/>
      <c r="JXM34" s="474"/>
      <c r="JXN34" s="474"/>
      <c r="JXO34" s="474"/>
      <c r="JXP34" s="474"/>
      <c r="JXQ34" s="474"/>
      <c r="JXR34" s="474"/>
      <c r="JXS34" s="474"/>
      <c r="JXT34" s="474"/>
      <c r="JXU34" s="474"/>
      <c r="JXV34" s="474"/>
      <c r="JXW34" s="474"/>
      <c r="JXX34" s="474"/>
      <c r="JXY34" s="474"/>
      <c r="JXZ34" s="474"/>
      <c r="JYA34" s="474"/>
      <c r="JYB34" s="474"/>
      <c r="JYC34" s="474"/>
      <c r="JYD34" s="474"/>
      <c r="JYE34" s="474"/>
      <c r="JYF34" s="474"/>
      <c r="JYG34" s="474"/>
      <c r="JYH34" s="474"/>
      <c r="JYI34" s="474"/>
      <c r="JYJ34" s="474"/>
      <c r="JYK34" s="474"/>
      <c r="JYL34" s="474"/>
      <c r="JYM34" s="474"/>
      <c r="JYN34" s="474"/>
      <c r="JYO34" s="474"/>
      <c r="JYP34" s="474"/>
      <c r="JYQ34" s="474"/>
      <c r="JYR34" s="474"/>
      <c r="JYS34" s="474"/>
      <c r="JYT34" s="474"/>
      <c r="JYU34" s="474"/>
      <c r="JYV34" s="474"/>
      <c r="JYW34" s="474"/>
      <c r="JYX34" s="474"/>
      <c r="JYY34" s="474"/>
      <c r="JYZ34" s="474"/>
      <c r="JZA34" s="474"/>
      <c r="JZB34" s="474"/>
      <c r="JZC34" s="474"/>
      <c r="JZD34" s="474"/>
      <c r="JZE34" s="474"/>
      <c r="JZF34" s="474"/>
      <c r="JZG34" s="474"/>
      <c r="JZH34" s="474"/>
      <c r="JZI34" s="474"/>
      <c r="JZJ34" s="474"/>
      <c r="JZK34" s="474"/>
      <c r="JZL34" s="474"/>
      <c r="JZM34" s="474"/>
      <c r="JZN34" s="474"/>
      <c r="JZO34" s="474"/>
      <c r="JZP34" s="474"/>
      <c r="JZQ34" s="474"/>
      <c r="JZR34" s="474"/>
      <c r="JZS34" s="474"/>
      <c r="JZT34" s="474"/>
      <c r="JZU34" s="474"/>
      <c r="JZV34" s="474"/>
      <c r="JZW34" s="474"/>
      <c r="JZX34" s="474"/>
      <c r="JZY34" s="474"/>
      <c r="JZZ34" s="474"/>
      <c r="KAA34" s="474"/>
      <c r="KAB34" s="474"/>
      <c r="KAC34" s="474"/>
      <c r="KAD34" s="474"/>
      <c r="KAE34" s="474"/>
      <c r="KAF34" s="474"/>
      <c r="KAG34" s="474"/>
      <c r="KAH34" s="474"/>
      <c r="KAI34" s="474"/>
      <c r="KAJ34" s="474"/>
      <c r="KAK34" s="474"/>
      <c r="KAL34" s="474"/>
      <c r="KAM34" s="474"/>
      <c r="KAN34" s="474"/>
      <c r="KAO34" s="474"/>
      <c r="KAP34" s="474"/>
      <c r="KAQ34" s="474"/>
      <c r="KAR34" s="474"/>
      <c r="KAS34" s="474"/>
      <c r="KAT34" s="474"/>
      <c r="KAU34" s="474"/>
      <c r="KAV34" s="474"/>
      <c r="KAW34" s="474"/>
      <c r="KAX34" s="474"/>
      <c r="KAY34" s="474"/>
      <c r="KAZ34" s="474"/>
      <c r="KBA34" s="474"/>
      <c r="KBB34" s="474"/>
      <c r="KBC34" s="474"/>
      <c r="KBD34" s="474"/>
      <c r="KBE34" s="474"/>
      <c r="KBF34" s="474"/>
      <c r="KBG34" s="474"/>
      <c r="KBH34" s="474"/>
      <c r="KBI34" s="474"/>
      <c r="KBJ34" s="474"/>
      <c r="KBK34" s="474"/>
      <c r="KBL34" s="474"/>
      <c r="KBM34" s="474"/>
      <c r="KBN34" s="474"/>
      <c r="KBO34" s="474"/>
      <c r="KBP34" s="474"/>
      <c r="KBQ34" s="474"/>
      <c r="KBR34" s="474"/>
      <c r="KBS34" s="474"/>
      <c r="KBT34" s="474"/>
      <c r="KBU34" s="474"/>
      <c r="KBV34" s="474"/>
      <c r="KBW34" s="474"/>
      <c r="KBX34" s="474"/>
      <c r="KBY34" s="474"/>
      <c r="KBZ34" s="474"/>
      <c r="KCA34" s="474"/>
      <c r="KCB34" s="474"/>
      <c r="KCC34" s="474"/>
      <c r="KCD34" s="474"/>
      <c r="KCE34" s="474"/>
      <c r="KCF34" s="474"/>
      <c r="KCG34" s="474"/>
      <c r="KCH34" s="474"/>
      <c r="KCI34" s="474"/>
      <c r="KCJ34" s="474"/>
      <c r="KCK34" s="474"/>
      <c r="KCL34" s="474"/>
      <c r="KCM34" s="474"/>
      <c r="KCN34" s="474"/>
      <c r="KCO34" s="474"/>
      <c r="KCP34" s="474"/>
      <c r="KCQ34" s="474"/>
      <c r="KCR34" s="474"/>
      <c r="KCS34" s="474"/>
      <c r="KCT34" s="474"/>
      <c r="KCU34" s="474"/>
      <c r="KCV34" s="474"/>
      <c r="KCW34" s="474"/>
      <c r="KCX34" s="474"/>
      <c r="KCY34" s="474"/>
      <c r="KCZ34" s="474"/>
      <c r="KDA34" s="474"/>
      <c r="KDB34" s="474"/>
      <c r="KDC34" s="474"/>
      <c r="KDD34" s="474"/>
      <c r="KDE34" s="474"/>
      <c r="KDF34" s="474"/>
      <c r="KDG34" s="474"/>
      <c r="KDH34" s="474"/>
      <c r="KDI34" s="474"/>
      <c r="KDJ34" s="474"/>
      <c r="KDK34" s="474"/>
      <c r="KDL34" s="474"/>
      <c r="KDM34" s="474"/>
      <c r="KDN34" s="474"/>
      <c r="KDO34" s="474"/>
      <c r="KDP34" s="474"/>
      <c r="KDQ34" s="474"/>
      <c r="KDR34" s="474"/>
      <c r="KDS34" s="474"/>
      <c r="KDT34" s="474"/>
      <c r="KDU34" s="474"/>
      <c r="KDV34" s="474"/>
      <c r="KDW34" s="474"/>
      <c r="KDX34" s="474"/>
      <c r="KDY34" s="474"/>
      <c r="KDZ34" s="474"/>
      <c r="KEA34" s="474"/>
      <c r="KEB34" s="474"/>
      <c r="KEC34" s="474"/>
      <c r="KED34" s="474"/>
      <c r="KEE34" s="474"/>
      <c r="KEF34" s="474"/>
      <c r="KEG34" s="474"/>
      <c r="KEH34" s="474"/>
      <c r="KEI34" s="474"/>
      <c r="KEJ34" s="474"/>
      <c r="KEK34" s="474"/>
      <c r="KEL34" s="474"/>
      <c r="KEM34" s="474"/>
      <c r="KEN34" s="474"/>
      <c r="KEO34" s="474"/>
      <c r="KEP34" s="474"/>
      <c r="KEQ34" s="474"/>
      <c r="KER34" s="474"/>
      <c r="KES34" s="474"/>
      <c r="KET34" s="474"/>
      <c r="KEU34" s="474"/>
      <c r="KEV34" s="474"/>
      <c r="KEW34" s="474"/>
      <c r="KEX34" s="474"/>
      <c r="KEY34" s="474"/>
      <c r="KEZ34" s="474"/>
      <c r="KFA34" s="474"/>
      <c r="KFB34" s="474"/>
      <c r="KFC34" s="474"/>
      <c r="KFD34" s="474"/>
      <c r="KFE34" s="474"/>
      <c r="KFF34" s="474"/>
      <c r="KFG34" s="474"/>
      <c r="KFH34" s="474"/>
      <c r="KFI34" s="474"/>
      <c r="KFJ34" s="474"/>
      <c r="KFK34" s="474"/>
      <c r="KFL34" s="474"/>
      <c r="KFM34" s="474"/>
      <c r="KFN34" s="474"/>
      <c r="KFO34" s="474"/>
      <c r="KFP34" s="474"/>
      <c r="KFQ34" s="474"/>
      <c r="KFR34" s="474"/>
      <c r="KFS34" s="474"/>
      <c r="KFT34" s="474"/>
      <c r="KFU34" s="474"/>
      <c r="KFV34" s="474"/>
      <c r="KFW34" s="474"/>
      <c r="KFX34" s="474"/>
      <c r="KFY34" s="474"/>
      <c r="KFZ34" s="474"/>
      <c r="KGA34" s="474"/>
      <c r="KGB34" s="474"/>
      <c r="KGC34" s="474"/>
      <c r="KGD34" s="474"/>
      <c r="KGE34" s="474"/>
      <c r="KGF34" s="474"/>
      <c r="KGG34" s="474"/>
      <c r="KGH34" s="474"/>
      <c r="KGI34" s="474"/>
      <c r="KGJ34" s="474"/>
      <c r="KGK34" s="474"/>
      <c r="KGL34" s="474"/>
      <c r="KGM34" s="474"/>
      <c r="KGN34" s="474"/>
      <c r="KGO34" s="474"/>
      <c r="KGP34" s="474"/>
      <c r="KGQ34" s="474"/>
      <c r="KGR34" s="474"/>
      <c r="KGS34" s="474"/>
      <c r="KGT34" s="474"/>
      <c r="KGU34" s="474"/>
      <c r="KGV34" s="474"/>
      <c r="KGW34" s="474"/>
      <c r="KGX34" s="474"/>
      <c r="KGY34" s="474"/>
      <c r="KGZ34" s="474"/>
      <c r="KHA34" s="474"/>
      <c r="KHB34" s="474"/>
      <c r="KHC34" s="474"/>
      <c r="KHD34" s="474"/>
      <c r="KHE34" s="474"/>
      <c r="KHF34" s="474"/>
      <c r="KHG34" s="474"/>
      <c r="KHH34" s="474"/>
      <c r="KHI34" s="474"/>
      <c r="KHJ34" s="474"/>
      <c r="KHK34" s="474"/>
      <c r="KHL34" s="474"/>
      <c r="KHM34" s="474"/>
      <c r="KHN34" s="474"/>
      <c r="KHO34" s="474"/>
      <c r="KHP34" s="474"/>
      <c r="KHQ34" s="474"/>
      <c r="KHR34" s="474"/>
      <c r="KHS34" s="474"/>
      <c r="KHT34" s="474"/>
      <c r="KHU34" s="474"/>
      <c r="KHV34" s="474"/>
      <c r="KHW34" s="474"/>
      <c r="KHX34" s="474"/>
      <c r="KHY34" s="474"/>
      <c r="KHZ34" s="474"/>
      <c r="KIA34" s="474"/>
      <c r="KIB34" s="474"/>
      <c r="KIC34" s="474"/>
      <c r="KID34" s="474"/>
      <c r="KIE34" s="474"/>
      <c r="KIF34" s="474"/>
      <c r="KIG34" s="474"/>
      <c r="KIH34" s="474"/>
      <c r="KII34" s="474"/>
      <c r="KIJ34" s="474"/>
      <c r="KIK34" s="474"/>
      <c r="KIL34" s="474"/>
      <c r="KIM34" s="474"/>
      <c r="KIN34" s="474"/>
      <c r="KIO34" s="474"/>
      <c r="KIP34" s="474"/>
      <c r="KIQ34" s="474"/>
      <c r="KIR34" s="474"/>
      <c r="KIS34" s="474"/>
      <c r="KIT34" s="474"/>
      <c r="KIU34" s="474"/>
      <c r="KIV34" s="474"/>
      <c r="KIW34" s="474"/>
      <c r="KIX34" s="474"/>
      <c r="KIY34" s="474"/>
      <c r="KIZ34" s="474"/>
      <c r="KJA34" s="474"/>
      <c r="KJB34" s="474"/>
      <c r="KJC34" s="474"/>
      <c r="KJD34" s="474"/>
      <c r="KJE34" s="474"/>
      <c r="KJF34" s="474"/>
      <c r="KJG34" s="474"/>
      <c r="KJH34" s="474"/>
      <c r="KJI34" s="474"/>
      <c r="KJJ34" s="474"/>
      <c r="KJK34" s="474"/>
      <c r="KJL34" s="474"/>
      <c r="KJM34" s="474"/>
      <c r="KJN34" s="474"/>
      <c r="KJO34" s="474"/>
      <c r="KJP34" s="474"/>
      <c r="KJQ34" s="474"/>
      <c r="KJR34" s="474"/>
      <c r="KJS34" s="474"/>
      <c r="KJT34" s="474"/>
      <c r="KJU34" s="474"/>
      <c r="KJV34" s="474"/>
      <c r="KJW34" s="474"/>
      <c r="KJX34" s="474"/>
      <c r="KJY34" s="474"/>
      <c r="KJZ34" s="474"/>
      <c r="KKA34" s="474"/>
      <c r="KKB34" s="474"/>
      <c r="KKC34" s="474"/>
      <c r="KKD34" s="474"/>
      <c r="KKE34" s="474"/>
      <c r="KKF34" s="474"/>
      <c r="KKG34" s="474"/>
      <c r="KKH34" s="474"/>
      <c r="KKI34" s="474"/>
      <c r="KKJ34" s="474"/>
      <c r="KKK34" s="474"/>
      <c r="KKL34" s="474"/>
      <c r="KKM34" s="474"/>
      <c r="KKN34" s="474"/>
      <c r="KKO34" s="474"/>
      <c r="KKP34" s="474"/>
      <c r="KKQ34" s="474"/>
      <c r="KKR34" s="474"/>
      <c r="KKS34" s="474"/>
      <c r="KKT34" s="474"/>
      <c r="KKU34" s="474"/>
      <c r="KKV34" s="474"/>
      <c r="KKW34" s="474"/>
      <c r="KKX34" s="474"/>
      <c r="KKY34" s="474"/>
      <c r="KKZ34" s="474"/>
      <c r="KLA34" s="474"/>
      <c r="KLB34" s="474"/>
      <c r="KLC34" s="474"/>
      <c r="KLD34" s="474"/>
      <c r="KLE34" s="474"/>
      <c r="KLF34" s="474"/>
      <c r="KLG34" s="474"/>
      <c r="KLH34" s="474"/>
      <c r="KLI34" s="474"/>
      <c r="KLJ34" s="474"/>
      <c r="KLK34" s="474"/>
      <c r="KLL34" s="474"/>
      <c r="KLM34" s="474"/>
      <c r="KLN34" s="474"/>
      <c r="KLO34" s="474"/>
      <c r="KLP34" s="474"/>
      <c r="KLQ34" s="474"/>
      <c r="KLR34" s="474"/>
      <c r="KLS34" s="474"/>
      <c r="KLT34" s="474"/>
      <c r="KLU34" s="474"/>
      <c r="KLV34" s="474"/>
      <c r="KLW34" s="474"/>
      <c r="KLX34" s="474"/>
      <c r="KLY34" s="474"/>
      <c r="KLZ34" s="474"/>
      <c r="KMA34" s="474"/>
      <c r="KMB34" s="474"/>
      <c r="KMC34" s="474"/>
      <c r="KMD34" s="474"/>
      <c r="KME34" s="474"/>
      <c r="KMF34" s="474"/>
      <c r="KMG34" s="474"/>
      <c r="KMH34" s="474"/>
      <c r="KMI34" s="474"/>
      <c r="KMJ34" s="474"/>
      <c r="KMK34" s="474"/>
      <c r="KML34" s="474"/>
      <c r="KMM34" s="474"/>
      <c r="KMN34" s="474"/>
      <c r="KMO34" s="474"/>
      <c r="KMP34" s="474"/>
      <c r="KMQ34" s="474"/>
      <c r="KMR34" s="474"/>
      <c r="KMS34" s="474"/>
      <c r="KMT34" s="474"/>
      <c r="KMU34" s="474"/>
      <c r="KMV34" s="474"/>
      <c r="KMW34" s="474"/>
      <c r="KMX34" s="474"/>
      <c r="KMY34" s="474"/>
      <c r="KMZ34" s="474"/>
      <c r="KNA34" s="474"/>
      <c r="KNB34" s="474"/>
      <c r="KNC34" s="474"/>
      <c r="KND34" s="474"/>
      <c r="KNE34" s="474"/>
      <c r="KNF34" s="474"/>
      <c r="KNG34" s="474"/>
      <c r="KNH34" s="474"/>
      <c r="KNI34" s="474"/>
      <c r="KNJ34" s="474"/>
      <c r="KNK34" s="474"/>
      <c r="KNL34" s="474"/>
      <c r="KNM34" s="474"/>
      <c r="KNN34" s="474"/>
      <c r="KNO34" s="474"/>
      <c r="KNP34" s="474"/>
      <c r="KNQ34" s="474"/>
      <c r="KNR34" s="474"/>
      <c r="KNS34" s="474"/>
      <c r="KNT34" s="474"/>
      <c r="KNU34" s="474"/>
      <c r="KNV34" s="474"/>
      <c r="KNW34" s="474"/>
      <c r="KNX34" s="474"/>
      <c r="KNY34" s="474"/>
      <c r="KNZ34" s="474"/>
      <c r="KOA34" s="474"/>
      <c r="KOB34" s="474"/>
      <c r="KOC34" s="474"/>
      <c r="KOD34" s="474"/>
      <c r="KOE34" s="474"/>
      <c r="KOF34" s="474"/>
      <c r="KOG34" s="474"/>
      <c r="KOH34" s="474"/>
      <c r="KOI34" s="474"/>
      <c r="KOJ34" s="474"/>
      <c r="KOK34" s="474"/>
      <c r="KOL34" s="474"/>
      <c r="KOM34" s="474"/>
      <c r="KON34" s="474"/>
      <c r="KOO34" s="474"/>
      <c r="KOP34" s="474"/>
      <c r="KOQ34" s="474"/>
      <c r="KOR34" s="474"/>
      <c r="KOS34" s="474"/>
      <c r="KOT34" s="474"/>
      <c r="KOU34" s="474"/>
      <c r="KOV34" s="474"/>
      <c r="KOW34" s="474"/>
      <c r="KOX34" s="474"/>
      <c r="KOY34" s="474"/>
      <c r="KOZ34" s="474"/>
      <c r="KPA34" s="474"/>
      <c r="KPB34" s="474"/>
      <c r="KPC34" s="474"/>
      <c r="KPD34" s="474"/>
      <c r="KPE34" s="474"/>
      <c r="KPF34" s="474"/>
      <c r="KPG34" s="474"/>
      <c r="KPH34" s="474"/>
      <c r="KPI34" s="474"/>
      <c r="KPJ34" s="474"/>
      <c r="KPK34" s="474"/>
      <c r="KPL34" s="474"/>
      <c r="KPM34" s="474"/>
      <c r="KPN34" s="474"/>
      <c r="KPO34" s="474"/>
      <c r="KPP34" s="474"/>
      <c r="KPQ34" s="474"/>
      <c r="KPR34" s="474"/>
      <c r="KPS34" s="474"/>
      <c r="KPT34" s="474"/>
      <c r="KPU34" s="474"/>
      <c r="KPV34" s="474"/>
      <c r="KPW34" s="474"/>
      <c r="KPX34" s="474"/>
      <c r="KPY34" s="474"/>
      <c r="KPZ34" s="474"/>
      <c r="KQA34" s="474"/>
      <c r="KQB34" s="474"/>
      <c r="KQC34" s="474"/>
      <c r="KQD34" s="474"/>
      <c r="KQE34" s="474"/>
      <c r="KQF34" s="474"/>
      <c r="KQG34" s="474"/>
      <c r="KQH34" s="474"/>
      <c r="KQI34" s="474"/>
      <c r="KQJ34" s="474"/>
      <c r="KQK34" s="474"/>
      <c r="KQL34" s="474"/>
      <c r="KQM34" s="474"/>
      <c r="KQN34" s="474"/>
      <c r="KQO34" s="474"/>
      <c r="KQP34" s="474"/>
      <c r="KQQ34" s="474"/>
      <c r="KQR34" s="474"/>
      <c r="KQS34" s="474"/>
      <c r="KQT34" s="474"/>
      <c r="KQU34" s="474"/>
      <c r="KQV34" s="474"/>
      <c r="KQW34" s="474"/>
      <c r="KQX34" s="474"/>
      <c r="KQY34" s="474"/>
      <c r="KQZ34" s="474"/>
      <c r="KRA34" s="474"/>
      <c r="KRB34" s="474"/>
      <c r="KRC34" s="474"/>
      <c r="KRD34" s="474"/>
      <c r="KRE34" s="474"/>
      <c r="KRF34" s="474"/>
      <c r="KRG34" s="474"/>
      <c r="KRH34" s="474"/>
      <c r="KRI34" s="474"/>
      <c r="KRJ34" s="474"/>
      <c r="KRK34" s="474"/>
      <c r="KRL34" s="474"/>
      <c r="KRM34" s="474"/>
      <c r="KRN34" s="474"/>
      <c r="KRO34" s="474"/>
      <c r="KRP34" s="474"/>
      <c r="KRQ34" s="474"/>
      <c r="KRR34" s="474"/>
      <c r="KRS34" s="474"/>
      <c r="KRT34" s="474"/>
      <c r="KRU34" s="474"/>
      <c r="KRV34" s="474"/>
      <c r="KRW34" s="474"/>
      <c r="KRX34" s="474"/>
      <c r="KRY34" s="474"/>
      <c r="KRZ34" s="474"/>
      <c r="KSA34" s="474"/>
      <c r="KSB34" s="474"/>
      <c r="KSC34" s="474"/>
      <c r="KSD34" s="474"/>
      <c r="KSE34" s="474"/>
      <c r="KSF34" s="474"/>
      <c r="KSG34" s="474"/>
      <c r="KSH34" s="474"/>
      <c r="KSI34" s="474"/>
      <c r="KSJ34" s="474"/>
      <c r="KSK34" s="474"/>
      <c r="KSL34" s="474"/>
      <c r="KSM34" s="474"/>
      <c r="KSN34" s="474"/>
      <c r="KSO34" s="474"/>
      <c r="KSP34" s="474"/>
      <c r="KSQ34" s="474"/>
      <c r="KSR34" s="474"/>
      <c r="KSS34" s="474"/>
      <c r="KST34" s="474"/>
      <c r="KSU34" s="474"/>
      <c r="KSV34" s="474"/>
      <c r="KSW34" s="474"/>
      <c r="KSX34" s="474"/>
      <c r="KSY34" s="474"/>
      <c r="KSZ34" s="474"/>
      <c r="KTA34" s="474"/>
      <c r="KTB34" s="474"/>
      <c r="KTC34" s="474"/>
      <c r="KTD34" s="474"/>
      <c r="KTE34" s="474"/>
      <c r="KTF34" s="474"/>
      <c r="KTG34" s="474"/>
      <c r="KTH34" s="474"/>
      <c r="KTI34" s="474"/>
      <c r="KTJ34" s="474"/>
      <c r="KTK34" s="474"/>
      <c r="KTL34" s="474"/>
      <c r="KTM34" s="474"/>
      <c r="KTN34" s="474"/>
      <c r="KTO34" s="474"/>
      <c r="KTP34" s="474"/>
      <c r="KTQ34" s="474"/>
      <c r="KTR34" s="474"/>
      <c r="KTS34" s="474"/>
      <c r="KTT34" s="474"/>
      <c r="KTU34" s="474"/>
      <c r="KTV34" s="474"/>
      <c r="KTW34" s="474"/>
      <c r="KTX34" s="474"/>
      <c r="KTY34" s="474"/>
      <c r="KTZ34" s="474"/>
      <c r="KUA34" s="474"/>
      <c r="KUB34" s="474"/>
      <c r="KUC34" s="474"/>
      <c r="KUD34" s="474"/>
      <c r="KUE34" s="474"/>
      <c r="KUF34" s="474"/>
      <c r="KUG34" s="474"/>
      <c r="KUH34" s="474"/>
      <c r="KUI34" s="474"/>
      <c r="KUJ34" s="474"/>
      <c r="KUK34" s="474"/>
      <c r="KUL34" s="474"/>
      <c r="KUM34" s="474"/>
      <c r="KUN34" s="474"/>
      <c r="KUO34" s="474"/>
      <c r="KUP34" s="474"/>
      <c r="KUQ34" s="474"/>
      <c r="KUR34" s="474"/>
      <c r="KUS34" s="474"/>
      <c r="KUT34" s="474"/>
      <c r="KUU34" s="474"/>
      <c r="KUV34" s="474"/>
      <c r="KUW34" s="474"/>
      <c r="KUX34" s="474"/>
      <c r="KUY34" s="474"/>
      <c r="KUZ34" s="474"/>
      <c r="KVA34" s="474"/>
      <c r="KVB34" s="474"/>
      <c r="KVC34" s="474"/>
      <c r="KVD34" s="474"/>
      <c r="KVE34" s="474"/>
      <c r="KVF34" s="474"/>
      <c r="KVG34" s="474"/>
      <c r="KVH34" s="474"/>
      <c r="KVI34" s="474"/>
      <c r="KVJ34" s="474"/>
      <c r="KVK34" s="474"/>
      <c r="KVL34" s="474"/>
      <c r="KVM34" s="474"/>
      <c r="KVN34" s="474"/>
      <c r="KVO34" s="474"/>
      <c r="KVP34" s="474"/>
      <c r="KVQ34" s="474"/>
      <c r="KVR34" s="474"/>
      <c r="KVS34" s="474"/>
      <c r="KVT34" s="474"/>
      <c r="KVU34" s="474"/>
      <c r="KVV34" s="474"/>
      <c r="KVW34" s="474"/>
      <c r="KVX34" s="474"/>
      <c r="KVY34" s="474"/>
      <c r="KVZ34" s="474"/>
      <c r="KWA34" s="474"/>
      <c r="KWB34" s="474"/>
      <c r="KWC34" s="474"/>
      <c r="KWD34" s="474"/>
      <c r="KWE34" s="474"/>
      <c r="KWF34" s="474"/>
      <c r="KWG34" s="474"/>
      <c r="KWH34" s="474"/>
      <c r="KWI34" s="474"/>
      <c r="KWJ34" s="474"/>
      <c r="KWK34" s="474"/>
      <c r="KWL34" s="474"/>
      <c r="KWM34" s="474"/>
      <c r="KWN34" s="474"/>
      <c r="KWO34" s="474"/>
      <c r="KWP34" s="474"/>
      <c r="KWQ34" s="474"/>
      <c r="KWR34" s="474"/>
      <c r="KWS34" s="474"/>
      <c r="KWT34" s="474"/>
      <c r="KWU34" s="474"/>
      <c r="KWV34" s="474"/>
      <c r="KWW34" s="474"/>
      <c r="KWX34" s="474"/>
      <c r="KWY34" s="474"/>
      <c r="KWZ34" s="474"/>
      <c r="KXA34" s="474"/>
      <c r="KXB34" s="474"/>
      <c r="KXC34" s="474"/>
      <c r="KXD34" s="474"/>
      <c r="KXE34" s="474"/>
      <c r="KXF34" s="474"/>
      <c r="KXG34" s="474"/>
      <c r="KXH34" s="474"/>
      <c r="KXI34" s="474"/>
      <c r="KXJ34" s="474"/>
      <c r="KXK34" s="474"/>
      <c r="KXL34" s="474"/>
      <c r="KXM34" s="474"/>
      <c r="KXN34" s="474"/>
      <c r="KXO34" s="474"/>
      <c r="KXP34" s="474"/>
      <c r="KXQ34" s="474"/>
      <c r="KXR34" s="474"/>
      <c r="KXS34" s="474"/>
      <c r="KXT34" s="474"/>
      <c r="KXU34" s="474"/>
      <c r="KXV34" s="474"/>
      <c r="KXW34" s="474"/>
      <c r="KXX34" s="474"/>
      <c r="KXY34" s="474"/>
      <c r="KXZ34" s="474"/>
      <c r="KYA34" s="474"/>
      <c r="KYB34" s="474"/>
      <c r="KYC34" s="474"/>
      <c r="KYD34" s="474"/>
      <c r="KYE34" s="474"/>
      <c r="KYF34" s="474"/>
      <c r="KYG34" s="474"/>
      <c r="KYH34" s="474"/>
      <c r="KYI34" s="474"/>
      <c r="KYJ34" s="474"/>
      <c r="KYK34" s="474"/>
      <c r="KYL34" s="474"/>
      <c r="KYM34" s="474"/>
      <c r="KYN34" s="474"/>
      <c r="KYO34" s="474"/>
      <c r="KYP34" s="474"/>
      <c r="KYQ34" s="474"/>
      <c r="KYR34" s="474"/>
      <c r="KYS34" s="474"/>
      <c r="KYT34" s="474"/>
      <c r="KYU34" s="474"/>
      <c r="KYV34" s="474"/>
      <c r="KYW34" s="474"/>
      <c r="KYX34" s="474"/>
      <c r="KYY34" s="474"/>
      <c r="KYZ34" s="474"/>
      <c r="KZA34" s="474"/>
      <c r="KZB34" s="474"/>
      <c r="KZC34" s="474"/>
      <c r="KZD34" s="474"/>
      <c r="KZE34" s="474"/>
      <c r="KZF34" s="474"/>
      <c r="KZG34" s="474"/>
      <c r="KZH34" s="474"/>
      <c r="KZI34" s="474"/>
      <c r="KZJ34" s="474"/>
      <c r="KZK34" s="474"/>
      <c r="KZL34" s="474"/>
      <c r="KZM34" s="474"/>
      <c r="KZN34" s="474"/>
      <c r="KZO34" s="474"/>
      <c r="KZP34" s="474"/>
      <c r="KZQ34" s="474"/>
      <c r="KZR34" s="474"/>
      <c r="KZS34" s="474"/>
      <c r="KZT34" s="474"/>
      <c r="KZU34" s="474"/>
      <c r="KZV34" s="474"/>
      <c r="KZW34" s="474"/>
      <c r="KZX34" s="474"/>
      <c r="KZY34" s="474"/>
      <c r="KZZ34" s="474"/>
      <c r="LAA34" s="474"/>
      <c r="LAB34" s="474"/>
      <c r="LAC34" s="474"/>
      <c r="LAD34" s="474"/>
      <c r="LAE34" s="474"/>
      <c r="LAF34" s="474"/>
      <c r="LAG34" s="474"/>
      <c r="LAH34" s="474"/>
      <c r="LAI34" s="474"/>
      <c r="LAJ34" s="474"/>
      <c r="LAK34" s="474"/>
      <c r="LAL34" s="474"/>
      <c r="LAM34" s="474"/>
      <c r="LAN34" s="474"/>
      <c r="LAO34" s="474"/>
      <c r="LAP34" s="474"/>
      <c r="LAQ34" s="474"/>
      <c r="LAR34" s="474"/>
      <c r="LAS34" s="474"/>
      <c r="LAT34" s="474"/>
      <c r="LAU34" s="474"/>
      <c r="LAV34" s="474"/>
      <c r="LAW34" s="474"/>
      <c r="LAX34" s="474"/>
      <c r="LAY34" s="474"/>
      <c r="LAZ34" s="474"/>
      <c r="LBA34" s="474"/>
      <c r="LBB34" s="474"/>
      <c r="LBC34" s="474"/>
      <c r="LBD34" s="474"/>
      <c r="LBE34" s="474"/>
      <c r="LBF34" s="474"/>
      <c r="LBG34" s="474"/>
      <c r="LBH34" s="474"/>
      <c r="LBI34" s="474"/>
      <c r="LBJ34" s="474"/>
      <c r="LBK34" s="474"/>
      <c r="LBL34" s="474"/>
      <c r="LBM34" s="474"/>
      <c r="LBN34" s="474"/>
      <c r="LBO34" s="474"/>
      <c r="LBP34" s="474"/>
      <c r="LBQ34" s="474"/>
      <c r="LBR34" s="474"/>
      <c r="LBS34" s="474"/>
      <c r="LBT34" s="474"/>
      <c r="LBU34" s="474"/>
      <c r="LBV34" s="474"/>
      <c r="LBW34" s="474"/>
      <c r="LBX34" s="474"/>
      <c r="LBY34" s="474"/>
      <c r="LBZ34" s="474"/>
      <c r="LCA34" s="474"/>
      <c r="LCB34" s="474"/>
      <c r="LCC34" s="474"/>
      <c r="LCD34" s="474"/>
      <c r="LCE34" s="474"/>
      <c r="LCF34" s="474"/>
      <c r="LCG34" s="474"/>
      <c r="LCH34" s="474"/>
      <c r="LCI34" s="474"/>
      <c r="LCJ34" s="474"/>
      <c r="LCK34" s="474"/>
      <c r="LCL34" s="474"/>
      <c r="LCM34" s="474"/>
      <c r="LCN34" s="474"/>
      <c r="LCO34" s="474"/>
      <c r="LCP34" s="474"/>
      <c r="LCQ34" s="474"/>
      <c r="LCR34" s="474"/>
      <c r="LCS34" s="474"/>
      <c r="LCT34" s="474"/>
      <c r="LCU34" s="474"/>
      <c r="LCV34" s="474"/>
      <c r="LCW34" s="474"/>
      <c r="LCX34" s="474"/>
      <c r="LCY34" s="474"/>
      <c r="LCZ34" s="474"/>
      <c r="LDA34" s="474"/>
      <c r="LDB34" s="474"/>
      <c r="LDC34" s="474"/>
      <c r="LDD34" s="474"/>
      <c r="LDE34" s="474"/>
      <c r="LDF34" s="474"/>
      <c r="LDG34" s="474"/>
      <c r="LDH34" s="474"/>
      <c r="LDI34" s="474"/>
      <c r="LDJ34" s="474"/>
      <c r="LDK34" s="474"/>
      <c r="LDL34" s="474"/>
      <c r="LDM34" s="474"/>
      <c r="LDN34" s="474"/>
      <c r="LDO34" s="474"/>
      <c r="LDP34" s="474"/>
      <c r="LDQ34" s="474"/>
      <c r="LDR34" s="474"/>
      <c r="LDS34" s="474"/>
      <c r="LDT34" s="474"/>
      <c r="LDU34" s="474"/>
      <c r="LDV34" s="474"/>
      <c r="LDW34" s="474"/>
      <c r="LDX34" s="474"/>
      <c r="LDY34" s="474"/>
      <c r="LDZ34" s="474"/>
      <c r="LEA34" s="474"/>
      <c r="LEB34" s="474"/>
      <c r="LEC34" s="474"/>
      <c r="LED34" s="474"/>
      <c r="LEE34" s="474"/>
      <c r="LEF34" s="474"/>
      <c r="LEG34" s="474"/>
      <c r="LEH34" s="474"/>
      <c r="LEI34" s="474"/>
      <c r="LEJ34" s="474"/>
      <c r="LEK34" s="474"/>
      <c r="LEL34" s="474"/>
      <c r="LEM34" s="474"/>
      <c r="LEN34" s="474"/>
      <c r="LEO34" s="474"/>
      <c r="LEP34" s="474"/>
      <c r="LEQ34" s="474"/>
      <c r="LER34" s="474"/>
      <c r="LES34" s="474"/>
      <c r="LET34" s="474"/>
      <c r="LEU34" s="474"/>
      <c r="LEV34" s="474"/>
      <c r="LEW34" s="474"/>
      <c r="LEX34" s="474"/>
      <c r="LEY34" s="474"/>
      <c r="LEZ34" s="474"/>
      <c r="LFA34" s="474"/>
      <c r="LFB34" s="474"/>
      <c r="LFC34" s="474"/>
      <c r="LFD34" s="474"/>
      <c r="LFE34" s="474"/>
      <c r="LFF34" s="474"/>
      <c r="LFG34" s="474"/>
      <c r="LFH34" s="474"/>
      <c r="LFI34" s="474"/>
      <c r="LFJ34" s="474"/>
      <c r="LFK34" s="474"/>
      <c r="LFL34" s="474"/>
      <c r="LFM34" s="474"/>
      <c r="LFN34" s="474"/>
      <c r="LFO34" s="474"/>
      <c r="LFP34" s="474"/>
      <c r="LFQ34" s="474"/>
      <c r="LFR34" s="474"/>
      <c r="LFS34" s="474"/>
      <c r="LFT34" s="474"/>
      <c r="LFU34" s="474"/>
      <c r="LFV34" s="474"/>
      <c r="LFW34" s="474"/>
      <c r="LFX34" s="474"/>
      <c r="LFY34" s="474"/>
      <c r="LFZ34" s="474"/>
      <c r="LGA34" s="474"/>
      <c r="LGB34" s="474"/>
      <c r="LGC34" s="474"/>
      <c r="LGD34" s="474"/>
      <c r="LGE34" s="474"/>
      <c r="LGF34" s="474"/>
      <c r="LGG34" s="474"/>
      <c r="LGH34" s="474"/>
      <c r="LGI34" s="474"/>
      <c r="LGJ34" s="474"/>
      <c r="LGK34" s="474"/>
      <c r="LGL34" s="474"/>
      <c r="LGM34" s="474"/>
      <c r="LGN34" s="474"/>
      <c r="LGO34" s="474"/>
      <c r="LGP34" s="474"/>
      <c r="LGQ34" s="474"/>
      <c r="LGR34" s="474"/>
      <c r="LGS34" s="474"/>
      <c r="LGT34" s="474"/>
      <c r="LGU34" s="474"/>
      <c r="LGV34" s="474"/>
      <c r="LGW34" s="474"/>
      <c r="LGX34" s="474"/>
      <c r="LGY34" s="474"/>
      <c r="LGZ34" s="474"/>
      <c r="LHA34" s="474"/>
      <c r="LHB34" s="474"/>
      <c r="LHC34" s="474"/>
      <c r="LHD34" s="474"/>
      <c r="LHE34" s="474"/>
      <c r="LHF34" s="474"/>
      <c r="LHG34" s="474"/>
      <c r="LHH34" s="474"/>
      <c r="LHI34" s="474"/>
      <c r="LHJ34" s="474"/>
      <c r="LHK34" s="474"/>
      <c r="LHL34" s="474"/>
      <c r="LHM34" s="474"/>
      <c r="LHN34" s="474"/>
      <c r="LHO34" s="474"/>
      <c r="LHP34" s="474"/>
      <c r="LHQ34" s="474"/>
      <c r="LHR34" s="474"/>
      <c r="LHS34" s="474"/>
      <c r="LHT34" s="474"/>
      <c r="LHU34" s="474"/>
      <c r="LHV34" s="474"/>
      <c r="LHW34" s="474"/>
      <c r="LHX34" s="474"/>
      <c r="LHY34" s="474"/>
      <c r="LHZ34" s="474"/>
      <c r="LIA34" s="474"/>
      <c r="LIB34" s="474"/>
      <c r="LIC34" s="474"/>
      <c r="LID34" s="474"/>
      <c r="LIE34" s="474"/>
      <c r="LIF34" s="474"/>
      <c r="LIG34" s="474"/>
      <c r="LIH34" s="474"/>
      <c r="LII34" s="474"/>
      <c r="LIJ34" s="474"/>
      <c r="LIK34" s="474"/>
      <c r="LIL34" s="474"/>
      <c r="LIM34" s="474"/>
      <c r="LIN34" s="474"/>
      <c r="LIO34" s="474"/>
      <c r="LIP34" s="474"/>
      <c r="LIQ34" s="474"/>
      <c r="LIR34" s="474"/>
      <c r="LIS34" s="474"/>
      <c r="LIT34" s="474"/>
      <c r="LIU34" s="474"/>
      <c r="LIV34" s="474"/>
      <c r="LIW34" s="474"/>
      <c r="LIX34" s="474"/>
      <c r="LIY34" s="474"/>
      <c r="LIZ34" s="474"/>
      <c r="LJA34" s="474"/>
      <c r="LJB34" s="474"/>
      <c r="LJC34" s="474"/>
      <c r="LJD34" s="474"/>
      <c r="LJE34" s="474"/>
      <c r="LJF34" s="474"/>
      <c r="LJG34" s="474"/>
      <c r="LJH34" s="474"/>
      <c r="LJI34" s="474"/>
      <c r="LJJ34" s="474"/>
      <c r="LJK34" s="474"/>
      <c r="LJL34" s="474"/>
      <c r="LJM34" s="474"/>
      <c r="LJN34" s="474"/>
      <c r="LJO34" s="474"/>
      <c r="LJP34" s="474"/>
      <c r="LJQ34" s="474"/>
      <c r="LJR34" s="474"/>
      <c r="LJS34" s="474"/>
      <c r="LJT34" s="474"/>
      <c r="LJU34" s="474"/>
      <c r="LJV34" s="474"/>
      <c r="LJW34" s="474"/>
      <c r="LJX34" s="474"/>
      <c r="LJY34" s="474"/>
      <c r="LJZ34" s="474"/>
      <c r="LKA34" s="474"/>
      <c r="LKB34" s="474"/>
      <c r="LKC34" s="474"/>
      <c r="LKD34" s="474"/>
      <c r="LKE34" s="474"/>
      <c r="LKF34" s="474"/>
      <c r="LKG34" s="474"/>
      <c r="LKH34" s="474"/>
      <c r="LKI34" s="474"/>
      <c r="LKJ34" s="474"/>
      <c r="LKK34" s="474"/>
      <c r="LKL34" s="474"/>
      <c r="LKM34" s="474"/>
      <c r="LKN34" s="474"/>
      <c r="LKO34" s="474"/>
      <c r="LKP34" s="474"/>
      <c r="LKQ34" s="474"/>
      <c r="LKR34" s="474"/>
      <c r="LKS34" s="474"/>
      <c r="LKT34" s="474"/>
      <c r="LKU34" s="474"/>
      <c r="LKV34" s="474"/>
      <c r="LKW34" s="474"/>
      <c r="LKX34" s="474"/>
      <c r="LKY34" s="474"/>
      <c r="LKZ34" s="474"/>
      <c r="LLA34" s="474"/>
      <c r="LLB34" s="474"/>
      <c r="LLC34" s="474"/>
      <c r="LLD34" s="474"/>
      <c r="LLE34" s="474"/>
      <c r="LLF34" s="474"/>
      <c r="LLG34" s="474"/>
      <c r="LLH34" s="474"/>
      <c r="LLI34" s="474"/>
      <c r="LLJ34" s="474"/>
      <c r="LLK34" s="474"/>
      <c r="LLL34" s="474"/>
      <c r="LLM34" s="474"/>
      <c r="LLN34" s="474"/>
      <c r="LLO34" s="474"/>
      <c r="LLP34" s="474"/>
      <c r="LLQ34" s="474"/>
      <c r="LLR34" s="474"/>
      <c r="LLS34" s="474"/>
      <c r="LLT34" s="474"/>
      <c r="LLU34" s="474"/>
      <c r="LLV34" s="474"/>
      <c r="LLW34" s="474"/>
      <c r="LLX34" s="474"/>
      <c r="LLY34" s="474"/>
      <c r="LLZ34" s="474"/>
      <c r="LMA34" s="474"/>
      <c r="LMB34" s="474"/>
      <c r="LMC34" s="474"/>
      <c r="LMD34" s="474"/>
      <c r="LME34" s="474"/>
      <c r="LMF34" s="474"/>
      <c r="LMG34" s="474"/>
      <c r="LMH34" s="474"/>
      <c r="LMI34" s="474"/>
      <c r="LMJ34" s="474"/>
      <c r="LMK34" s="474"/>
      <c r="LML34" s="474"/>
      <c r="LMM34" s="474"/>
      <c r="LMN34" s="474"/>
      <c r="LMO34" s="474"/>
      <c r="LMP34" s="474"/>
      <c r="LMQ34" s="474"/>
      <c r="LMR34" s="474"/>
      <c r="LMS34" s="474"/>
      <c r="LMT34" s="474"/>
      <c r="LMU34" s="474"/>
      <c r="LMV34" s="474"/>
      <c r="LMW34" s="474"/>
      <c r="LMX34" s="474"/>
      <c r="LMY34" s="474"/>
      <c r="LMZ34" s="474"/>
      <c r="LNA34" s="474"/>
      <c r="LNB34" s="474"/>
      <c r="LNC34" s="474"/>
      <c r="LND34" s="474"/>
      <c r="LNE34" s="474"/>
      <c r="LNF34" s="474"/>
      <c r="LNG34" s="474"/>
      <c r="LNH34" s="474"/>
      <c r="LNI34" s="474"/>
      <c r="LNJ34" s="474"/>
      <c r="LNK34" s="474"/>
      <c r="LNL34" s="474"/>
      <c r="LNM34" s="474"/>
      <c r="LNN34" s="474"/>
      <c r="LNO34" s="474"/>
      <c r="LNP34" s="474"/>
      <c r="LNQ34" s="474"/>
      <c r="LNR34" s="474"/>
      <c r="LNS34" s="474"/>
      <c r="LNT34" s="474"/>
      <c r="LNU34" s="474"/>
      <c r="LNV34" s="474"/>
      <c r="LNW34" s="474"/>
      <c r="LNX34" s="474"/>
      <c r="LNY34" s="474"/>
      <c r="LNZ34" s="474"/>
      <c r="LOA34" s="474"/>
      <c r="LOB34" s="474"/>
      <c r="LOC34" s="474"/>
      <c r="LOD34" s="474"/>
      <c r="LOE34" s="474"/>
      <c r="LOF34" s="474"/>
      <c r="LOG34" s="474"/>
      <c r="LOH34" s="474"/>
      <c r="LOI34" s="474"/>
      <c r="LOJ34" s="474"/>
      <c r="LOK34" s="474"/>
      <c r="LOL34" s="474"/>
      <c r="LOM34" s="474"/>
      <c r="LON34" s="474"/>
      <c r="LOO34" s="474"/>
      <c r="LOP34" s="474"/>
      <c r="LOQ34" s="474"/>
      <c r="LOR34" s="474"/>
      <c r="LOS34" s="474"/>
      <c r="LOT34" s="474"/>
      <c r="LOU34" s="474"/>
      <c r="LOV34" s="474"/>
      <c r="LOW34" s="474"/>
      <c r="LOX34" s="474"/>
      <c r="LOY34" s="474"/>
      <c r="LOZ34" s="474"/>
      <c r="LPA34" s="474"/>
      <c r="LPB34" s="474"/>
      <c r="LPC34" s="474"/>
      <c r="LPD34" s="474"/>
      <c r="LPE34" s="474"/>
      <c r="LPF34" s="474"/>
      <c r="LPG34" s="474"/>
      <c r="LPH34" s="474"/>
      <c r="LPI34" s="474"/>
      <c r="LPJ34" s="474"/>
      <c r="LPK34" s="474"/>
      <c r="LPL34" s="474"/>
      <c r="LPM34" s="474"/>
      <c r="LPN34" s="474"/>
      <c r="LPO34" s="474"/>
      <c r="LPP34" s="474"/>
      <c r="LPQ34" s="474"/>
      <c r="LPR34" s="474"/>
      <c r="LPS34" s="474"/>
      <c r="LPT34" s="474"/>
      <c r="LPU34" s="474"/>
      <c r="LPV34" s="474"/>
      <c r="LPW34" s="474"/>
      <c r="LPX34" s="474"/>
      <c r="LPY34" s="474"/>
      <c r="LPZ34" s="474"/>
      <c r="LQA34" s="474"/>
      <c r="LQB34" s="474"/>
      <c r="LQC34" s="474"/>
      <c r="LQD34" s="474"/>
      <c r="LQE34" s="474"/>
      <c r="LQF34" s="474"/>
      <c r="LQG34" s="474"/>
      <c r="LQH34" s="474"/>
      <c r="LQI34" s="474"/>
      <c r="LQJ34" s="474"/>
      <c r="LQK34" s="474"/>
      <c r="LQL34" s="474"/>
      <c r="LQM34" s="474"/>
      <c r="LQN34" s="474"/>
      <c r="LQO34" s="474"/>
      <c r="LQP34" s="474"/>
      <c r="LQQ34" s="474"/>
      <c r="LQR34" s="474"/>
      <c r="LQS34" s="474"/>
      <c r="LQT34" s="474"/>
      <c r="LQU34" s="474"/>
      <c r="LQV34" s="474"/>
      <c r="LQW34" s="474"/>
      <c r="LQX34" s="474"/>
      <c r="LQY34" s="474"/>
      <c r="LQZ34" s="474"/>
      <c r="LRA34" s="474"/>
      <c r="LRB34" s="474"/>
      <c r="LRC34" s="474"/>
      <c r="LRD34" s="474"/>
      <c r="LRE34" s="474"/>
      <c r="LRF34" s="474"/>
      <c r="LRG34" s="474"/>
      <c r="LRH34" s="474"/>
      <c r="LRI34" s="474"/>
      <c r="LRJ34" s="474"/>
      <c r="LRK34" s="474"/>
      <c r="LRL34" s="474"/>
      <c r="LRM34" s="474"/>
      <c r="LRN34" s="474"/>
      <c r="LRO34" s="474"/>
      <c r="LRP34" s="474"/>
      <c r="LRQ34" s="474"/>
      <c r="LRR34" s="474"/>
      <c r="LRS34" s="474"/>
      <c r="LRT34" s="474"/>
      <c r="LRU34" s="474"/>
      <c r="LRV34" s="474"/>
      <c r="LRW34" s="474"/>
      <c r="LRX34" s="474"/>
      <c r="LRY34" s="474"/>
      <c r="LRZ34" s="474"/>
      <c r="LSA34" s="474"/>
      <c r="LSB34" s="474"/>
      <c r="LSC34" s="474"/>
      <c r="LSD34" s="474"/>
      <c r="LSE34" s="474"/>
      <c r="LSF34" s="474"/>
      <c r="LSG34" s="474"/>
      <c r="LSH34" s="474"/>
      <c r="LSI34" s="474"/>
      <c r="LSJ34" s="474"/>
      <c r="LSK34" s="474"/>
      <c r="LSL34" s="474"/>
      <c r="LSM34" s="474"/>
      <c r="LSN34" s="474"/>
      <c r="LSO34" s="474"/>
      <c r="LSP34" s="474"/>
      <c r="LSQ34" s="474"/>
      <c r="LSR34" s="474"/>
      <c r="LSS34" s="474"/>
      <c r="LST34" s="474"/>
      <c r="LSU34" s="474"/>
      <c r="LSV34" s="474"/>
      <c r="LSW34" s="474"/>
      <c r="LSX34" s="474"/>
      <c r="LSY34" s="474"/>
      <c r="LSZ34" s="474"/>
      <c r="LTA34" s="474"/>
      <c r="LTB34" s="474"/>
      <c r="LTC34" s="474"/>
      <c r="LTD34" s="474"/>
      <c r="LTE34" s="474"/>
      <c r="LTF34" s="474"/>
      <c r="LTG34" s="474"/>
      <c r="LTH34" s="474"/>
      <c r="LTI34" s="474"/>
      <c r="LTJ34" s="474"/>
      <c r="LTK34" s="474"/>
      <c r="LTL34" s="474"/>
      <c r="LTM34" s="474"/>
      <c r="LTN34" s="474"/>
      <c r="LTO34" s="474"/>
      <c r="LTP34" s="474"/>
      <c r="LTQ34" s="474"/>
      <c r="LTR34" s="474"/>
      <c r="LTS34" s="474"/>
      <c r="LTT34" s="474"/>
      <c r="LTU34" s="474"/>
      <c r="LTV34" s="474"/>
      <c r="LTW34" s="474"/>
      <c r="LTX34" s="474"/>
      <c r="LTY34" s="474"/>
      <c r="LTZ34" s="474"/>
      <c r="LUA34" s="474"/>
      <c r="LUB34" s="474"/>
      <c r="LUC34" s="474"/>
      <c r="LUD34" s="474"/>
      <c r="LUE34" s="474"/>
      <c r="LUF34" s="474"/>
      <c r="LUG34" s="474"/>
      <c r="LUH34" s="474"/>
      <c r="LUI34" s="474"/>
      <c r="LUJ34" s="474"/>
      <c r="LUK34" s="474"/>
      <c r="LUL34" s="474"/>
      <c r="LUM34" s="474"/>
      <c r="LUN34" s="474"/>
      <c r="LUO34" s="474"/>
      <c r="LUP34" s="474"/>
      <c r="LUQ34" s="474"/>
      <c r="LUR34" s="474"/>
      <c r="LUS34" s="474"/>
      <c r="LUT34" s="474"/>
      <c r="LUU34" s="474"/>
      <c r="LUV34" s="474"/>
      <c r="LUW34" s="474"/>
      <c r="LUX34" s="474"/>
      <c r="LUY34" s="474"/>
      <c r="LUZ34" s="474"/>
      <c r="LVA34" s="474"/>
      <c r="LVB34" s="474"/>
      <c r="LVC34" s="474"/>
      <c r="LVD34" s="474"/>
      <c r="LVE34" s="474"/>
      <c r="LVF34" s="474"/>
      <c r="LVG34" s="474"/>
      <c r="LVH34" s="474"/>
      <c r="LVI34" s="474"/>
      <c r="LVJ34" s="474"/>
      <c r="LVK34" s="474"/>
      <c r="LVL34" s="474"/>
      <c r="LVM34" s="474"/>
      <c r="LVN34" s="474"/>
      <c r="LVO34" s="474"/>
      <c r="LVP34" s="474"/>
      <c r="LVQ34" s="474"/>
      <c r="LVR34" s="474"/>
      <c r="LVS34" s="474"/>
      <c r="LVT34" s="474"/>
      <c r="LVU34" s="474"/>
      <c r="LVV34" s="474"/>
      <c r="LVW34" s="474"/>
      <c r="LVX34" s="474"/>
      <c r="LVY34" s="474"/>
      <c r="LVZ34" s="474"/>
      <c r="LWA34" s="474"/>
      <c r="LWB34" s="474"/>
      <c r="LWC34" s="474"/>
      <c r="LWD34" s="474"/>
      <c r="LWE34" s="474"/>
      <c r="LWF34" s="474"/>
      <c r="LWG34" s="474"/>
      <c r="LWH34" s="474"/>
      <c r="LWI34" s="474"/>
      <c r="LWJ34" s="474"/>
      <c r="LWK34" s="474"/>
      <c r="LWL34" s="474"/>
      <c r="LWM34" s="474"/>
      <c r="LWN34" s="474"/>
      <c r="LWO34" s="474"/>
      <c r="LWP34" s="474"/>
      <c r="LWQ34" s="474"/>
      <c r="LWR34" s="474"/>
      <c r="LWS34" s="474"/>
      <c r="LWT34" s="474"/>
      <c r="LWU34" s="474"/>
      <c r="LWV34" s="474"/>
      <c r="LWW34" s="474"/>
      <c r="LWX34" s="474"/>
      <c r="LWY34" s="474"/>
      <c r="LWZ34" s="474"/>
      <c r="LXA34" s="474"/>
      <c r="LXB34" s="474"/>
      <c r="LXC34" s="474"/>
      <c r="LXD34" s="474"/>
      <c r="LXE34" s="474"/>
      <c r="LXF34" s="474"/>
      <c r="LXG34" s="474"/>
      <c r="LXH34" s="474"/>
      <c r="LXI34" s="474"/>
      <c r="LXJ34" s="474"/>
      <c r="LXK34" s="474"/>
      <c r="LXL34" s="474"/>
      <c r="LXM34" s="474"/>
      <c r="LXN34" s="474"/>
      <c r="LXO34" s="474"/>
      <c r="LXP34" s="474"/>
      <c r="LXQ34" s="474"/>
      <c r="LXR34" s="474"/>
      <c r="LXS34" s="474"/>
      <c r="LXT34" s="474"/>
      <c r="LXU34" s="474"/>
      <c r="LXV34" s="474"/>
      <c r="LXW34" s="474"/>
      <c r="LXX34" s="474"/>
      <c r="LXY34" s="474"/>
      <c r="LXZ34" s="474"/>
      <c r="LYA34" s="474"/>
      <c r="LYB34" s="474"/>
      <c r="LYC34" s="474"/>
      <c r="LYD34" s="474"/>
      <c r="LYE34" s="474"/>
      <c r="LYF34" s="474"/>
      <c r="LYG34" s="474"/>
      <c r="LYH34" s="474"/>
      <c r="LYI34" s="474"/>
      <c r="LYJ34" s="474"/>
      <c r="LYK34" s="474"/>
      <c r="LYL34" s="474"/>
      <c r="LYM34" s="474"/>
      <c r="LYN34" s="474"/>
      <c r="LYO34" s="474"/>
      <c r="LYP34" s="474"/>
      <c r="LYQ34" s="474"/>
      <c r="LYR34" s="474"/>
      <c r="LYS34" s="474"/>
      <c r="LYT34" s="474"/>
      <c r="LYU34" s="474"/>
      <c r="LYV34" s="474"/>
      <c r="LYW34" s="474"/>
      <c r="LYX34" s="474"/>
      <c r="LYY34" s="474"/>
      <c r="LYZ34" s="474"/>
      <c r="LZA34" s="474"/>
      <c r="LZB34" s="474"/>
      <c r="LZC34" s="474"/>
      <c r="LZD34" s="474"/>
      <c r="LZE34" s="474"/>
      <c r="LZF34" s="474"/>
      <c r="LZG34" s="474"/>
      <c r="LZH34" s="474"/>
      <c r="LZI34" s="474"/>
      <c r="LZJ34" s="474"/>
      <c r="LZK34" s="474"/>
      <c r="LZL34" s="474"/>
      <c r="LZM34" s="474"/>
      <c r="LZN34" s="474"/>
      <c r="LZO34" s="474"/>
      <c r="LZP34" s="474"/>
      <c r="LZQ34" s="474"/>
      <c r="LZR34" s="474"/>
      <c r="LZS34" s="474"/>
      <c r="LZT34" s="474"/>
      <c r="LZU34" s="474"/>
      <c r="LZV34" s="474"/>
      <c r="LZW34" s="474"/>
      <c r="LZX34" s="474"/>
      <c r="LZY34" s="474"/>
      <c r="LZZ34" s="474"/>
      <c r="MAA34" s="474"/>
      <c r="MAB34" s="474"/>
      <c r="MAC34" s="474"/>
      <c r="MAD34" s="474"/>
      <c r="MAE34" s="474"/>
      <c r="MAF34" s="474"/>
      <c r="MAG34" s="474"/>
      <c r="MAH34" s="474"/>
      <c r="MAI34" s="474"/>
      <c r="MAJ34" s="474"/>
      <c r="MAK34" s="474"/>
      <c r="MAL34" s="474"/>
      <c r="MAM34" s="474"/>
      <c r="MAN34" s="474"/>
      <c r="MAO34" s="474"/>
      <c r="MAP34" s="474"/>
      <c r="MAQ34" s="474"/>
      <c r="MAR34" s="474"/>
      <c r="MAS34" s="474"/>
      <c r="MAT34" s="474"/>
      <c r="MAU34" s="474"/>
      <c r="MAV34" s="474"/>
      <c r="MAW34" s="474"/>
      <c r="MAX34" s="474"/>
      <c r="MAY34" s="474"/>
      <c r="MAZ34" s="474"/>
      <c r="MBA34" s="474"/>
      <c r="MBB34" s="474"/>
      <c r="MBC34" s="474"/>
      <c r="MBD34" s="474"/>
      <c r="MBE34" s="474"/>
      <c r="MBF34" s="474"/>
      <c r="MBG34" s="474"/>
      <c r="MBH34" s="474"/>
      <c r="MBI34" s="474"/>
      <c r="MBJ34" s="474"/>
      <c r="MBK34" s="474"/>
      <c r="MBL34" s="474"/>
      <c r="MBM34" s="474"/>
      <c r="MBN34" s="474"/>
      <c r="MBO34" s="474"/>
      <c r="MBP34" s="474"/>
      <c r="MBQ34" s="474"/>
      <c r="MBR34" s="474"/>
      <c r="MBS34" s="474"/>
      <c r="MBT34" s="474"/>
      <c r="MBU34" s="474"/>
      <c r="MBV34" s="474"/>
      <c r="MBW34" s="474"/>
      <c r="MBX34" s="474"/>
      <c r="MBY34" s="474"/>
      <c r="MBZ34" s="474"/>
      <c r="MCA34" s="474"/>
      <c r="MCB34" s="474"/>
      <c r="MCC34" s="474"/>
      <c r="MCD34" s="474"/>
      <c r="MCE34" s="474"/>
      <c r="MCF34" s="474"/>
      <c r="MCG34" s="474"/>
      <c r="MCH34" s="474"/>
      <c r="MCI34" s="474"/>
      <c r="MCJ34" s="474"/>
      <c r="MCK34" s="474"/>
      <c r="MCL34" s="474"/>
      <c r="MCM34" s="474"/>
      <c r="MCN34" s="474"/>
      <c r="MCO34" s="474"/>
      <c r="MCP34" s="474"/>
      <c r="MCQ34" s="474"/>
      <c r="MCR34" s="474"/>
      <c r="MCS34" s="474"/>
      <c r="MCT34" s="474"/>
      <c r="MCU34" s="474"/>
      <c r="MCV34" s="474"/>
      <c r="MCW34" s="474"/>
      <c r="MCX34" s="474"/>
      <c r="MCY34" s="474"/>
      <c r="MCZ34" s="474"/>
      <c r="MDA34" s="474"/>
      <c r="MDB34" s="474"/>
      <c r="MDC34" s="474"/>
      <c r="MDD34" s="474"/>
      <c r="MDE34" s="474"/>
      <c r="MDF34" s="474"/>
      <c r="MDG34" s="474"/>
      <c r="MDH34" s="474"/>
      <c r="MDI34" s="474"/>
      <c r="MDJ34" s="474"/>
      <c r="MDK34" s="474"/>
      <c r="MDL34" s="474"/>
      <c r="MDM34" s="474"/>
      <c r="MDN34" s="474"/>
      <c r="MDO34" s="474"/>
      <c r="MDP34" s="474"/>
      <c r="MDQ34" s="474"/>
      <c r="MDR34" s="474"/>
      <c r="MDS34" s="474"/>
      <c r="MDT34" s="474"/>
      <c r="MDU34" s="474"/>
      <c r="MDV34" s="474"/>
      <c r="MDW34" s="474"/>
      <c r="MDX34" s="474"/>
      <c r="MDY34" s="474"/>
      <c r="MDZ34" s="474"/>
      <c r="MEA34" s="474"/>
      <c r="MEB34" s="474"/>
      <c r="MEC34" s="474"/>
      <c r="MED34" s="474"/>
      <c r="MEE34" s="474"/>
      <c r="MEF34" s="474"/>
      <c r="MEG34" s="474"/>
      <c r="MEH34" s="474"/>
      <c r="MEI34" s="474"/>
      <c r="MEJ34" s="474"/>
      <c r="MEK34" s="474"/>
      <c r="MEL34" s="474"/>
      <c r="MEM34" s="474"/>
      <c r="MEN34" s="474"/>
      <c r="MEO34" s="474"/>
      <c r="MEP34" s="474"/>
      <c r="MEQ34" s="474"/>
      <c r="MER34" s="474"/>
      <c r="MES34" s="474"/>
      <c r="MET34" s="474"/>
      <c r="MEU34" s="474"/>
      <c r="MEV34" s="474"/>
      <c r="MEW34" s="474"/>
      <c r="MEX34" s="474"/>
      <c r="MEY34" s="474"/>
      <c r="MEZ34" s="474"/>
      <c r="MFA34" s="474"/>
      <c r="MFB34" s="474"/>
      <c r="MFC34" s="474"/>
      <c r="MFD34" s="474"/>
      <c r="MFE34" s="474"/>
      <c r="MFF34" s="474"/>
      <c r="MFG34" s="474"/>
      <c r="MFH34" s="474"/>
      <c r="MFI34" s="474"/>
      <c r="MFJ34" s="474"/>
      <c r="MFK34" s="474"/>
      <c r="MFL34" s="474"/>
      <c r="MFM34" s="474"/>
      <c r="MFN34" s="474"/>
      <c r="MFO34" s="474"/>
      <c r="MFP34" s="474"/>
      <c r="MFQ34" s="474"/>
      <c r="MFR34" s="474"/>
      <c r="MFS34" s="474"/>
      <c r="MFT34" s="474"/>
      <c r="MFU34" s="474"/>
      <c r="MFV34" s="474"/>
      <c r="MFW34" s="474"/>
      <c r="MFX34" s="474"/>
      <c r="MFY34" s="474"/>
      <c r="MFZ34" s="474"/>
      <c r="MGA34" s="474"/>
      <c r="MGB34" s="474"/>
      <c r="MGC34" s="474"/>
      <c r="MGD34" s="474"/>
      <c r="MGE34" s="474"/>
      <c r="MGF34" s="474"/>
      <c r="MGG34" s="474"/>
      <c r="MGH34" s="474"/>
      <c r="MGI34" s="474"/>
      <c r="MGJ34" s="474"/>
      <c r="MGK34" s="474"/>
      <c r="MGL34" s="474"/>
      <c r="MGM34" s="474"/>
      <c r="MGN34" s="474"/>
      <c r="MGO34" s="474"/>
      <c r="MGP34" s="474"/>
      <c r="MGQ34" s="474"/>
      <c r="MGR34" s="474"/>
      <c r="MGS34" s="474"/>
      <c r="MGT34" s="474"/>
      <c r="MGU34" s="474"/>
      <c r="MGV34" s="474"/>
      <c r="MGW34" s="474"/>
      <c r="MGX34" s="474"/>
      <c r="MGY34" s="474"/>
      <c r="MGZ34" s="474"/>
      <c r="MHA34" s="474"/>
      <c r="MHB34" s="474"/>
      <c r="MHC34" s="474"/>
      <c r="MHD34" s="474"/>
      <c r="MHE34" s="474"/>
      <c r="MHF34" s="474"/>
      <c r="MHG34" s="474"/>
      <c r="MHH34" s="474"/>
      <c r="MHI34" s="474"/>
      <c r="MHJ34" s="474"/>
      <c r="MHK34" s="474"/>
      <c r="MHL34" s="474"/>
      <c r="MHM34" s="474"/>
      <c r="MHN34" s="474"/>
      <c r="MHO34" s="474"/>
      <c r="MHP34" s="474"/>
      <c r="MHQ34" s="474"/>
      <c r="MHR34" s="474"/>
      <c r="MHS34" s="474"/>
      <c r="MHT34" s="474"/>
      <c r="MHU34" s="474"/>
      <c r="MHV34" s="474"/>
      <c r="MHW34" s="474"/>
      <c r="MHX34" s="474"/>
      <c r="MHY34" s="474"/>
      <c r="MHZ34" s="474"/>
      <c r="MIA34" s="474"/>
      <c r="MIB34" s="474"/>
      <c r="MIC34" s="474"/>
      <c r="MID34" s="474"/>
      <c r="MIE34" s="474"/>
      <c r="MIF34" s="474"/>
      <c r="MIG34" s="474"/>
      <c r="MIH34" s="474"/>
      <c r="MII34" s="474"/>
      <c r="MIJ34" s="474"/>
      <c r="MIK34" s="474"/>
      <c r="MIL34" s="474"/>
      <c r="MIM34" s="474"/>
      <c r="MIN34" s="474"/>
      <c r="MIO34" s="474"/>
      <c r="MIP34" s="474"/>
      <c r="MIQ34" s="474"/>
      <c r="MIR34" s="474"/>
      <c r="MIS34" s="474"/>
      <c r="MIT34" s="474"/>
      <c r="MIU34" s="474"/>
      <c r="MIV34" s="474"/>
      <c r="MIW34" s="474"/>
      <c r="MIX34" s="474"/>
      <c r="MIY34" s="474"/>
      <c r="MIZ34" s="474"/>
      <c r="MJA34" s="474"/>
      <c r="MJB34" s="474"/>
      <c r="MJC34" s="474"/>
      <c r="MJD34" s="474"/>
      <c r="MJE34" s="474"/>
      <c r="MJF34" s="474"/>
      <c r="MJG34" s="474"/>
      <c r="MJH34" s="474"/>
      <c r="MJI34" s="474"/>
      <c r="MJJ34" s="474"/>
      <c r="MJK34" s="474"/>
      <c r="MJL34" s="474"/>
      <c r="MJM34" s="474"/>
      <c r="MJN34" s="474"/>
      <c r="MJO34" s="474"/>
      <c r="MJP34" s="474"/>
      <c r="MJQ34" s="474"/>
      <c r="MJR34" s="474"/>
      <c r="MJS34" s="474"/>
      <c r="MJT34" s="474"/>
      <c r="MJU34" s="474"/>
      <c r="MJV34" s="474"/>
      <c r="MJW34" s="474"/>
      <c r="MJX34" s="474"/>
      <c r="MJY34" s="474"/>
      <c r="MJZ34" s="474"/>
      <c r="MKA34" s="474"/>
      <c r="MKB34" s="474"/>
      <c r="MKC34" s="474"/>
      <c r="MKD34" s="474"/>
      <c r="MKE34" s="474"/>
      <c r="MKF34" s="474"/>
      <c r="MKG34" s="474"/>
      <c r="MKH34" s="474"/>
      <c r="MKI34" s="474"/>
      <c r="MKJ34" s="474"/>
      <c r="MKK34" s="474"/>
      <c r="MKL34" s="474"/>
      <c r="MKM34" s="474"/>
      <c r="MKN34" s="474"/>
      <c r="MKO34" s="474"/>
      <c r="MKP34" s="474"/>
      <c r="MKQ34" s="474"/>
      <c r="MKR34" s="474"/>
      <c r="MKS34" s="474"/>
      <c r="MKT34" s="474"/>
      <c r="MKU34" s="474"/>
      <c r="MKV34" s="474"/>
      <c r="MKW34" s="474"/>
      <c r="MKX34" s="474"/>
      <c r="MKY34" s="474"/>
      <c r="MKZ34" s="474"/>
      <c r="MLA34" s="474"/>
      <c r="MLB34" s="474"/>
      <c r="MLC34" s="474"/>
      <c r="MLD34" s="474"/>
      <c r="MLE34" s="474"/>
      <c r="MLF34" s="474"/>
      <c r="MLG34" s="474"/>
      <c r="MLH34" s="474"/>
      <c r="MLI34" s="474"/>
      <c r="MLJ34" s="474"/>
      <c r="MLK34" s="474"/>
      <c r="MLL34" s="474"/>
      <c r="MLM34" s="474"/>
      <c r="MLN34" s="474"/>
      <c r="MLO34" s="474"/>
      <c r="MLP34" s="474"/>
      <c r="MLQ34" s="474"/>
      <c r="MLR34" s="474"/>
      <c r="MLS34" s="474"/>
      <c r="MLT34" s="474"/>
      <c r="MLU34" s="474"/>
      <c r="MLV34" s="474"/>
      <c r="MLW34" s="474"/>
      <c r="MLX34" s="474"/>
      <c r="MLY34" s="474"/>
      <c r="MLZ34" s="474"/>
      <c r="MMA34" s="474"/>
      <c r="MMB34" s="474"/>
      <c r="MMC34" s="474"/>
      <c r="MMD34" s="474"/>
      <c r="MME34" s="474"/>
      <c r="MMF34" s="474"/>
      <c r="MMG34" s="474"/>
      <c r="MMH34" s="474"/>
      <c r="MMI34" s="474"/>
      <c r="MMJ34" s="474"/>
      <c r="MMK34" s="474"/>
      <c r="MML34" s="474"/>
      <c r="MMM34" s="474"/>
      <c r="MMN34" s="474"/>
      <c r="MMO34" s="474"/>
      <c r="MMP34" s="474"/>
      <c r="MMQ34" s="474"/>
      <c r="MMR34" s="474"/>
      <c r="MMS34" s="474"/>
      <c r="MMT34" s="474"/>
      <c r="MMU34" s="474"/>
      <c r="MMV34" s="474"/>
      <c r="MMW34" s="474"/>
      <c r="MMX34" s="474"/>
      <c r="MMY34" s="474"/>
      <c r="MMZ34" s="474"/>
      <c r="MNA34" s="474"/>
      <c r="MNB34" s="474"/>
      <c r="MNC34" s="474"/>
      <c r="MND34" s="474"/>
      <c r="MNE34" s="474"/>
      <c r="MNF34" s="474"/>
      <c r="MNG34" s="474"/>
      <c r="MNH34" s="474"/>
      <c r="MNI34" s="474"/>
      <c r="MNJ34" s="474"/>
      <c r="MNK34" s="474"/>
      <c r="MNL34" s="474"/>
      <c r="MNM34" s="474"/>
      <c r="MNN34" s="474"/>
      <c r="MNO34" s="474"/>
      <c r="MNP34" s="474"/>
      <c r="MNQ34" s="474"/>
      <c r="MNR34" s="474"/>
      <c r="MNS34" s="474"/>
      <c r="MNT34" s="474"/>
      <c r="MNU34" s="474"/>
      <c r="MNV34" s="474"/>
      <c r="MNW34" s="474"/>
      <c r="MNX34" s="474"/>
      <c r="MNY34" s="474"/>
      <c r="MNZ34" s="474"/>
      <c r="MOA34" s="474"/>
      <c r="MOB34" s="474"/>
      <c r="MOC34" s="474"/>
      <c r="MOD34" s="474"/>
      <c r="MOE34" s="474"/>
      <c r="MOF34" s="474"/>
      <c r="MOG34" s="474"/>
      <c r="MOH34" s="474"/>
      <c r="MOI34" s="474"/>
      <c r="MOJ34" s="474"/>
      <c r="MOK34" s="474"/>
      <c r="MOL34" s="474"/>
      <c r="MOM34" s="474"/>
      <c r="MON34" s="474"/>
      <c r="MOO34" s="474"/>
      <c r="MOP34" s="474"/>
      <c r="MOQ34" s="474"/>
      <c r="MOR34" s="474"/>
      <c r="MOS34" s="474"/>
      <c r="MOT34" s="474"/>
      <c r="MOU34" s="474"/>
      <c r="MOV34" s="474"/>
      <c r="MOW34" s="474"/>
      <c r="MOX34" s="474"/>
      <c r="MOY34" s="474"/>
      <c r="MOZ34" s="474"/>
      <c r="MPA34" s="474"/>
      <c r="MPB34" s="474"/>
      <c r="MPC34" s="474"/>
      <c r="MPD34" s="474"/>
      <c r="MPE34" s="474"/>
      <c r="MPF34" s="474"/>
      <c r="MPG34" s="474"/>
      <c r="MPH34" s="474"/>
      <c r="MPI34" s="474"/>
      <c r="MPJ34" s="474"/>
      <c r="MPK34" s="474"/>
      <c r="MPL34" s="474"/>
      <c r="MPM34" s="474"/>
      <c r="MPN34" s="474"/>
      <c r="MPO34" s="474"/>
      <c r="MPP34" s="474"/>
      <c r="MPQ34" s="474"/>
      <c r="MPR34" s="474"/>
      <c r="MPS34" s="474"/>
      <c r="MPT34" s="474"/>
      <c r="MPU34" s="474"/>
      <c r="MPV34" s="474"/>
      <c r="MPW34" s="474"/>
      <c r="MPX34" s="474"/>
      <c r="MPY34" s="474"/>
      <c r="MPZ34" s="474"/>
      <c r="MQA34" s="474"/>
      <c r="MQB34" s="474"/>
      <c r="MQC34" s="474"/>
      <c r="MQD34" s="474"/>
      <c r="MQE34" s="474"/>
      <c r="MQF34" s="474"/>
      <c r="MQG34" s="474"/>
      <c r="MQH34" s="474"/>
      <c r="MQI34" s="474"/>
      <c r="MQJ34" s="474"/>
      <c r="MQK34" s="474"/>
      <c r="MQL34" s="474"/>
      <c r="MQM34" s="474"/>
      <c r="MQN34" s="474"/>
      <c r="MQO34" s="474"/>
      <c r="MQP34" s="474"/>
      <c r="MQQ34" s="474"/>
      <c r="MQR34" s="474"/>
      <c r="MQS34" s="474"/>
      <c r="MQT34" s="474"/>
      <c r="MQU34" s="474"/>
      <c r="MQV34" s="474"/>
      <c r="MQW34" s="474"/>
      <c r="MQX34" s="474"/>
      <c r="MQY34" s="474"/>
      <c r="MQZ34" s="474"/>
      <c r="MRA34" s="474"/>
      <c r="MRB34" s="474"/>
      <c r="MRC34" s="474"/>
      <c r="MRD34" s="474"/>
      <c r="MRE34" s="474"/>
      <c r="MRF34" s="474"/>
      <c r="MRG34" s="474"/>
      <c r="MRH34" s="474"/>
      <c r="MRI34" s="474"/>
      <c r="MRJ34" s="474"/>
      <c r="MRK34" s="474"/>
      <c r="MRL34" s="474"/>
      <c r="MRM34" s="474"/>
      <c r="MRN34" s="474"/>
      <c r="MRO34" s="474"/>
      <c r="MRP34" s="474"/>
      <c r="MRQ34" s="474"/>
      <c r="MRR34" s="474"/>
      <c r="MRS34" s="474"/>
      <c r="MRT34" s="474"/>
      <c r="MRU34" s="474"/>
      <c r="MRV34" s="474"/>
      <c r="MRW34" s="474"/>
      <c r="MRX34" s="474"/>
      <c r="MRY34" s="474"/>
      <c r="MRZ34" s="474"/>
      <c r="MSA34" s="474"/>
      <c r="MSB34" s="474"/>
      <c r="MSC34" s="474"/>
      <c r="MSD34" s="474"/>
      <c r="MSE34" s="474"/>
      <c r="MSF34" s="474"/>
      <c r="MSG34" s="474"/>
      <c r="MSH34" s="474"/>
      <c r="MSI34" s="474"/>
      <c r="MSJ34" s="474"/>
      <c r="MSK34" s="474"/>
      <c r="MSL34" s="474"/>
      <c r="MSM34" s="474"/>
      <c r="MSN34" s="474"/>
      <c r="MSO34" s="474"/>
      <c r="MSP34" s="474"/>
      <c r="MSQ34" s="474"/>
      <c r="MSR34" s="474"/>
      <c r="MSS34" s="474"/>
      <c r="MST34" s="474"/>
      <c r="MSU34" s="474"/>
      <c r="MSV34" s="474"/>
      <c r="MSW34" s="474"/>
      <c r="MSX34" s="474"/>
      <c r="MSY34" s="474"/>
      <c r="MSZ34" s="474"/>
      <c r="MTA34" s="474"/>
      <c r="MTB34" s="474"/>
      <c r="MTC34" s="474"/>
      <c r="MTD34" s="474"/>
      <c r="MTE34" s="474"/>
      <c r="MTF34" s="474"/>
      <c r="MTG34" s="474"/>
      <c r="MTH34" s="474"/>
      <c r="MTI34" s="474"/>
      <c r="MTJ34" s="474"/>
      <c r="MTK34" s="474"/>
      <c r="MTL34" s="474"/>
      <c r="MTM34" s="474"/>
      <c r="MTN34" s="474"/>
      <c r="MTO34" s="474"/>
      <c r="MTP34" s="474"/>
      <c r="MTQ34" s="474"/>
      <c r="MTR34" s="474"/>
      <c r="MTS34" s="474"/>
      <c r="MTT34" s="474"/>
      <c r="MTU34" s="474"/>
      <c r="MTV34" s="474"/>
      <c r="MTW34" s="474"/>
      <c r="MTX34" s="474"/>
      <c r="MTY34" s="474"/>
      <c r="MTZ34" s="474"/>
      <c r="MUA34" s="474"/>
      <c r="MUB34" s="474"/>
      <c r="MUC34" s="474"/>
      <c r="MUD34" s="474"/>
      <c r="MUE34" s="474"/>
      <c r="MUF34" s="474"/>
      <c r="MUG34" s="474"/>
      <c r="MUH34" s="474"/>
      <c r="MUI34" s="474"/>
      <c r="MUJ34" s="474"/>
      <c r="MUK34" s="474"/>
      <c r="MUL34" s="474"/>
      <c r="MUM34" s="474"/>
      <c r="MUN34" s="474"/>
      <c r="MUO34" s="474"/>
      <c r="MUP34" s="474"/>
      <c r="MUQ34" s="474"/>
      <c r="MUR34" s="474"/>
      <c r="MUS34" s="474"/>
      <c r="MUT34" s="474"/>
      <c r="MUU34" s="474"/>
      <c r="MUV34" s="474"/>
      <c r="MUW34" s="474"/>
      <c r="MUX34" s="474"/>
      <c r="MUY34" s="474"/>
      <c r="MUZ34" s="474"/>
      <c r="MVA34" s="474"/>
      <c r="MVB34" s="474"/>
      <c r="MVC34" s="474"/>
      <c r="MVD34" s="474"/>
      <c r="MVE34" s="474"/>
      <c r="MVF34" s="474"/>
      <c r="MVG34" s="474"/>
      <c r="MVH34" s="474"/>
      <c r="MVI34" s="474"/>
      <c r="MVJ34" s="474"/>
      <c r="MVK34" s="474"/>
      <c r="MVL34" s="474"/>
      <c r="MVM34" s="474"/>
      <c r="MVN34" s="474"/>
      <c r="MVO34" s="474"/>
      <c r="MVP34" s="474"/>
      <c r="MVQ34" s="474"/>
      <c r="MVR34" s="474"/>
      <c r="MVS34" s="474"/>
      <c r="MVT34" s="474"/>
      <c r="MVU34" s="474"/>
      <c r="MVV34" s="474"/>
      <c r="MVW34" s="474"/>
      <c r="MVX34" s="474"/>
      <c r="MVY34" s="474"/>
      <c r="MVZ34" s="474"/>
      <c r="MWA34" s="474"/>
      <c r="MWB34" s="474"/>
      <c r="MWC34" s="474"/>
      <c r="MWD34" s="474"/>
      <c r="MWE34" s="474"/>
      <c r="MWF34" s="474"/>
      <c r="MWG34" s="474"/>
      <c r="MWH34" s="474"/>
      <c r="MWI34" s="474"/>
      <c r="MWJ34" s="474"/>
      <c r="MWK34" s="474"/>
      <c r="MWL34" s="474"/>
      <c r="MWM34" s="474"/>
      <c r="MWN34" s="474"/>
      <c r="MWO34" s="474"/>
      <c r="MWP34" s="474"/>
      <c r="MWQ34" s="474"/>
      <c r="MWR34" s="474"/>
      <c r="MWS34" s="474"/>
      <c r="MWT34" s="474"/>
      <c r="MWU34" s="474"/>
      <c r="MWV34" s="474"/>
      <c r="MWW34" s="474"/>
      <c r="MWX34" s="474"/>
      <c r="MWY34" s="474"/>
      <c r="MWZ34" s="474"/>
      <c r="MXA34" s="474"/>
      <c r="MXB34" s="474"/>
      <c r="MXC34" s="474"/>
      <c r="MXD34" s="474"/>
      <c r="MXE34" s="474"/>
      <c r="MXF34" s="474"/>
      <c r="MXG34" s="474"/>
      <c r="MXH34" s="474"/>
      <c r="MXI34" s="474"/>
      <c r="MXJ34" s="474"/>
      <c r="MXK34" s="474"/>
      <c r="MXL34" s="474"/>
      <c r="MXM34" s="474"/>
      <c r="MXN34" s="474"/>
      <c r="MXO34" s="474"/>
      <c r="MXP34" s="474"/>
      <c r="MXQ34" s="474"/>
      <c r="MXR34" s="474"/>
      <c r="MXS34" s="474"/>
      <c r="MXT34" s="474"/>
      <c r="MXU34" s="474"/>
      <c r="MXV34" s="474"/>
      <c r="MXW34" s="474"/>
      <c r="MXX34" s="474"/>
      <c r="MXY34" s="474"/>
      <c r="MXZ34" s="474"/>
      <c r="MYA34" s="474"/>
      <c r="MYB34" s="474"/>
      <c r="MYC34" s="474"/>
      <c r="MYD34" s="474"/>
      <c r="MYE34" s="474"/>
      <c r="MYF34" s="474"/>
      <c r="MYG34" s="474"/>
      <c r="MYH34" s="474"/>
      <c r="MYI34" s="474"/>
      <c r="MYJ34" s="474"/>
      <c r="MYK34" s="474"/>
      <c r="MYL34" s="474"/>
      <c r="MYM34" s="474"/>
      <c r="MYN34" s="474"/>
      <c r="MYO34" s="474"/>
      <c r="MYP34" s="474"/>
      <c r="MYQ34" s="474"/>
      <c r="MYR34" s="474"/>
      <c r="MYS34" s="474"/>
      <c r="MYT34" s="474"/>
      <c r="MYU34" s="474"/>
      <c r="MYV34" s="474"/>
      <c r="MYW34" s="474"/>
      <c r="MYX34" s="474"/>
      <c r="MYY34" s="474"/>
      <c r="MYZ34" s="474"/>
      <c r="MZA34" s="474"/>
      <c r="MZB34" s="474"/>
      <c r="MZC34" s="474"/>
      <c r="MZD34" s="474"/>
      <c r="MZE34" s="474"/>
      <c r="MZF34" s="474"/>
      <c r="MZG34" s="474"/>
      <c r="MZH34" s="474"/>
      <c r="MZI34" s="474"/>
      <c r="MZJ34" s="474"/>
      <c r="MZK34" s="474"/>
      <c r="MZL34" s="474"/>
      <c r="MZM34" s="474"/>
      <c r="MZN34" s="474"/>
      <c r="MZO34" s="474"/>
      <c r="MZP34" s="474"/>
      <c r="MZQ34" s="474"/>
      <c r="MZR34" s="474"/>
      <c r="MZS34" s="474"/>
      <c r="MZT34" s="474"/>
      <c r="MZU34" s="474"/>
      <c r="MZV34" s="474"/>
      <c r="MZW34" s="474"/>
      <c r="MZX34" s="474"/>
      <c r="MZY34" s="474"/>
      <c r="MZZ34" s="474"/>
      <c r="NAA34" s="474"/>
      <c r="NAB34" s="474"/>
      <c r="NAC34" s="474"/>
      <c r="NAD34" s="474"/>
      <c r="NAE34" s="474"/>
      <c r="NAF34" s="474"/>
      <c r="NAG34" s="474"/>
      <c r="NAH34" s="474"/>
      <c r="NAI34" s="474"/>
      <c r="NAJ34" s="474"/>
      <c r="NAK34" s="474"/>
      <c r="NAL34" s="474"/>
      <c r="NAM34" s="474"/>
      <c r="NAN34" s="474"/>
      <c r="NAO34" s="474"/>
      <c r="NAP34" s="474"/>
      <c r="NAQ34" s="474"/>
      <c r="NAR34" s="474"/>
      <c r="NAS34" s="474"/>
      <c r="NAT34" s="474"/>
      <c r="NAU34" s="474"/>
      <c r="NAV34" s="474"/>
      <c r="NAW34" s="474"/>
      <c r="NAX34" s="474"/>
      <c r="NAY34" s="474"/>
      <c r="NAZ34" s="474"/>
      <c r="NBA34" s="474"/>
      <c r="NBB34" s="474"/>
      <c r="NBC34" s="474"/>
      <c r="NBD34" s="474"/>
      <c r="NBE34" s="474"/>
      <c r="NBF34" s="474"/>
      <c r="NBG34" s="474"/>
      <c r="NBH34" s="474"/>
      <c r="NBI34" s="474"/>
      <c r="NBJ34" s="474"/>
      <c r="NBK34" s="474"/>
      <c r="NBL34" s="474"/>
      <c r="NBM34" s="474"/>
      <c r="NBN34" s="474"/>
      <c r="NBO34" s="474"/>
      <c r="NBP34" s="474"/>
      <c r="NBQ34" s="474"/>
      <c r="NBR34" s="474"/>
      <c r="NBS34" s="474"/>
      <c r="NBT34" s="474"/>
      <c r="NBU34" s="474"/>
      <c r="NBV34" s="474"/>
      <c r="NBW34" s="474"/>
      <c r="NBX34" s="474"/>
      <c r="NBY34" s="474"/>
      <c r="NBZ34" s="474"/>
      <c r="NCA34" s="474"/>
      <c r="NCB34" s="474"/>
      <c r="NCC34" s="474"/>
      <c r="NCD34" s="474"/>
      <c r="NCE34" s="474"/>
      <c r="NCF34" s="474"/>
      <c r="NCG34" s="474"/>
      <c r="NCH34" s="474"/>
      <c r="NCI34" s="474"/>
      <c r="NCJ34" s="474"/>
      <c r="NCK34" s="474"/>
      <c r="NCL34" s="474"/>
      <c r="NCM34" s="474"/>
      <c r="NCN34" s="474"/>
      <c r="NCO34" s="474"/>
      <c r="NCP34" s="474"/>
      <c r="NCQ34" s="474"/>
      <c r="NCR34" s="474"/>
      <c r="NCS34" s="474"/>
      <c r="NCT34" s="474"/>
      <c r="NCU34" s="474"/>
      <c r="NCV34" s="474"/>
      <c r="NCW34" s="474"/>
      <c r="NCX34" s="474"/>
      <c r="NCY34" s="474"/>
      <c r="NCZ34" s="474"/>
      <c r="NDA34" s="474"/>
      <c r="NDB34" s="474"/>
      <c r="NDC34" s="474"/>
      <c r="NDD34" s="474"/>
      <c r="NDE34" s="474"/>
      <c r="NDF34" s="474"/>
      <c r="NDG34" s="474"/>
      <c r="NDH34" s="474"/>
      <c r="NDI34" s="474"/>
      <c r="NDJ34" s="474"/>
      <c r="NDK34" s="474"/>
      <c r="NDL34" s="474"/>
      <c r="NDM34" s="474"/>
      <c r="NDN34" s="474"/>
      <c r="NDO34" s="474"/>
      <c r="NDP34" s="474"/>
      <c r="NDQ34" s="474"/>
      <c r="NDR34" s="474"/>
      <c r="NDS34" s="474"/>
      <c r="NDT34" s="474"/>
      <c r="NDU34" s="474"/>
      <c r="NDV34" s="474"/>
      <c r="NDW34" s="474"/>
      <c r="NDX34" s="474"/>
      <c r="NDY34" s="474"/>
      <c r="NDZ34" s="474"/>
      <c r="NEA34" s="474"/>
      <c r="NEB34" s="474"/>
      <c r="NEC34" s="474"/>
      <c r="NED34" s="474"/>
      <c r="NEE34" s="474"/>
      <c r="NEF34" s="474"/>
      <c r="NEG34" s="474"/>
      <c r="NEH34" s="474"/>
      <c r="NEI34" s="474"/>
      <c r="NEJ34" s="474"/>
      <c r="NEK34" s="474"/>
      <c r="NEL34" s="474"/>
      <c r="NEM34" s="474"/>
      <c r="NEN34" s="474"/>
      <c r="NEO34" s="474"/>
      <c r="NEP34" s="474"/>
      <c r="NEQ34" s="474"/>
      <c r="NER34" s="474"/>
      <c r="NES34" s="474"/>
      <c r="NET34" s="474"/>
      <c r="NEU34" s="474"/>
      <c r="NEV34" s="474"/>
      <c r="NEW34" s="474"/>
      <c r="NEX34" s="474"/>
      <c r="NEY34" s="474"/>
      <c r="NEZ34" s="474"/>
      <c r="NFA34" s="474"/>
      <c r="NFB34" s="474"/>
      <c r="NFC34" s="474"/>
      <c r="NFD34" s="474"/>
      <c r="NFE34" s="474"/>
      <c r="NFF34" s="474"/>
      <c r="NFG34" s="474"/>
      <c r="NFH34" s="474"/>
      <c r="NFI34" s="474"/>
      <c r="NFJ34" s="474"/>
      <c r="NFK34" s="474"/>
      <c r="NFL34" s="474"/>
      <c r="NFM34" s="474"/>
      <c r="NFN34" s="474"/>
      <c r="NFO34" s="474"/>
      <c r="NFP34" s="474"/>
      <c r="NFQ34" s="474"/>
      <c r="NFR34" s="474"/>
      <c r="NFS34" s="474"/>
      <c r="NFT34" s="474"/>
      <c r="NFU34" s="474"/>
      <c r="NFV34" s="474"/>
      <c r="NFW34" s="474"/>
      <c r="NFX34" s="474"/>
      <c r="NFY34" s="474"/>
      <c r="NFZ34" s="474"/>
      <c r="NGA34" s="474"/>
      <c r="NGB34" s="474"/>
      <c r="NGC34" s="474"/>
      <c r="NGD34" s="474"/>
      <c r="NGE34" s="474"/>
      <c r="NGF34" s="474"/>
      <c r="NGG34" s="474"/>
      <c r="NGH34" s="474"/>
      <c r="NGI34" s="474"/>
      <c r="NGJ34" s="474"/>
      <c r="NGK34" s="474"/>
      <c r="NGL34" s="474"/>
      <c r="NGM34" s="474"/>
      <c r="NGN34" s="474"/>
      <c r="NGO34" s="474"/>
      <c r="NGP34" s="474"/>
      <c r="NGQ34" s="474"/>
      <c r="NGR34" s="474"/>
      <c r="NGS34" s="474"/>
      <c r="NGT34" s="474"/>
      <c r="NGU34" s="474"/>
      <c r="NGV34" s="474"/>
      <c r="NGW34" s="474"/>
      <c r="NGX34" s="474"/>
      <c r="NGY34" s="474"/>
      <c r="NGZ34" s="474"/>
      <c r="NHA34" s="474"/>
      <c r="NHB34" s="474"/>
      <c r="NHC34" s="474"/>
      <c r="NHD34" s="474"/>
      <c r="NHE34" s="474"/>
      <c r="NHF34" s="474"/>
      <c r="NHG34" s="474"/>
      <c r="NHH34" s="474"/>
      <c r="NHI34" s="474"/>
      <c r="NHJ34" s="474"/>
      <c r="NHK34" s="474"/>
      <c r="NHL34" s="474"/>
      <c r="NHM34" s="474"/>
      <c r="NHN34" s="474"/>
      <c r="NHO34" s="474"/>
      <c r="NHP34" s="474"/>
      <c r="NHQ34" s="474"/>
      <c r="NHR34" s="474"/>
      <c r="NHS34" s="474"/>
      <c r="NHT34" s="474"/>
      <c r="NHU34" s="474"/>
      <c r="NHV34" s="474"/>
      <c r="NHW34" s="474"/>
      <c r="NHX34" s="474"/>
      <c r="NHY34" s="474"/>
      <c r="NHZ34" s="474"/>
      <c r="NIA34" s="474"/>
      <c r="NIB34" s="474"/>
      <c r="NIC34" s="474"/>
      <c r="NID34" s="474"/>
      <c r="NIE34" s="474"/>
      <c r="NIF34" s="474"/>
      <c r="NIG34" s="474"/>
      <c r="NIH34" s="474"/>
      <c r="NII34" s="474"/>
      <c r="NIJ34" s="474"/>
      <c r="NIK34" s="474"/>
      <c r="NIL34" s="474"/>
      <c r="NIM34" s="474"/>
      <c r="NIN34" s="474"/>
      <c r="NIO34" s="474"/>
      <c r="NIP34" s="474"/>
      <c r="NIQ34" s="474"/>
      <c r="NIR34" s="474"/>
      <c r="NIS34" s="474"/>
      <c r="NIT34" s="474"/>
      <c r="NIU34" s="474"/>
      <c r="NIV34" s="474"/>
      <c r="NIW34" s="474"/>
      <c r="NIX34" s="474"/>
      <c r="NIY34" s="474"/>
      <c r="NIZ34" s="474"/>
      <c r="NJA34" s="474"/>
      <c r="NJB34" s="474"/>
      <c r="NJC34" s="474"/>
      <c r="NJD34" s="474"/>
      <c r="NJE34" s="474"/>
      <c r="NJF34" s="474"/>
      <c r="NJG34" s="474"/>
      <c r="NJH34" s="474"/>
      <c r="NJI34" s="474"/>
      <c r="NJJ34" s="474"/>
      <c r="NJK34" s="474"/>
      <c r="NJL34" s="474"/>
      <c r="NJM34" s="474"/>
      <c r="NJN34" s="474"/>
      <c r="NJO34" s="474"/>
      <c r="NJP34" s="474"/>
      <c r="NJQ34" s="474"/>
      <c r="NJR34" s="474"/>
      <c r="NJS34" s="474"/>
      <c r="NJT34" s="474"/>
      <c r="NJU34" s="474"/>
      <c r="NJV34" s="474"/>
      <c r="NJW34" s="474"/>
      <c r="NJX34" s="474"/>
      <c r="NJY34" s="474"/>
      <c r="NJZ34" s="474"/>
      <c r="NKA34" s="474"/>
      <c r="NKB34" s="474"/>
      <c r="NKC34" s="474"/>
      <c r="NKD34" s="474"/>
      <c r="NKE34" s="474"/>
      <c r="NKF34" s="474"/>
      <c r="NKG34" s="474"/>
      <c r="NKH34" s="474"/>
      <c r="NKI34" s="474"/>
      <c r="NKJ34" s="474"/>
      <c r="NKK34" s="474"/>
      <c r="NKL34" s="474"/>
      <c r="NKM34" s="474"/>
      <c r="NKN34" s="474"/>
      <c r="NKO34" s="474"/>
      <c r="NKP34" s="474"/>
      <c r="NKQ34" s="474"/>
      <c r="NKR34" s="474"/>
      <c r="NKS34" s="474"/>
      <c r="NKT34" s="474"/>
      <c r="NKU34" s="474"/>
      <c r="NKV34" s="474"/>
      <c r="NKW34" s="474"/>
      <c r="NKX34" s="474"/>
      <c r="NKY34" s="474"/>
      <c r="NKZ34" s="474"/>
      <c r="NLA34" s="474"/>
      <c r="NLB34" s="474"/>
      <c r="NLC34" s="474"/>
      <c r="NLD34" s="474"/>
      <c r="NLE34" s="474"/>
      <c r="NLF34" s="474"/>
      <c r="NLG34" s="474"/>
      <c r="NLH34" s="474"/>
      <c r="NLI34" s="474"/>
      <c r="NLJ34" s="474"/>
      <c r="NLK34" s="474"/>
      <c r="NLL34" s="474"/>
      <c r="NLM34" s="474"/>
      <c r="NLN34" s="474"/>
      <c r="NLO34" s="474"/>
      <c r="NLP34" s="474"/>
      <c r="NLQ34" s="474"/>
      <c r="NLR34" s="474"/>
      <c r="NLS34" s="474"/>
      <c r="NLT34" s="474"/>
      <c r="NLU34" s="474"/>
      <c r="NLV34" s="474"/>
      <c r="NLW34" s="474"/>
      <c r="NLX34" s="474"/>
      <c r="NLY34" s="474"/>
      <c r="NLZ34" s="474"/>
      <c r="NMA34" s="474"/>
      <c r="NMB34" s="474"/>
      <c r="NMC34" s="474"/>
      <c r="NMD34" s="474"/>
      <c r="NME34" s="474"/>
      <c r="NMF34" s="474"/>
      <c r="NMG34" s="474"/>
      <c r="NMH34" s="474"/>
      <c r="NMI34" s="474"/>
      <c r="NMJ34" s="474"/>
      <c r="NMK34" s="474"/>
      <c r="NML34" s="474"/>
      <c r="NMM34" s="474"/>
      <c r="NMN34" s="474"/>
      <c r="NMO34" s="474"/>
      <c r="NMP34" s="474"/>
      <c r="NMQ34" s="474"/>
      <c r="NMR34" s="474"/>
      <c r="NMS34" s="474"/>
      <c r="NMT34" s="474"/>
      <c r="NMU34" s="474"/>
      <c r="NMV34" s="474"/>
      <c r="NMW34" s="474"/>
      <c r="NMX34" s="474"/>
      <c r="NMY34" s="474"/>
      <c r="NMZ34" s="474"/>
      <c r="NNA34" s="474"/>
      <c r="NNB34" s="474"/>
      <c r="NNC34" s="474"/>
      <c r="NND34" s="474"/>
      <c r="NNE34" s="474"/>
      <c r="NNF34" s="474"/>
      <c r="NNG34" s="474"/>
      <c r="NNH34" s="474"/>
      <c r="NNI34" s="474"/>
      <c r="NNJ34" s="474"/>
      <c r="NNK34" s="474"/>
      <c r="NNL34" s="474"/>
      <c r="NNM34" s="474"/>
      <c r="NNN34" s="474"/>
      <c r="NNO34" s="474"/>
      <c r="NNP34" s="474"/>
      <c r="NNQ34" s="474"/>
      <c r="NNR34" s="474"/>
      <c r="NNS34" s="474"/>
      <c r="NNT34" s="474"/>
      <c r="NNU34" s="474"/>
      <c r="NNV34" s="474"/>
      <c r="NNW34" s="474"/>
      <c r="NNX34" s="474"/>
      <c r="NNY34" s="474"/>
      <c r="NNZ34" s="474"/>
      <c r="NOA34" s="474"/>
      <c r="NOB34" s="474"/>
      <c r="NOC34" s="474"/>
      <c r="NOD34" s="474"/>
      <c r="NOE34" s="474"/>
      <c r="NOF34" s="474"/>
      <c r="NOG34" s="474"/>
      <c r="NOH34" s="474"/>
      <c r="NOI34" s="474"/>
      <c r="NOJ34" s="474"/>
      <c r="NOK34" s="474"/>
      <c r="NOL34" s="474"/>
      <c r="NOM34" s="474"/>
      <c r="NON34" s="474"/>
      <c r="NOO34" s="474"/>
      <c r="NOP34" s="474"/>
      <c r="NOQ34" s="474"/>
      <c r="NOR34" s="474"/>
      <c r="NOS34" s="474"/>
      <c r="NOT34" s="474"/>
      <c r="NOU34" s="474"/>
      <c r="NOV34" s="474"/>
      <c r="NOW34" s="474"/>
      <c r="NOX34" s="474"/>
      <c r="NOY34" s="474"/>
      <c r="NOZ34" s="474"/>
      <c r="NPA34" s="474"/>
      <c r="NPB34" s="474"/>
      <c r="NPC34" s="474"/>
      <c r="NPD34" s="474"/>
      <c r="NPE34" s="474"/>
      <c r="NPF34" s="474"/>
      <c r="NPG34" s="474"/>
      <c r="NPH34" s="474"/>
      <c r="NPI34" s="474"/>
      <c r="NPJ34" s="474"/>
      <c r="NPK34" s="474"/>
      <c r="NPL34" s="474"/>
      <c r="NPM34" s="474"/>
      <c r="NPN34" s="474"/>
      <c r="NPO34" s="474"/>
      <c r="NPP34" s="474"/>
      <c r="NPQ34" s="474"/>
      <c r="NPR34" s="474"/>
      <c r="NPS34" s="474"/>
      <c r="NPT34" s="474"/>
      <c r="NPU34" s="474"/>
      <c r="NPV34" s="474"/>
      <c r="NPW34" s="474"/>
      <c r="NPX34" s="474"/>
      <c r="NPY34" s="474"/>
      <c r="NPZ34" s="474"/>
      <c r="NQA34" s="474"/>
      <c r="NQB34" s="474"/>
      <c r="NQC34" s="474"/>
      <c r="NQD34" s="474"/>
      <c r="NQE34" s="474"/>
      <c r="NQF34" s="474"/>
      <c r="NQG34" s="474"/>
      <c r="NQH34" s="474"/>
      <c r="NQI34" s="474"/>
      <c r="NQJ34" s="474"/>
      <c r="NQK34" s="474"/>
      <c r="NQL34" s="474"/>
      <c r="NQM34" s="474"/>
      <c r="NQN34" s="474"/>
      <c r="NQO34" s="474"/>
      <c r="NQP34" s="474"/>
      <c r="NQQ34" s="474"/>
      <c r="NQR34" s="474"/>
      <c r="NQS34" s="474"/>
      <c r="NQT34" s="474"/>
      <c r="NQU34" s="474"/>
      <c r="NQV34" s="474"/>
      <c r="NQW34" s="474"/>
      <c r="NQX34" s="474"/>
      <c r="NQY34" s="474"/>
      <c r="NQZ34" s="474"/>
      <c r="NRA34" s="474"/>
      <c r="NRB34" s="474"/>
      <c r="NRC34" s="474"/>
      <c r="NRD34" s="474"/>
      <c r="NRE34" s="474"/>
      <c r="NRF34" s="474"/>
      <c r="NRG34" s="474"/>
      <c r="NRH34" s="474"/>
      <c r="NRI34" s="474"/>
      <c r="NRJ34" s="474"/>
      <c r="NRK34" s="474"/>
      <c r="NRL34" s="474"/>
      <c r="NRM34" s="474"/>
      <c r="NRN34" s="474"/>
      <c r="NRO34" s="474"/>
      <c r="NRP34" s="474"/>
      <c r="NRQ34" s="474"/>
      <c r="NRR34" s="474"/>
      <c r="NRS34" s="474"/>
      <c r="NRT34" s="474"/>
      <c r="NRU34" s="474"/>
      <c r="NRV34" s="474"/>
      <c r="NRW34" s="474"/>
      <c r="NRX34" s="474"/>
      <c r="NRY34" s="474"/>
      <c r="NRZ34" s="474"/>
      <c r="NSA34" s="474"/>
      <c r="NSB34" s="474"/>
      <c r="NSC34" s="474"/>
      <c r="NSD34" s="474"/>
      <c r="NSE34" s="474"/>
      <c r="NSF34" s="474"/>
      <c r="NSG34" s="474"/>
      <c r="NSH34" s="474"/>
      <c r="NSI34" s="474"/>
      <c r="NSJ34" s="474"/>
      <c r="NSK34" s="474"/>
      <c r="NSL34" s="474"/>
      <c r="NSM34" s="474"/>
      <c r="NSN34" s="474"/>
      <c r="NSO34" s="474"/>
      <c r="NSP34" s="474"/>
      <c r="NSQ34" s="474"/>
      <c r="NSR34" s="474"/>
      <c r="NSS34" s="474"/>
      <c r="NST34" s="474"/>
      <c r="NSU34" s="474"/>
      <c r="NSV34" s="474"/>
      <c r="NSW34" s="474"/>
      <c r="NSX34" s="474"/>
      <c r="NSY34" s="474"/>
      <c r="NSZ34" s="474"/>
      <c r="NTA34" s="474"/>
      <c r="NTB34" s="474"/>
      <c r="NTC34" s="474"/>
      <c r="NTD34" s="474"/>
      <c r="NTE34" s="474"/>
      <c r="NTF34" s="474"/>
      <c r="NTG34" s="474"/>
      <c r="NTH34" s="474"/>
      <c r="NTI34" s="474"/>
      <c r="NTJ34" s="474"/>
      <c r="NTK34" s="474"/>
      <c r="NTL34" s="474"/>
      <c r="NTM34" s="474"/>
      <c r="NTN34" s="474"/>
      <c r="NTO34" s="474"/>
      <c r="NTP34" s="474"/>
      <c r="NTQ34" s="474"/>
      <c r="NTR34" s="474"/>
      <c r="NTS34" s="474"/>
      <c r="NTT34" s="474"/>
      <c r="NTU34" s="474"/>
      <c r="NTV34" s="474"/>
      <c r="NTW34" s="474"/>
      <c r="NTX34" s="474"/>
      <c r="NTY34" s="474"/>
      <c r="NTZ34" s="474"/>
      <c r="NUA34" s="474"/>
      <c r="NUB34" s="474"/>
      <c r="NUC34" s="474"/>
      <c r="NUD34" s="474"/>
      <c r="NUE34" s="474"/>
      <c r="NUF34" s="474"/>
      <c r="NUG34" s="474"/>
      <c r="NUH34" s="474"/>
      <c r="NUI34" s="474"/>
      <c r="NUJ34" s="474"/>
      <c r="NUK34" s="474"/>
      <c r="NUL34" s="474"/>
      <c r="NUM34" s="474"/>
      <c r="NUN34" s="474"/>
      <c r="NUO34" s="474"/>
      <c r="NUP34" s="474"/>
      <c r="NUQ34" s="474"/>
      <c r="NUR34" s="474"/>
      <c r="NUS34" s="474"/>
      <c r="NUT34" s="474"/>
      <c r="NUU34" s="474"/>
      <c r="NUV34" s="474"/>
      <c r="NUW34" s="474"/>
      <c r="NUX34" s="474"/>
      <c r="NUY34" s="474"/>
      <c r="NUZ34" s="474"/>
      <c r="NVA34" s="474"/>
      <c r="NVB34" s="474"/>
      <c r="NVC34" s="474"/>
      <c r="NVD34" s="474"/>
      <c r="NVE34" s="474"/>
      <c r="NVF34" s="474"/>
      <c r="NVG34" s="474"/>
      <c r="NVH34" s="474"/>
      <c r="NVI34" s="474"/>
      <c r="NVJ34" s="474"/>
      <c r="NVK34" s="474"/>
      <c r="NVL34" s="474"/>
      <c r="NVM34" s="474"/>
      <c r="NVN34" s="474"/>
      <c r="NVO34" s="474"/>
      <c r="NVP34" s="474"/>
      <c r="NVQ34" s="474"/>
      <c r="NVR34" s="474"/>
      <c r="NVS34" s="474"/>
      <c r="NVT34" s="474"/>
      <c r="NVU34" s="474"/>
      <c r="NVV34" s="474"/>
      <c r="NVW34" s="474"/>
      <c r="NVX34" s="474"/>
      <c r="NVY34" s="474"/>
      <c r="NVZ34" s="474"/>
      <c r="NWA34" s="474"/>
      <c r="NWB34" s="474"/>
      <c r="NWC34" s="474"/>
      <c r="NWD34" s="474"/>
      <c r="NWE34" s="474"/>
      <c r="NWF34" s="474"/>
      <c r="NWG34" s="474"/>
      <c r="NWH34" s="474"/>
      <c r="NWI34" s="474"/>
      <c r="NWJ34" s="474"/>
      <c r="NWK34" s="474"/>
      <c r="NWL34" s="474"/>
      <c r="NWM34" s="474"/>
      <c r="NWN34" s="474"/>
      <c r="NWO34" s="474"/>
      <c r="NWP34" s="474"/>
      <c r="NWQ34" s="474"/>
      <c r="NWR34" s="474"/>
      <c r="NWS34" s="474"/>
      <c r="NWT34" s="474"/>
      <c r="NWU34" s="474"/>
      <c r="NWV34" s="474"/>
      <c r="NWW34" s="474"/>
      <c r="NWX34" s="474"/>
      <c r="NWY34" s="474"/>
      <c r="NWZ34" s="474"/>
      <c r="NXA34" s="474"/>
      <c r="NXB34" s="474"/>
      <c r="NXC34" s="474"/>
      <c r="NXD34" s="474"/>
      <c r="NXE34" s="474"/>
      <c r="NXF34" s="474"/>
      <c r="NXG34" s="474"/>
      <c r="NXH34" s="474"/>
      <c r="NXI34" s="474"/>
      <c r="NXJ34" s="474"/>
      <c r="NXK34" s="474"/>
      <c r="NXL34" s="474"/>
      <c r="NXM34" s="474"/>
      <c r="NXN34" s="474"/>
      <c r="NXO34" s="474"/>
      <c r="NXP34" s="474"/>
      <c r="NXQ34" s="474"/>
      <c r="NXR34" s="474"/>
      <c r="NXS34" s="474"/>
      <c r="NXT34" s="474"/>
      <c r="NXU34" s="474"/>
      <c r="NXV34" s="474"/>
      <c r="NXW34" s="474"/>
      <c r="NXX34" s="474"/>
      <c r="NXY34" s="474"/>
      <c r="NXZ34" s="474"/>
      <c r="NYA34" s="474"/>
      <c r="NYB34" s="474"/>
      <c r="NYC34" s="474"/>
      <c r="NYD34" s="474"/>
      <c r="NYE34" s="474"/>
      <c r="NYF34" s="474"/>
      <c r="NYG34" s="474"/>
      <c r="NYH34" s="474"/>
      <c r="NYI34" s="474"/>
      <c r="NYJ34" s="474"/>
      <c r="NYK34" s="474"/>
      <c r="NYL34" s="474"/>
      <c r="NYM34" s="474"/>
      <c r="NYN34" s="474"/>
      <c r="NYO34" s="474"/>
      <c r="NYP34" s="474"/>
      <c r="NYQ34" s="474"/>
      <c r="NYR34" s="474"/>
      <c r="NYS34" s="474"/>
      <c r="NYT34" s="474"/>
      <c r="NYU34" s="474"/>
      <c r="NYV34" s="474"/>
      <c r="NYW34" s="474"/>
      <c r="NYX34" s="474"/>
      <c r="NYY34" s="474"/>
      <c r="NYZ34" s="474"/>
      <c r="NZA34" s="474"/>
      <c r="NZB34" s="474"/>
      <c r="NZC34" s="474"/>
      <c r="NZD34" s="474"/>
      <c r="NZE34" s="474"/>
      <c r="NZF34" s="474"/>
      <c r="NZG34" s="474"/>
      <c r="NZH34" s="474"/>
      <c r="NZI34" s="474"/>
      <c r="NZJ34" s="474"/>
      <c r="NZK34" s="474"/>
      <c r="NZL34" s="474"/>
      <c r="NZM34" s="474"/>
      <c r="NZN34" s="474"/>
      <c r="NZO34" s="474"/>
      <c r="NZP34" s="474"/>
      <c r="NZQ34" s="474"/>
      <c r="NZR34" s="474"/>
      <c r="NZS34" s="474"/>
      <c r="NZT34" s="474"/>
      <c r="NZU34" s="474"/>
      <c r="NZV34" s="474"/>
      <c r="NZW34" s="474"/>
      <c r="NZX34" s="474"/>
      <c r="NZY34" s="474"/>
      <c r="NZZ34" s="474"/>
      <c r="OAA34" s="474"/>
      <c r="OAB34" s="474"/>
      <c r="OAC34" s="474"/>
      <c r="OAD34" s="474"/>
      <c r="OAE34" s="474"/>
      <c r="OAF34" s="474"/>
      <c r="OAG34" s="474"/>
      <c r="OAH34" s="474"/>
      <c r="OAI34" s="474"/>
      <c r="OAJ34" s="474"/>
      <c r="OAK34" s="474"/>
      <c r="OAL34" s="474"/>
      <c r="OAM34" s="474"/>
      <c r="OAN34" s="474"/>
      <c r="OAO34" s="474"/>
      <c r="OAP34" s="474"/>
      <c r="OAQ34" s="474"/>
      <c r="OAR34" s="474"/>
      <c r="OAS34" s="474"/>
      <c r="OAT34" s="474"/>
      <c r="OAU34" s="474"/>
      <c r="OAV34" s="474"/>
      <c r="OAW34" s="474"/>
      <c r="OAX34" s="474"/>
      <c r="OAY34" s="474"/>
      <c r="OAZ34" s="474"/>
      <c r="OBA34" s="474"/>
      <c r="OBB34" s="474"/>
      <c r="OBC34" s="474"/>
      <c r="OBD34" s="474"/>
      <c r="OBE34" s="474"/>
      <c r="OBF34" s="474"/>
      <c r="OBG34" s="474"/>
      <c r="OBH34" s="474"/>
      <c r="OBI34" s="474"/>
      <c r="OBJ34" s="474"/>
      <c r="OBK34" s="474"/>
      <c r="OBL34" s="474"/>
      <c r="OBM34" s="474"/>
      <c r="OBN34" s="474"/>
      <c r="OBO34" s="474"/>
      <c r="OBP34" s="474"/>
      <c r="OBQ34" s="474"/>
      <c r="OBR34" s="474"/>
      <c r="OBS34" s="474"/>
      <c r="OBT34" s="474"/>
      <c r="OBU34" s="474"/>
      <c r="OBV34" s="474"/>
      <c r="OBW34" s="474"/>
      <c r="OBX34" s="474"/>
      <c r="OBY34" s="474"/>
      <c r="OBZ34" s="474"/>
      <c r="OCA34" s="474"/>
      <c r="OCB34" s="474"/>
      <c r="OCC34" s="474"/>
      <c r="OCD34" s="474"/>
      <c r="OCE34" s="474"/>
      <c r="OCF34" s="474"/>
      <c r="OCG34" s="474"/>
      <c r="OCH34" s="474"/>
      <c r="OCI34" s="474"/>
      <c r="OCJ34" s="474"/>
      <c r="OCK34" s="474"/>
      <c r="OCL34" s="474"/>
      <c r="OCM34" s="474"/>
      <c r="OCN34" s="474"/>
      <c r="OCO34" s="474"/>
      <c r="OCP34" s="474"/>
      <c r="OCQ34" s="474"/>
      <c r="OCR34" s="474"/>
      <c r="OCS34" s="474"/>
      <c r="OCT34" s="474"/>
      <c r="OCU34" s="474"/>
      <c r="OCV34" s="474"/>
      <c r="OCW34" s="474"/>
      <c r="OCX34" s="474"/>
      <c r="OCY34" s="474"/>
      <c r="OCZ34" s="474"/>
      <c r="ODA34" s="474"/>
      <c r="ODB34" s="474"/>
      <c r="ODC34" s="474"/>
      <c r="ODD34" s="474"/>
      <c r="ODE34" s="474"/>
      <c r="ODF34" s="474"/>
      <c r="ODG34" s="474"/>
      <c r="ODH34" s="474"/>
      <c r="ODI34" s="474"/>
      <c r="ODJ34" s="474"/>
      <c r="ODK34" s="474"/>
      <c r="ODL34" s="474"/>
      <c r="ODM34" s="474"/>
      <c r="ODN34" s="474"/>
      <c r="ODO34" s="474"/>
      <c r="ODP34" s="474"/>
      <c r="ODQ34" s="474"/>
      <c r="ODR34" s="474"/>
      <c r="ODS34" s="474"/>
      <c r="ODT34" s="474"/>
      <c r="ODU34" s="474"/>
      <c r="ODV34" s="474"/>
      <c r="ODW34" s="474"/>
      <c r="ODX34" s="474"/>
      <c r="ODY34" s="474"/>
      <c r="ODZ34" s="474"/>
      <c r="OEA34" s="474"/>
      <c r="OEB34" s="474"/>
      <c r="OEC34" s="474"/>
      <c r="OED34" s="474"/>
      <c r="OEE34" s="474"/>
      <c r="OEF34" s="474"/>
      <c r="OEG34" s="474"/>
      <c r="OEH34" s="474"/>
      <c r="OEI34" s="474"/>
      <c r="OEJ34" s="474"/>
      <c r="OEK34" s="474"/>
      <c r="OEL34" s="474"/>
      <c r="OEM34" s="474"/>
      <c r="OEN34" s="474"/>
      <c r="OEO34" s="474"/>
      <c r="OEP34" s="474"/>
      <c r="OEQ34" s="474"/>
      <c r="OER34" s="474"/>
      <c r="OES34" s="474"/>
      <c r="OET34" s="474"/>
      <c r="OEU34" s="474"/>
      <c r="OEV34" s="474"/>
      <c r="OEW34" s="474"/>
      <c r="OEX34" s="474"/>
      <c r="OEY34" s="474"/>
      <c r="OEZ34" s="474"/>
      <c r="OFA34" s="474"/>
      <c r="OFB34" s="474"/>
      <c r="OFC34" s="474"/>
      <c r="OFD34" s="474"/>
      <c r="OFE34" s="474"/>
      <c r="OFF34" s="474"/>
      <c r="OFG34" s="474"/>
      <c r="OFH34" s="474"/>
      <c r="OFI34" s="474"/>
      <c r="OFJ34" s="474"/>
      <c r="OFK34" s="474"/>
      <c r="OFL34" s="474"/>
      <c r="OFM34" s="474"/>
      <c r="OFN34" s="474"/>
      <c r="OFO34" s="474"/>
      <c r="OFP34" s="474"/>
      <c r="OFQ34" s="474"/>
      <c r="OFR34" s="474"/>
      <c r="OFS34" s="474"/>
      <c r="OFT34" s="474"/>
      <c r="OFU34" s="474"/>
      <c r="OFV34" s="474"/>
      <c r="OFW34" s="474"/>
      <c r="OFX34" s="474"/>
      <c r="OFY34" s="474"/>
      <c r="OFZ34" s="474"/>
      <c r="OGA34" s="474"/>
      <c r="OGB34" s="474"/>
      <c r="OGC34" s="474"/>
      <c r="OGD34" s="474"/>
      <c r="OGE34" s="474"/>
      <c r="OGF34" s="474"/>
      <c r="OGG34" s="474"/>
      <c r="OGH34" s="474"/>
      <c r="OGI34" s="474"/>
      <c r="OGJ34" s="474"/>
      <c r="OGK34" s="474"/>
      <c r="OGL34" s="474"/>
      <c r="OGM34" s="474"/>
      <c r="OGN34" s="474"/>
      <c r="OGO34" s="474"/>
      <c r="OGP34" s="474"/>
      <c r="OGQ34" s="474"/>
      <c r="OGR34" s="474"/>
      <c r="OGS34" s="474"/>
      <c r="OGT34" s="474"/>
      <c r="OGU34" s="474"/>
      <c r="OGV34" s="474"/>
      <c r="OGW34" s="474"/>
      <c r="OGX34" s="474"/>
      <c r="OGY34" s="474"/>
      <c r="OGZ34" s="474"/>
      <c r="OHA34" s="474"/>
      <c r="OHB34" s="474"/>
      <c r="OHC34" s="474"/>
      <c r="OHD34" s="474"/>
      <c r="OHE34" s="474"/>
      <c r="OHF34" s="474"/>
      <c r="OHG34" s="474"/>
      <c r="OHH34" s="474"/>
      <c r="OHI34" s="474"/>
      <c r="OHJ34" s="474"/>
      <c r="OHK34" s="474"/>
      <c r="OHL34" s="474"/>
      <c r="OHM34" s="474"/>
      <c r="OHN34" s="474"/>
      <c r="OHO34" s="474"/>
      <c r="OHP34" s="474"/>
      <c r="OHQ34" s="474"/>
      <c r="OHR34" s="474"/>
      <c r="OHS34" s="474"/>
      <c r="OHT34" s="474"/>
      <c r="OHU34" s="474"/>
      <c r="OHV34" s="474"/>
      <c r="OHW34" s="474"/>
      <c r="OHX34" s="474"/>
      <c r="OHY34" s="474"/>
      <c r="OHZ34" s="474"/>
      <c r="OIA34" s="474"/>
      <c r="OIB34" s="474"/>
      <c r="OIC34" s="474"/>
      <c r="OID34" s="474"/>
      <c r="OIE34" s="474"/>
      <c r="OIF34" s="474"/>
      <c r="OIG34" s="474"/>
      <c r="OIH34" s="474"/>
      <c r="OII34" s="474"/>
      <c r="OIJ34" s="474"/>
      <c r="OIK34" s="474"/>
      <c r="OIL34" s="474"/>
      <c r="OIM34" s="474"/>
      <c r="OIN34" s="474"/>
      <c r="OIO34" s="474"/>
      <c r="OIP34" s="474"/>
      <c r="OIQ34" s="474"/>
      <c r="OIR34" s="474"/>
      <c r="OIS34" s="474"/>
      <c r="OIT34" s="474"/>
      <c r="OIU34" s="474"/>
      <c r="OIV34" s="474"/>
      <c r="OIW34" s="474"/>
      <c r="OIX34" s="474"/>
      <c r="OIY34" s="474"/>
      <c r="OIZ34" s="474"/>
      <c r="OJA34" s="474"/>
      <c r="OJB34" s="474"/>
      <c r="OJC34" s="474"/>
      <c r="OJD34" s="474"/>
      <c r="OJE34" s="474"/>
      <c r="OJF34" s="474"/>
      <c r="OJG34" s="474"/>
      <c r="OJH34" s="474"/>
      <c r="OJI34" s="474"/>
      <c r="OJJ34" s="474"/>
      <c r="OJK34" s="474"/>
      <c r="OJL34" s="474"/>
      <c r="OJM34" s="474"/>
      <c r="OJN34" s="474"/>
      <c r="OJO34" s="474"/>
      <c r="OJP34" s="474"/>
      <c r="OJQ34" s="474"/>
      <c r="OJR34" s="474"/>
      <c r="OJS34" s="474"/>
      <c r="OJT34" s="474"/>
      <c r="OJU34" s="474"/>
      <c r="OJV34" s="474"/>
      <c r="OJW34" s="474"/>
      <c r="OJX34" s="474"/>
      <c r="OJY34" s="474"/>
      <c r="OJZ34" s="474"/>
      <c r="OKA34" s="474"/>
      <c r="OKB34" s="474"/>
      <c r="OKC34" s="474"/>
      <c r="OKD34" s="474"/>
      <c r="OKE34" s="474"/>
      <c r="OKF34" s="474"/>
      <c r="OKG34" s="474"/>
      <c r="OKH34" s="474"/>
      <c r="OKI34" s="474"/>
      <c r="OKJ34" s="474"/>
      <c r="OKK34" s="474"/>
      <c r="OKL34" s="474"/>
      <c r="OKM34" s="474"/>
      <c r="OKN34" s="474"/>
      <c r="OKO34" s="474"/>
      <c r="OKP34" s="474"/>
      <c r="OKQ34" s="474"/>
      <c r="OKR34" s="474"/>
      <c r="OKS34" s="474"/>
      <c r="OKT34" s="474"/>
      <c r="OKU34" s="474"/>
      <c r="OKV34" s="474"/>
      <c r="OKW34" s="474"/>
      <c r="OKX34" s="474"/>
      <c r="OKY34" s="474"/>
      <c r="OKZ34" s="474"/>
      <c r="OLA34" s="474"/>
      <c r="OLB34" s="474"/>
      <c r="OLC34" s="474"/>
      <c r="OLD34" s="474"/>
      <c r="OLE34" s="474"/>
      <c r="OLF34" s="474"/>
      <c r="OLG34" s="474"/>
      <c r="OLH34" s="474"/>
      <c r="OLI34" s="474"/>
      <c r="OLJ34" s="474"/>
      <c r="OLK34" s="474"/>
      <c r="OLL34" s="474"/>
      <c r="OLM34" s="474"/>
      <c r="OLN34" s="474"/>
      <c r="OLO34" s="474"/>
      <c r="OLP34" s="474"/>
      <c r="OLQ34" s="474"/>
      <c r="OLR34" s="474"/>
      <c r="OLS34" s="474"/>
      <c r="OLT34" s="474"/>
      <c r="OLU34" s="474"/>
      <c r="OLV34" s="474"/>
      <c r="OLW34" s="474"/>
      <c r="OLX34" s="474"/>
      <c r="OLY34" s="474"/>
      <c r="OLZ34" s="474"/>
      <c r="OMA34" s="474"/>
      <c r="OMB34" s="474"/>
      <c r="OMC34" s="474"/>
      <c r="OMD34" s="474"/>
      <c r="OME34" s="474"/>
      <c r="OMF34" s="474"/>
      <c r="OMG34" s="474"/>
      <c r="OMH34" s="474"/>
      <c r="OMI34" s="474"/>
      <c r="OMJ34" s="474"/>
      <c r="OMK34" s="474"/>
      <c r="OML34" s="474"/>
      <c r="OMM34" s="474"/>
      <c r="OMN34" s="474"/>
      <c r="OMO34" s="474"/>
      <c r="OMP34" s="474"/>
      <c r="OMQ34" s="474"/>
      <c r="OMR34" s="474"/>
      <c r="OMS34" s="474"/>
      <c r="OMT34" s="474"/>
      <c r="OMU34" s="474"/>
      <c r="OMV34" s="474"/>
      <c r="OMW34" s="474"/>
      <c r="OMX34" s="474"/>
      <c r="OMY34" s="474"/>
      <c r="OMZ34" s="474"/>
      <c r="ONA34" s="474"/>
      <c r="ONB34" s="474"/>
      <c r="ONC34" s="474"/>
      <c r="OND34" s="474"/>
      <c r="ONE34" s="474"/>
      <c r="ONF34" s="474"/>
      <c r="ONG34" s="474"/>
      <c r="ONH34" s="474"/>
      <c r="ONI34" s="474"/>
      <c r="ONJ34" s="474"/>
      <c r="ONK34" s="474"/>
      <c r="ONL34" s="474"/>
      <c r="ONM34" s="474"/>
      <c r="ONN34" s="474"/>
      <c r="ONO34" s="474"/>
      <c r="ONP34" s="474"/>
      <c r="ONQ34" s="474"/>
      <c r="ONR34" s="474"/>
      <c r="ONS34" s="474"/>
      <c r="ONT34" s="474"/>
      <c r="ONU34" s="474"/>
      <c r="ONV34" s="474"/>
      <c r="ONW34" s="474"/>
      <c r="ONX34" s="474"/>
      <c r="ONY34" s="474"/>
      <c r="ONZ34" s="474"/>
      <c r="OOA34" s="474"/>
      <c r="OOB34" s="474"/>
      <c r="OOC34" s="474"/>
      <c r="OOD34" s="474"/>
      <c r="OOE34" s="474"/>
      <c r="OOF34" s="474"/>
      <c r="OOG34" s="474"/>
      <c r="OOH34" s="474"/>
      <c r="OOI34" s="474"/>
      <c r="OOJ34" s="474"/>
      <c r="OOK34" s="474"/>
      <c r="OOL34" s="474"/>
      <c r="OOM34" s="474"/>
      <c r="OON34" s="474"/>
      <c r="OOO34" s="474"/>
      <c r="OOP34" s="474"/>
      <c r="OOQ34" s="474"/>
      <c r="OOR34" s="474"/>
      <c r="OOS34" s="474"/>
      <c r="OOT34" s="474"/>
      <c r="OOU34" s="474"/>
      <c r="OOV34" s="474"/>
      <c r="OOW34" s="474"/>
      <c r="OOX34" s="474"/>
      <c r="OOY34" s="474"/>
      <c r="OOZ34" s="474"/>
      <c r="OPA34" s="474"/>
      <c r="OPB34" s="474"/>
      <c r="OPC34" s="474"/>
      <c r="OPD34" s="474"/>
      <c r="OPE34" s="474"/>
      <c r="OPF34" s="474"/>
      <c r="OPG34" s="474"/>
      <c r="OPH34" s="474"/>
      <c r="OPI34" s="474"/>
      <c r="OPJ34" s="474"/>
      <c r="OPK34" s="474"/>
      <c r="OPL34" s="474"/>
      <c r="OPM34" s="474"/>
      <c r="OPN34" s="474"/>
      <c r="OPO34" s="474"/>
      <c r="OPP34" s="474"/>
      <c r="OPQ34" s="474"/>
      <c r="OPR34" s="474"/>
      <c r="OPS34" s="474"/>
      <c r="OPT34" s="474"/>
      <c r="OPU34" s="474"/>
      <c r="OPV34" s="474"/>
      <c r="OPW34" s="474"/>
      <c r="OPX34" s="474"/>
      <c r="OPY34" s="474"/>
      <c r="OPZ34" s="474"/>
      <c r="OQA34" s="474"/>
      <c r="OQB34" s="474"/>
      <c r="OQC34" s="474"/>
      <c r="OQD34" s="474"/>
      <c r="OQE34" s="474"/>
      <c r="OQF34" s="474"/>
      <c r="OQG34" s="474"/>
      <c r="OQH34" s="474"/>
      <c r="OQI34" s="474"/>
      <c r="OQJ34" s="474"/>
      <c r="OQK34" s="474"/>
      <c r="OQL34" s="474"/>
      <c r="OQM34" s="474"/>
      <c r="OQN34" s="474"/>
      <c r="OQO34" s="474"/>
      <c r="OQP34" s="474"/>
      <c r="OQQ34" s="474"/>
      <c r="OQR34" s="474"/>
      <c r="OQS34" s="474"/>
      <c r="OQT34" s="474"/>
      <c r="OQU34" s="474"/>
      <c r="OQV34" s="474"/>
      <c r="OQW34" s="474"/>
      <c r="OQX34" s="474"/>
      <c r="OQY34" s="474"/>
      <c r="OQZ34" s="474"/>
      <c r="ORA34" s="474"/>
      <c r="ORB34" s="474"/>
      <c r="ORC34" s="474"/>
      <c r="ORD34" s="474"/>
      <c r="ORE34" s="474"/>
      <c r="ORF34" s="474"/>
      <c r="ORG34" s="474"/>
      <c r="ORH34" s="474"/>
      <c r="ORI34" s="474"/>
      <c r="ORJ34" s="474"/>
      <c r="ORK34" s="474"/>
      <c r="ORL34" s="474"/>
      <c r="ORM34" s="474"/>
      <c r="ORN34" s="474"/>
      <c r="ORO34" s="474"/>
      <c r="ORP34" s="474"/>
      <c r="ORQ34" s="474"/>
      <c r="ORR34" s="474"/>
      <c r="ORS34" s="474"/>
      <c r="ORT34" s="474"/>
      <c r="ORU34" s="474"/>
      <c r="ORV34" s="474"/>
      <c r="ORW34" s="474"/>
      <c r="ORX34" s="474"/>
      <c r="ORY34" s="474"/>
      <c r="ORZ34" s="474"/>
      <c r="OSA34" s="474"/>
      <c r="OSB34" s="474"/>
      <c r="OSC34" s="474"/>
      <c r="OSD34" s="474"/>
      <c r="OSE34" s="474"/>
      <c r="OSF34" s="474"/>
      <c r="OSG34" s="474"/>
      <c r="OSH34" s="474"/>
      <c r="OSI34" s="474"/>
      <c r="OSJ34" s="474"/>
      <c r="OSK34" s="474"/>
      <c r="OSL34" s="474"/>
      <c r="OSM34" s="474"/>
      <c r="OSN34" s="474"/>
      <c r="OSO34" s="474"/>
      <c r="OSP34" s="474"/>
      <c r="OSQ34" s="474"/>
      <c r="OSR34" s="474"/>
      <c r="OSS34" s="474"/>
      <c r="OST34" s="474"/>
      <c r="OSU34" s="474"/>
      <c r="OSV34" s="474"/>
      <c r="OSW34" s="474"/>
      <c r="OSX34" s="474"/>
      <c r="OSY34" s="474"/>
      <c r="OSZ34" s="474"/>
      <c r="OTA34" s="474"/>
      <c r="OTB34" s="474"/>
      <c r="OTC34" s="474"/>
      <c r="OTD34" s="474"/>
      <c r="OTE34" s="474"/>
      <c r="OTF34" s="474"/>
      <c r="OTG34" s="474"/>
      <c r="OTH34" s="474"/>
      <c r="OTI34" s="474"/>
      <c r="OTJ34" s="474"/>
      <c r="OTK34" s="474"/>
      <c r="OTL34" s="474"/>
      <c r="OTM34" s="474"/>
      <c r="OTN34" s="474"/>
      <c r="OTO34" s="474"/>
      <c r="OTP34" s="474"/>
      <c r="OTQ34" s="474"/>
      <c r="OTR34" s="474"/>
      <c r="OTS34" s="474"/>
      <c r="OTT34" s="474"/>
      <c r="OTU34" s="474"/>
      <c r="OTV34" s="474"/>
      <c r="OTW34" s="474"/>
      <c r="OTX34" s="474"/>
      <c r="OTY34" s="474"/>
      <c r="OTZ34" s="474"/>
      <c r="OUA34" s="474"/>
      <c r="OUB34" s="474"/>
      <c r="OUC34" s="474"/>
      <c r="OUD34" s="474"/>
      <c r="OUE34" s="474"/>
      <c r="OUF34" s="474"/>
      <c r="OUG34" s="474"/>
      <c r="OUH34" s="474"/>
      <c r="OUI34" s="474"/>
      <c r="OUJ34" s="474"/>
      <c r="OUK34" s="474"/>
      <c r="OUL34" s="474"/>
      <c r="OUM34" s="474"/>
      <c r="OUN34" s="474"/>
      <c r="OUO34" s="474"/>
      <c r="OUP34" s="474"/>
      <c r="OUQ34" s="474"/>
      <c r="OUR34" s="474"/>
      <c r="OUS34" s="474"/>
      <c r="OUT34" s="474"/>
      <c r="OUU34" s="474"/>
      <c r="OUV34" s="474"/>
      <c r="OUW34" s="474"/>
      <c r="OUX34" s="474"/>
      <c r="OUY34" s="474"/>
      <c r="OUZ34" s="474"/>
      <c r="OVA34" s="474"/>
      <c r="OVB34" s="474"/>
      <c r="OVC34" s="474"/>
      <c r="OVD34" s="474"/>
      <c r="OVE34" s="474"/>
      <c r="OVF34" s="474"/>
      <c r="OVG34" s="474"/>
      <c r="OVH34" s="474"/>
      <c r="OVI34" s="474"/>
      <c r="OVJ34" s="474"/>
      <c r="OVK34" s="474"/>
      <c r="OVL34" s="474"/>
      <c r="OVM34" s="474"/>
      <c r="OVN34" s="474"/>
      <c r="OVO34" s="474"/>
      <c r="OVP34" s="474"/>
      <c r="OVQ34" s="474"/>
      <c r="OVR34" s="474"/>
      <c r="OVS34" s="474"/>
      <c r="OVT34" s="474"/>
      <c r="OVU34" s="474"/>
      <c r="OVV34" s="474"/>
      <c r="OVW34" s="474"/>
      <c r="OVX34" s="474"/>
      <c r="OVY34" s="474"/>
      <c r="OVZ34" s="474"/>
      <c r="OWA34" s="474"/>
      <c r="OWB34" s="474"/>
      <c r="OWC34" s="474"/>
      <c r="OWD34" s="474"/>
      <c r="OWE34" s="474"/>
      <c r="OWF34" s="474"/>
      <c r="OWG34" s="474"/>
      <c r="OWH34" s="474"/>
      <c r="OWI34" s="474"/>
      <c r="OWJ34" s="474"/>
      <c r="OWK34" s="474"/>
      <c r="OWL34" s="474"/>
      <c r="OWM34" s="474"/>
      <c r="OWN34" s="474"/>
      <c r="OWO34" s="474"/>
      <c r="OWP34" s="474"/>
      <c r="OWQ34" s="474"/>
      <c r="OWR34" s="474"/>
      <c r="OWS34" s="474"/>
      <c r="OWT34" s="474"/>
      <c r="OWU34" s="474"/>
      <c r="OWV34" s="474"/>
      <c r="OWW34" s="474"/>
      <c r="OWX34" s="474"/>
      <c r="OWY34" s="474"/>
      <c r="OWZ34" s="474"/>
      <c r="OXA34" s="474"/>
      <c r="OXB34" s="474"/>
      <c r="OXC34" s="474"/>
      <c r="OXD34" s="474"/>
      <c r="OXE34" s="474"/>
      <c r="OXF34" s="474"/>
      <c r="OXG34" s="474"/>
      <c r="OXH34" s="474"/>
      <c r="OXI34" s="474"/>
      <c r="OXJ34" s="474"/>
      <c r="OXK34" s="474"/>
      <c r="OXL34" s="474"/>
      <c r="OXM34" s="474"/>
      <c r="OXN34" s="474"/>
      <c r="OXO34" s="474"/>
      <c r="OXP34" s="474"/>
      <c r="OXQ34" s="474"/>
      <c r="OXR34" s="474"/>
      <c r="OXS34" s="474"/>
      <c r="OXT34" s="474"/>
      <c r="OXU34" s="474"/>
      <c r="OXV34" s="474"/>
      <c r="OXW34" s="474"/>
      <c r="OXX34" s="474"/>
      <c r="OXY34" s="474"/>
      <c r="OXZ34" s="474"/>
      <c r="OYA34" s="474"/>
      <c r="OYB34" s="474"/>
      <c r="OYC34" s="474"/>
      <c r="OYD34" s="474"/>
      <c r="OYE34" s="474"/>
      <c r="OYF34" s="474"/>
      <c r="OYG34" s="474"/>
      <c r="OYH34" s="474"/>
      <c r="OYI34" s="474"/>
      <c r="OYJ34" s="474"/>
      <c r="OYK34" s="474"/>
      <c r="OYL34" s="474"/>
      <c r="OYM34" s="474"/>
      <c r="OYN34" s="474"/>
      <c r="OYO34" s="474"/>
      <c r="OYP34" s="474"/>
      <c r="OYQ34" s="474"/>
      <c r="OYR34" s="474"/>
      <c r="OYS34" s="474"/>
      <c r="OYT34" s="474"/>
      <c r="OYU34" s="474"/>
      <c r="OYV34" s="474"/>
      <c r="OYW34" s="474"/>
      <c r="OYX34" s="474"/>
      <c r="OYY34" s="474"/>
      <c r="OYZ34" s="474"/>
      <c r="OZA34" s="474"/>
      <c r="OZB34" s="474"/>
      <c r="OZC34" s="474"/>
      <c r="OZD34" s="474"/>
      <c r="OZE34" s="474"/>
      <c r="OZF34" s="474"/>
      <c r="OZG34" s="474"/>
      <c r="OZH34" s="474"/>
      <c r="OZI34" s="474"/>
      <c r="OZJ34" s="474"/>
      <c r="OZK34" s="474"/>
      <c r="OZL34" s="474"/>
      <c r="OZM34" s="474"/>
      <c r="OZN34" s="474"/>
      <c r="OZO34" s="474"/>
      <c r="OZP34" s="474"/>
      <c r="OZQ34" s="474"/>
      <c r="OZR34" s="474"/>
      <c r="OZS34" s="474"/>
      <c r="OZT34" s="474"/>
      <c r="OZU34" s="474"/>
      <c r="OZV34" s="474"/>
      <c r="OZW34" s="474"/>
      <c r="OZX34" s="474"/>
      <c r="OZY34" s="474"/>
      <c r="OZZ34" s="474"/>
      <c r="PAA34" s="474"/>
      <c r="PAB34" s="474"/>
      <c r="PAC34" s="474"/>
      <c r="PAD34" s="474"/>
      <c r="PAE34" s="474"/>
      <c r="PAF34" s="474"/>
      <c r="PAG34" s="474"/>
      <c r="PAH34" s="474"/>
      <c r="PAI34" s="474"/>
      <c r="PAJ34" s="474"/>
      <c r="PAK34" s="474"/>
      <c r="PAL34" s="474"/>
      <c r="PAM34" s="474"/>
      <c r="PAN34" s="474"/>
      <c r="PAO34" s="474"/>
      <c r="PAP34" s="474"/>
      <c r="PAQ34" s="474"/>
      <c r="PAR34" s="474"/>
      <c r="PAS34" s="474"/>
      <c r="PAT34" s="474"/>
      <c r="PAU34" s="474"/>
      <c r="PAV34" s="474"/>
      <c r="PAW34" s="474"/>
      <c r="PAX34" s="474"/>
      <c r="PAY34" s="474"/>
      <c r="PAZ34" s="474"/>
      <c r="PBA34" s="474"/>
      <c r="PBB34" s="474"/>
      <c r="PBC34" s="474"/>
      <c r="PBD34" s="474"/>
      <c r="PBE34" s="474"/>
      <c r="PBF34" s="474"/>
      <c r="PBG34" s="474"/>
      <c r="PBH34" s="474"/>
      <c r="PBI34" s="474"/>
      <c r="PBJ34" s="474"/>
      <c r="PBK34" s="474"/>
      <c r="PBL34" s="474"/>
      <c r="PBM34" s="474"/>
      <c r="PBN34" s="474"/>
      <c r="PBO34" s="474"/>
      <c r="PBP34" s="474"/>
      <c r="PBQ34" s="474"/>
      <c r="PBR34" s="474"/>
      <c r="PBS34" s="474"/>
      <c r="PBT34" s="474"/>
      <c r="PBU34" s="474"/>
      <c r="PBV34" s="474"/>
      <c r="PBW34" s="474"/>
      <c r="PBX34" s="474"/>
      <c r="PBY34" s="474"/>
      <c r="PBZ34" s="474"/>
      <c r="PCA34" s="474"/>
      <c r="PCB34" s="474"/>
      <c r="PCC34" s="474"/>
      <c r="PCD34" s="474"/>
      <c r="PCE34" s="474"/>
      <c r="PCF34" s="474"/>
      <c r="PCG34" s="474"/>
      <c r="PCH34" s="474"/>
      <c r="PCI34" s="474"/>
      <c r="PCJ34" s="474"/>
      <c r="PCK34" s="474"/>
      <c r="PCL34" s="474"/>
      <c r="PCM34" s="474"/>
      <c r="PCN34" s="474"/>
      <c r="PCO34" s="474"/>
      <c r="PCP34" s="474"/>
      <c r="PCQ34" s="474"/>
      <c r="PCR34" s="474"/>
      <c r="PCS34" s="474"/>
      <c r="PCT34" s="474"/>
      <c r="PCU34" s="474"/>
      <c r="PCV34" s="474"/>
      <c r="PCW34" s="474"/>
      <c r="PCX34" s="474"/>
      <c r="PCY34" s="474"/>
      <c r="PCZ34" s="474"/>
      <c r="PDA34" s="474"/>
      <c r="PDB34" s="474"/>
      <c r="PDC34" s="474"/>
      <c r="PDD34" s="474"/>
      <c r="PDE34" s="474"/>
      <c r="PDF34" s="474"/>
      <c r="PDG34" s="474"/>
      <c r="PDH34" s="474"/>
      <c r="PDI34" s="474"/>
      <c r="PDJ34" s="474"/>
      <c r="PDK34" s="474"/>
      <c r="PDL34" s="474"/>
      <c r="PDM34" s="474"/>
      <c r="PDN34" s="474"/>
      <c r="PDO34" s="474"/>
      <c r="PDP34" s="474"/>
      <c r="PDQ34" s="474"/>
      <c r="PDR34" s="474"/>
      <c r="PDS34" s="474"/>
      <c r="PDT34" s="474"/>
      <c r="PDU34" s="474"/>
      <c r="PDV34" s="474"/>
      <c r="PDW34" s="474"/>
      <c r="PDX34" s="474"/>
      <c r="PDY34" s="474"/>
      <c r="PDZ34" s="474"/>
      <c r="PEA34" s="474"/>
      <c r="PEB34" s="474"/>
      <c r="PEC34" s="474"/>
      <c r="PED34" s="474"/>
      <c r="PEE34" s="474"/>
      <c r="PEF34" s="474"/>
      <c r="PEG34" s="474"/>
      <c r="PEH34" s="474"/>
      <c r="PEI34" s="474"/>
      <c r="PEJ34" s="474"/>
      <c r="PEK34" s="474"/>
      <c r="PEL34" s="474"/>
      <c r="PEM34" s="474"/>
      <c r="PEN34" s="474"/>
      <c r="PEO34" s="474"/>
      <c r="PEP34" s="474"/>
      <c r="PEQ34" s="474"/>
      <c r="PER34" s="474"/>
      <c r="PES34" s="474"/>
      <c r="PET34" s="474"/>
      <c r="PEU34" s="474"/>
      <c r="PEV34" s="474"/>
      <c r="PEW34" s="474"/>
      <c r="PEX34" s="474"/>
      <c r="PEY34" s="474"/>
      <c r="PEZ34" s="474"/>
      <c r="PFA34" s="474"/>
      <c r="PFB34" s="474"/>
      <c r="PFC34" s="474"/>
      <c r="PFD34" s="474"/>
      <c r="PFE34" s="474"/>
      <c r="PFF34" s="474"/>
      <c r="PFG34" s="474"/>
      <c r="PFH34" s="474"/>
      <c r="PFI34" s="474"/>
      <c r="PFJ34" s="474"/>
      <c r="PFK34" s="474"/>
      <c r="PFL34" s="474"/>
      <c r="PFM34" s="474"/>
      <c r="PFN34" s="474"/>
      <c r="PFO34" s="474"/>
      <c r="PFP34" s="474"/>
      <c r="PFQ34" s="474"/>
      <c r="PFR34" s="474"/>
      <c r="PFS34" s="474"/>
      <c r="PFT34" s="474"/>
      <c r="PFU34" s="474"/>
      <c r="PFV34" s="474"/>
      <c r="PFW34" s="474"/>
      <c r="PFX34" s="474"/>
      <c r="PFY34" s="474"/>
      <c r="PFZ34" s="474"/>
      <c r="PGA34" s="474"/>
      <c r="PGB34" s="474"/>
      <c r="PGC34" s="474"/>
      <c r="PGD34" s="474"/>
      <c r="PGE34" s="474"/>
      <c r="PGF34" s="474"/>
      <c r="PGG34" s="474"/>
      <c r="PGH34" s="474"/>
      <c r="PGI34" s="474"/>
      <c r="PGJ34" s="474"/>
      <c r="PGK34" s="474"/>
      <c r="PGL34" s="474"/>
      <c r="PGM34" s="474"/>
      <c r="PGN34" s="474"/>
      <c r="PGO34" s="474"/>
      <c r="PGP34" s="474"/>
      <c r="PGQ34" s="474"/>
      <c r="PGR34" s="474"/>
      <c r="PGS34" s="474"/>
      <c r="PGT34" s="474"/>
      <c r="PGU34" s="474"/>
      <c r="PGV34" s="474"/>
      <c r="PGW34" s="474"/>
      <c r="PGX34" s="474"/>
      <c r="PGY34" s="474"/>
      <c r="PGZ34" s="474"/>
      <c r="PHA34" s="474"/>
      <c r="PHB34" s="474"/>
      <c r="PHC34" s="474"/>
      <c r="PHD34" s="474"/>
      <c r="PHE34" s="474"/>
      <c r="PHF34" s="474"/>
      <c r="PHG34" s="474"/>
      <c r="PHH34" s="474"/>
      <c r="PHI34" s="474"/>
      <c r="PHJ34" s="474"/>
      <c r="PHK34" s="474"/>
      <c r="PHL34" s="474"/>
      <c r="PHM34" s="474"/>
      <c r="PHN34" s="474"/>
      <c r="PHO34" s="474"/>
      <c r="PHP34" s="474"/>
      <c r="PHQ34" s="474"/>
      <c r="PHR34" s="474"/>
      <c r="PHS34" s="474"/>
      <c r="PHT34" s="474"/>
      <c r="PHU34" s="474"/>
      <c r="PHV34" s="474"/>
      <c r="PHW34" s="474"/>
      <c r="PHX34" s="474"/>
      <c r="PHY34" s="474"/>
      <c r="PHZ34" s="474"/>
      <c r="PIA34" s="474"/>
      <c r="PIB34" s="474"/>
      <c r="PIC34" s="474"/>
      <c r="PID34" s="474"/>
      <c r="PIE34" s="474"/>
      <c r="PIF34" s="474"/>
      <c r="PIG34" s="474"/>
      <c r="PIH34" s="474"/>
      <c r="PII34" s="474"/>
      <c r="PIJ34" s="474"/>
      <c r="PIK34" s="474"/>
      <c r="PIL34" s="474"/>
      <c r="PIM34" s="474"/>
      <c r="PIN34" s="474"/>
      <c r="PIO34" s="474"/>
      <c r="PIP34" s="474"/>
      <c r="PIQ34" s="474"/>
      <c r="PIR34" s="474"/>
      <c r="PIS34" s="474"/>
      <c r="PIT34" s="474"/>
      <c r="PIU34" s="474"/>
      <c r="PIV34" s="474"/>
      <c r="PIW34" s="474"/>
      <c r="PIX34" s="474"/>
      <c r="PIY34" s="474"/>
      <c r="PIZ34" s="474"/>
      <c r="PJA34" s="474"/>
      <c r="PJB34" s="474"/>
      <c r="PJC34" s="474"/>
      <c r="PJD34" s="474"/>
      <c r="PJE34" s="474"/>
      <c r="PJF34" s="474"/>
      <c r="PJG34" s="474"/>
      <c r="PJH34" s="474"/>
      <c r="PJI34" s="474"/>
      <c r="PJJ34" s="474"/>
      <c r="PJK34" s="474"/>
      <c r="PJL34" s="474"/>
      <c r="PJM34" s="474"/>
      <c r="PJN34" s="474"/>
      <c r="PJO34" s="474"/>
      <c r="PJP34" s="474"/>
      <c r="PJQ34" s="474"/>
      <c r="PJR34" s="474"/>
      <c r="PJS34" s="474"/>
      <c r="PJT34" s="474"/>
      <c r="PJU34" s="474"/>
      <c r="PJV34" s="474"/>
      <c r="PJW34" s="474"/>
      <c r="PJX34" s="474"/>
      <c r="PJY34" s="474"/>
      <c r="PJZ34" s="474"/>
      <c r="PKA34" s="474"/>
      <c r="PKB34" s="474"/>
      <c r="PKC34" s="474"/>
      <c r="PKD34" s="474"/>
      <c r="PKE34" s="474"/>
      <c r="PKF34" s="474"/>
      <c r="PKG34" s="474"/>
      <c r="PKH34" s="474"/>
      <c r="PKI34" s="474"/>
      <c r="PKJ34" s="474"/>
      <c r="PKK34" s="474"/>
      <c r="PKL34" s="474"/>
      <c r="PKM34" s="474"/>
      <c r="PKN34" s="474"/>
      <c r="PKO34" s="474"/>
      <c r="PKP34" s="474"/>
      <c r="PKQ34" s="474"/>
      <c r="PKR34" s="474"/>
      <c r="PKS34" s="474"/>
      <c r="PKT34" s="474"/>
      <c r="PKU34" s="474"/>
      <c r="PKV34" s="474"/>
      <c r="PKW34" s="474"/>
      <c r="PKX34" s="474"/>
      <c r="PKY34" s="474"/>
      <c r="PKZ34" s="474"/>
      <c r="PLA34" s="474"/>
      <c r="PLB34" s="474"/>
      <c r="PLC34" s="474"/>
      <c r="PLD34" s="474"/>
      <c r="PLE34" s="474"/>
      <c r="PLF34" s="474"/>
      <c r="PLG34" s="474"/>
      <c r="PLH34" s="474"/>
      <c r="PLI34" s="474"/>
      <c r="PLJ34" s="474"/>
      <c r="PLK34" s="474"/>
      <c r="PLL34" s="474"/>
      <c r="PLM34" s="474"/>
      <c r="PLN34" s="474"/>
      <c r="PLO34" s="474"/>
      <c r="PLP34" s="474"/>
      <c r="PLQ34" s="474"/>
      <c r="PLR34" s="474"/>
      <c r="PLS34" s="474"/>
      <c r="PLT34" s="474"/>
      <c r="PLU34" s="474"/>
      <c r="PLV34" s="474"/>
      <c r="PLW34" s="474"/>
      <c r="PLX34" s="474"/>
      <c r="PLY34" s="474"/>
      <c r="PLZ34" s="474"/>
      <c r="PMA34" s="474"/>
      <c r="PMB34" s="474"/>
      <c r="PMC34" s="474"/>
      <c r="PMD34" s="474"/>
      <c r="PME34" s="474"/>
      <c r="PMF34" s="474"/>
      <c r="PMG34" s="474"/>
      <c r="PMH34" s="474"/>
      <c r="PMI34" s="474"/>
      <c r="PMJ34" s="474"/>
      <c r="PMK34" s="474"/>
      <c r="PML34" s="474"/>
      <c r="PMM34" s="474"/>
      <c r="PMN34" s="474"/>
      <c r="PMO34" s="474"/>
      <c r="PMP34" s="474"/>
      <c r="PMQ34" s="474"/>
      <c r="PMR34" s="474"/>
      <c r="PMS34" s="474"/>
      <c r="PMT34" s="474"/>
      <c r="PMU34" s="474"/>
      <c r="PMV34" s="474"/>
      <c r="PMW34" s="474"/>
      <c r="PMX34" s="474"/>
      <c r="PMY34" s="474"/>
      <c r="PMZ34" s="474"/>
      <c r="PNA34" s="474"/>
      <c r="PNB34" s="474"/>
      <c r="PNC34" s="474"/>
      <c r="PND34" s="474"/>
      <c r="PNE34" s="474"/>
      <c r="PNF34" s="474"/>
      <c r="PNG34" s="474"/>
      <c r="PNH34" s="474"/>
      <c r="PNI34" s="474"/>
      <c r="PNJ34" s="474"/>
      <c r="PNK34" s="474"/>
      <c r="PNL34" s="474"/>
      <c r="PNM34" s="474"/>
      <c r="PNN34" s="474"/>
      <c r="PNO34" s="474"/>
      <c r="PNP34" s="474"/>
      <c r="PNQ34" s="474"/>
      <c r="PNR34" s="474"/>
      <c r="PNS34" s="474"/>
      <c r="PNT34" s="474"/>
      <c r="PNU34" s="474"/>
      <c r="PNV34" s="474"/>
      <c r="PNW34" s="474"/>
      <c r="PNX34" s="474"/>
      <c r="PNY34" s="474"/>
      <c r="PNZ34" s="474"/>
      <c r="POA34" s="474"/>
      <c r="POB34" s="474"/>
      <c r="POC34" s="474"/>
      <c r="POD34" s="474"/>
      <c r="POE34" s="474"/>
      <c r="POF34" s="474"/>
      <c r="POG34" s="474"/>
      <c r="POH34" s="474"/>
      <c r="POI34" s="474"/>
      <c r="POJ34" s="474"/>
      <c r="POK34" s="474"/>
      <c r="POL34" s="474"/>
      <c r="POM34" s="474"/>
      <c r="PON34" s="474"/>
      <c r="POO34" s="474"/>
      <c r="POP34" s="474"/>
      <c r="POQ34" s="474"/>
      <c r="POR34" s="474"/>
      <c r="POS34" s="474"/>
      <c r="POT34" s="474"/>
      <c r="POU34" s="474"/>
      <c r="POV34" s="474"/>
      <c r="POW34" s="474"/>
      <c r="POX34" s="474"/>
      <c r="POY34" s="474"/>
      <c r="POZ34" s="474"/>
      <c r="PPA34" s="474"/>
      <c r="PPB34" s="474"/>
      <c r="PPC34" s="474"/>
      <c r="PPD34" s="474"/>
      <c r="PPE34" s="474"/>
      <c r="PPF34" s="474"/>
      <c r="PPG34" s="474"/>
      <c r="PPH34" s="474"/>
      <c r="PPI34" s="474"/>
      <c r="PPJ34" s="474"/>
      <c r="PPK34" s="474"/>
      <c r="PPL34" s="474"/>
      <c r="PPM34" s="474"/>
      <c r="PPN34" s="474"/>
      <c r="PPO34" s="474"/>
      <c r="PPP34" s="474"/>
      <c r="PPQ34" s="474"/>
      <c r="PPR34" s="474"/>
      <c r="PPS34" s="474"/>
      <c r="PPT34" s="474"/>
      <c r="PPU34" s="474"/>
      <c r="PPV34" s="474"/>
      <c r="PPW34" s="474"/>
      <c r="PPX34" s="474"/>
      <c r="PPY34" s="474"/>
      <c r="PPZ34" s="474"/>
      <c r="PQA34" s="474"/>
      <c r="PQB34" s="474"/>
      <c r="PQC34" s="474"/>
      <c r="PQD34" s="474"/>
      <c r="PQE34" s="474"/>
      <c r="PQF34" s="474"/>
      <c r="PQG34" s="474"/>
      <c r="PQH34" s="474"/>
      <c r="PQI34" s="474"/>
      <c r="PQJ34" s="474"/>
      <c r="PQK34" s="474"/>
      <c r="PQL34" s="474"/>
      <c r="PQM34" s="474"/>
      <c r="PQN34" s="474"/>
      <c r="PQO34" s="474"/>
      <c r="PQP34" s="474"/>
      <c r="PQQ34" s="474"/>
      <c r="PQR34" s="474"/>
      <c r="PQS34" s="474"/>
      <c r="PQT34" s="474"/>
      <c r="PQU34" s="474"/>
      <c r="PQV34" s="474"/>
      <c r="PQW34" s="474"/>
      <c r="PQX34" s="474"/>
      <c r="PQY34" s="474"/>
      <c r="PQZ34" s="474"/>
      <c r="PRA34" s="474"/>
      <c r="PRB34" s="474"/>
      <c r="PRC34" s="474"/>
      <c r="PRD34" s="474"/>
      <c r="PRE34" s="474"/>
      <c r="PRF34" s="474"/>
      <c r="PRG34" s="474"/>
      <c r="PRH34" s="474"/>
      <c r="PRI34" s="474"/>
      <c r="PRJ34" s="474"/>
      <c r="PRK34" s="474"/>
      <c r="PRL34" s="474"/>
      <c r="PRM34" s="474"/>
      <c r="PRN34" s="474"/>
      <c r="PRO34" s="474"/>
      <c r="PRP34" s="474"/>
      <c r="PRQ34" s="474"/>
      <c r="PRR34" s="474"/>
      <c r="PRS34" s="474"/>
      <c r="PRT34" s="474"/>
      <c r="PRU34" s="474"/>
      <c r="PRV34" s="474"/>
      <c r="PRW34" s="474"/>
      <c r="PRX34" s="474"/>
      <c r="PRY34" s="474"/>
      <c r="PRZ34" s="474"/>
      <c r="PSA34" s="474"/>
      <c r="PSB34" s="474"/>
      <c r="PSC34" s="474"/>
      <c r="PSD34" s="474"/>
      <c r="PSE34" s="474"/>
      <c r="PSF34" s="474"/>
      <c r="PSG34" s="474"/>
      <c r="PSH34" s="474"/>
      <c r="PSI34" s="474"/>
      <c r="PSJ34" s="474"/>
      <c r="PSK34" s="474"/>
      <c r="PSL34" s="474"/>
      <c r="PSM34" s="474"/>
      <c r="PSN34" s="474"/>
      <c r="PSO34" s="474"/>
      <c r="PSP34" s="474"/>
      <c r="PSQ34" s="474"/>
      <c r="PSR34" s="474"/>
      <c r="PSS34" s="474"/>
      <c r="PST34" s="474"/>
      <c r="PSU34" s="474"/>
      <c r="PSV34" s="474"/>
      <c r="PSW34" s="474"/>
      <c r="PSX34" s="474"/>
      <c r="PSY34" s="474"/>
      <c r="PSZ34" s="474"/>
      <c r="PTA34" s="474"/>
      <c r="PTB34" s="474"/>
      <c r="PTC34" s="474"/>
      <c r="PTD34" s="474"/>
      <c r="PTE34" s="474"/>
      <c r="PTF34" s="474"/>
      <c r="PTG34" s="474"/>
      <c r="PTH34" s="474"/>
      <c r="PTI34" s="474"/>
      <c r="PTJ34" s="474"/>
      <c r="PTK34" s="474"/>
      <c r="PTL34" s="474"/>
      <c r="PTM34" s="474"/>
      <c r="PTN34" s="474"/>
      <c r="PTO34" s="474"/>
      <c r="PTP34" s="474"/>
      <c r="PTQ34" s="474"/>
      <c r="PTR34" s="474"/>
      <c r="PTS34" s="474"/>
      <c r="PTT34" s="474"/>
      <c r="PTU34" s="474"/>
      <c r="PTV34" s="474"/>
      <c r="PTW34" s="474"/>
      <c r="PTX34" s="474"/>
      <c r="PTY34" s="474"/>
      <c r="PTZ34" s="474"/>
      <c r="PUA34" s="474"/>
      <c r="PUB34" s="474"/>
      <c r="PUC34" s="474"/>
      <c r="PUD34" s="474"/>
      <c r="PUE34" s="474"/>
      <c r="PUF34" s="474"/>
      <c r="PUG34" s="474"/>
      <c r="PUH34" s="474"/>
      <c r="PUI34" s="474"/>
      <c r="PUJ34" s="474"/>
      <c r="PUK34" s="474"/>
      <c r="PUL34" s="474"/>
      <c r="PUM34" s="474"/>
      <c r="PUN34" s="474"/>
      <c r="PUO34" s="474"/>
      <c r="PUP34" s="474"/>
      <c r="PUQ34" s="474"/>
      <c r="PUR34" s="474"/>
      <c r="PUS34" s="474"/>
      <c r="PUT34" s="474"/>
      <c r="PUU34" s="474"/>
      <c r="PUV34" s="474"/>
      <c r="PUW34" s="474"/>
      <c r="PUX34" s="474"/>
      <c r="PUY34" s="474"/>
      <c r="PUZ34" s="474"/>
      <c r="PVA34" s="474"/>
      <c r="PVB34" s="474"/>
      <c r="PVC34" s="474"/>
      <c r="PVD34" s="474"/>
      <c r="PVE34" s="474"/>
      <c r="PVF34" s="474"/>
      <c r="PVG34" s="474"/>
      <c r="PVH34" s="474"/>
      <c r="PVI34" s="474"/>
      <c r="PVJ34" s="474"/>
      <c r="PVK34" s="474"/>
      <c r="PVL34" s="474"/>
      <c r="PVM34" s="474"/>
      <c r="PVN34" s="474"/>
      <c r="PVO34" s="474"/>
      <c r="PVP34" s="474"/>
      <c r="PVQ34" s="474"/>
      <c r="PVR34" s="474"/>
      <c r="PVS34" s="474"/>
      <c r="PVT34" s="474"/>
      <c r="PVU34" s="474"/>
      <c r="PVV34" s="474"/>
      <c r="PVW34" s="474"/>
      <c r="PVX34" s="474"/>
      <c r="PVY34" s="474"/>
      <c r="PVZ34" s="474"/>
      <c r="PWA34" s="474"/>
      <c r="PWB34" s="474"/>
      <c r="PWC34" s="474"/>
      <c r="PWD34" s="474"/>
      <c r="PWE34" s="474"/>
      <c r="PWF34" s="474"/>
      <c r="PWG34" s="474"/>
      <c r="PWH34" s="474"/>
      <c r="PWI34" s="474"/>
      <c r="PWJ34" s="474"/>
      <c r="PWK34" s="474"/>
      <c r="PWL34" s="474"/>
      <c r="PWM34" s="474"/>
      <c r="PWN34" s="474"/>
      <c r="PWO34" s="474"/>
      <c r="PWP34" s="474"/>
      <c r="PWQ34" s="474"/>
      <c r="PWR34" s="474"/>
      <c r="PWS34" s="474"/>
      <c r="PWT34" s="474"/>
      <c r="PWU34" s="474"/>
      <c r="PWV34" s="474"/>
      <c r="PWW34" s="474"/>
      <c r="PWX34" s="474"/>
      <c r="PWY34" s="474"/>
      <c r="PWZ34" s="474"/>
      <c r="PXA34" s="474"/>
      <c r="PXB34" s="474"/>
      <c r="PXC34" s="474"/>
      <c r="PXD34" s="474"/>
      <c r="PXE34" s="474"/>
      <c r="PXF34" s="474"/>
      <c r="PXG34" s="474"/>
      <c r="PXH34" s="474"/>
      <c r="PXI34" s="474"/>
      <c r="PXJ34" s="474"/>
      <c r="PXK34" s="474"/>
      <c r="PXL34" s="474"/>
      <c r="PXM34" s="474"/>
      <c r="PXN34" s="474"/>
      <c r="PXO34" s="474"/>
      <c r="PXP34" s="474"/>
      <c r="PXQ34" s="474"/>
      <c r="PXR34" s="474"/>
      <c r="PXS34" s="474"/>
      <c r="PXT34" s="474"/>
      <c r="PXU34" s="474"/>
      <c r="PXV34" s="474"/>
      <c r="PXW34" s="474"/>
      <c r="PXX34" s="474"/>
      <c r="PXY34" s="474"/>
      <c r="PXZ34" s="474"/>
      <c r="PYA34" s="474"/>
      <c r="PYB34" s="474"/>
      <c r="PYC34" s="474"/>
      <c r="PYD34" s="474"/>
      <c r="PYE34" s="474"/>
      <c r="PYF34" s="474"/>
      <c r="PYG34" s="474"/>
      <c r="PYH34" s="474"/>
      <c r="PYI34" s="474"/>
      <c r="PYJ34" s="474"/>
      <c r="PYK34" s="474"/>
      <c r="PYL34" s="474"/>
      <c r="PYM34" s="474"/>
      <c r="PYN34" s="474"/>
      <c r="PYO34" s="474"/>
      <c r="PYP34" s="474"/>
      <c r="PYQ34" s="474"/>
      <c r="PYR34" s="474"/>
      <c r="PYS34" s="474"/>
      <c r="PYT34" s="474"/>
      <c r="PYU34" s="474"/>
      <c r="PYV34" s="474"/>
      <c r="PYW34" s="474"/>
      <c r="PYX34" s="474"/>
      <c r="PYY34" s="474"/>
      <c r="PYZ34" s="474"/>
      <c r="PZA34" s="474"/>
      <c r="PZB34" s="474"/>
      <c r="PZC34" s="474"/>
      <c r="PZD34" s="474"/>
      <c r="PZE34" s="474"/>
      <c r="PZF34" s="474"/>
      <c r="PZG34" s="474"/>
      <c r="PZH34" s="474"/>
      <c r="PZI34" s="474"/>
      <c r="PZJ34" s="474"/>
      <c r="PZK34" s="474"/>
      <c r="PZL34" s="474"/>
      <c r="PZM34" s="474"/>
      <c r="PZN34" s="474"/>
      <c r="PZO34" s="474"/>
      <c r="PZP34" s="474"/>
      <c r="PZQ34" s="474"/>
      <c r="PZR34" s="474"/>
      <c r="PZS34" s="474"/>
      <c r="PZT34" s="474"/>
      <c r="PZU34" s="474"/>
      <c r="PZV34" s="474"/>
      <c r="PZW34" s="474"/>
      <c r="PZX34" s="474"/>
      <c r="PZY34" s="474"/>
      <c r="PZZ34" s="474"/>
      <c r="QAA34" s="474"/>
      <c r="QAB34" s="474"/>
      <c r="QAC34" s="474"/>
      <c r="QAD34" s="474"/>
      <c r="QAE34" s="474"/>
      <c r="QAF34" s="474"/>
      <c r="QAG34" s="474"/>
      <c r="QAH34" s="474"/>
      <c r="QAI34" s="474"/>
      <c r="QAJ34" s="474"/>
      <c r="QAK34" s="474"/>
      <c r="QAL34" s="474"/>
      <c r="QAM34" s="474"/>
      <c r="QAN34" s="474"/>
      <c r="QAO34" s="474"/>
      <c r="QAP34" s="474"/>
      <c r="QAQ34" s="474"/>
      <c r="QAR34" s="474"/>
      <c r="QAS34" s="474"/>
      <c r="QAT34" s="474"/>
      <c r="QAU34" s="474"/>
      <c r="QAV34" s="474"/>
      <c r="QAW34" s="474"/>
      <c r="QAX34" s="474"/>
      <c r="QAY34" s="474"/>
      <c r="QAZ34" s="474"/>
      <c r="QBA34" s="474"/>
      <c r="QBB34" s="474"/>
      <c r="QBC34" s="474"/>
      <c r="QBD34" s="474"/>
      <c r="QBE34" s="474"/>
      <c r="QBF34" s="474"/>
      <c r="QBG34" s="474"/>
      <c r="QBH34" s="474"/>
      <c r="QBI34" s="474"/>
      <c r="QBJ34" s="474"/>
      <c r="QBK34" s="474"/>
      <c r="QBL34" s="474"/>
      <c r="QBM34" s="474"/>
      <c r="QBN34" s="474"/>
      <c r="QBO34" s="474"/>
      <c r="QBP34" s="474"/>
      <c r="QBQ34" s="474"/>
      <c r="QBR34" s="474"/>
      <c r="QBS34" s="474"/>
      <c r="QBT34" s="474"/>
      <c r="QBU34" s="474"/>
      <c r="QBV34" s="474"/>
      <c r="QBW34" s="474"/>
      <c r="QBX34" s="474"/>
      <c r="QBY34" s="474"/>
      <c r="QBZ34" s="474"/>
      <c r="QCA34" s="474"/>
      <c r="QCB34" s="474"/>
      <c r="QCC34" s="474"/>
      <c r="QCD34" s="474"/>
      <c r="QCE34" s="474"/>
      <c r="QCF34" s="474"/>
      <c r="QCG34" s="474"/>
      <c r="QCH34" s="474"/>
      <c r="QCI34" s="474"/>
      <c r="QCJ34" s="474"/>
      <c r="QCK34" s="474"/>
      <c r="QCL34" s="474"/>
      <c r="QCM34" s="474"/>
      <c r="QCN34" s="474"/>
      <c r="QCO34" s="474"/>
      <c r="QCP34" s="474"/>
      <c r="QCQ34" s="474"/>
      <c r="QCR34" s="474"/>
      <c r="QCS34" s="474"/>
      <c r="QCT34" s="474"/>
      <c r="QCU34" s="474"/>
      <c r="QCV34" s="474"/>
      <c r="QCW34" s="474"/>
      <c r="QCX34" s="474"/>
      <c r="QCY34" s="474"/>
      <c r="QCZ34" s="474"/>
      <c r="QDA34" s="474"/>
      <c r="QDB34" s="474"/>
      <c r="QDC34" s="474"/>
      <c r="QDD34" s="474"/>
      <c r="QDE34" s="474"/>
      <c r="QDF34" s="474"/>
      <c r="QDG34" s="474"/>
      <c r="QDH34" s="474"/>
      <c r="QDI34" s="474"/>
      <c r="QDJ34" s="474"/>
      <c r="QDK34" s="474"/>
      <c r="QDL34" s="474"/>
      <c r="QDM34" s="474"/>
      <c r="QDN34" s="474"/>
      <c r="QDO34" s="474"/>
      <c r="QDP34" s="474"/>
      <c r="QDQ34" s="474"/>
      <c r="QDR34" s="474"/>
      <c r="QDS34" s="474"/>
      <c r="QDT34" s="474"/>
      <c r="QDU34" s="474"/>
      <c r="QDV34" s="474"/>
      <c r="QDW34" s="474"/>
      <c r="QDX34" s="474"/>
      <c r="QDY34" s="474"/>
      <c r="QDZ34" s="474"/>
      <c r="QEA34" s="474"/>
      <c r="QEB34" s="474"/>
      <c r="QEC34" s="474"/>
      <c r="QED34" s="474"/>
      <c r="QEE34" s="474"/>
      <c r="QEF34" s="474"/>
      <c r="QEG34" s="474"/>
      <c r="QEH34" s="474"/>
      <c r="QEI34" s="474"/>
      <c r="QEJ34" s="474"/>
      <c r="QEK34" s="474"/>
      <c r="QEL34" s="474"/>
      <c r="QEM34" s="474"/>
      <c r="QEN34" s="474"/>
      <c r="QEO34" s="474"/>
      <c r="QEP34" s="474"/>
      <c r="QEQ34" s="474"/>
      <c r="QER34" s="474"/>
      <c r="QES34" s="474"/>
      <c r="QET34" s="474"/>
      <c r="QEU34" s="474"/>
      <c r="QEV34" s="474"/>
      <c r="QEW34" s="474"/>
      <c r="QEX34" s="474"/>
      <c r="QEY34" s="474"/>
      <c r="QEZ34" s="474"/>
      <c r="QFA34" s="474"/>
      <c r="QFB34" s="474"/>
      <c r="QFC34" s="474"/>
      <c r="QFD34" s="474"/>
      <c r="QFE34" s="474"/>
      <c r="QFF34" s="474"/>
      <c r="QFG34" s="474"/>
      <c r="QFH34" s="474"/>
      <c r="QFI34" s="474"/>
      <c r="QFJ34" s="474"/>
      <c r="QFK34" s="474"/>
      <c r="QFL34" s="474"/>
      <c r="QFM34" s="474"/>
      <c r="QFN34" s="474"/>
      <c r="QFO34" s="474"/>
      <c r="QFP34" s="474"/>
      <c r="QFQ34" s="474"/>
      <c r="QFR34" s="474"/>
      <c r="QFS34" s="474"/>
      <c r="QFT34" s="474"/>
      <c r="QFU34" s="474"/>
      <c r="QFV34" s="474"/>
      <c r="QFW34" s="474"/>
      <c r="QFX34" s="474"/>
      <c r="QFY34" s="474"/>
      <c r="QFZ34" s="474"/>
      <c r="QGA34" s="474"/>
      <c r="QGB34" s="474"/>
      <c r="QGC34" s="474"/>
      <c r="QGD34" s="474"/>
      <c r="QGE34" s="474"/>
      <c r="QGF34" s="474"/>
      <c r="QGG34" s="474"/>
      <c r="QGH34" s="474"/>
      <c r="QGI34" s="474"/>
      <c r="QGJ34" s="474"/>
      <c r="QGK34" s="474"/>
      <c r="QGL34" s="474"/>
      <c r="QGM34" s="474"/>
      <c r="QGN34" s="474"/>
      <c r="QGO34" s="474"/>
      <c r="QGP34" s="474"/>
      <c r="QGQ34" s="474"/>
      <c r="QGR34" s="474"/>
      <c r="QGS34" s="474"/>
      <c r="QGT34" s="474"/>
      <c r="QGU34" s="474"/>
      <c r="QGV34" s="474"/>
      <c r="QGW34" s="474"/>
      <c r="QGX34" s="474"/>
      <c r="QGY34" s="474"/>
      <c r="QGZ34" s="474"/>
      <c r="QHA34" s="474"/>
      <c r="QHB34" s="474"/>
      <c r="QHC34" s="474"/>
      <c r="QHD34" s="474"/>
      <c r="QHE34" s="474"/>
      <c r="QHF34" s="474"/>
      <c r="QHG34" s="474"/>
      <c r="QHH34" s="474"/>
      <c r="QHI34" s="474"/>
      <c r="QHJ34" s="474"/>
      <c r="QHK34" s="474"/>
      <c r="QHL34" s="474"/>
      <c r="QHM34" s="474"/>
      <c r="QHN34" s="474"/>
      <c r="QHO34" s="474"/>
      <c r="QHP34" s="474"/>
      <c r="QHQ34" s="474"/>
      <c r="QHR34" s="474"/>
      <c r="QHS34" s="474"/>
      <c r="QHT34" s="474"/>
      <c r="QHU34" s="474"/>
      <c r="QHV34" s="474"/>
      <c r="QHW34" s="474"/>
      <c r="QHX34" s="474"/>
      <c r="QHY34" s="474"/>
      <c r="QHZ34" s="474"/>
      <c r="QIA34" s="474"/>
      <c r="QIB34" s="474"/>
      <c r="QIC34" s="474"/>
      <c r="QID34" s="474"/>
      <c r="QIE34" s="474"/>
      <c r="QIF34" s="474"/>
      <c r="QIG34" s="474"/>
      <c r="QIH34" s="474"/>
      <c r="QII34" s="474"/>
      <c r="QIJ34" s="474"/>
      <c r="QIK34" s="474"/>
      <c r="QIL34" s="474"/>
      <c r="QIM34" s="474"/>
      <c r="QIN34" s="474"/>
      <c r="QIO34" s="474"/>
      <c r="QIP34" s="474"/>
      <c r="QIQ34" s="474"/>
      <c r="QIR34" s="474"/>
      <c r="QIS34" s="474"/>
      <c r="QIT34" s="474"/>
      <c r="QIU34" s="474"/>
      <c r="QIV34" s="474"/>
      <c r="QIW34" s="474"/>
      <c r="QIX34" s="474"/>
      <c r="QIY34" s="474"/>
      <c r="QIZ34" s="474"/>
      <c r="QJA34" s="474"/>
      <c r="QJB34" s="474"/>
      <c r="QJC34" s="474"/>
      <c r="QJD34" s="474"/>
      <c r="QJE34" s="474"/>
      <c r="QJF34" s="474"/>
      <c r="QJG34" s="474"/>
      <c r="QJH34" s="474"/>
      <c r="QJI34" s="474"/>
      <c r="QJJ34" s="474"/>
      <c r="QJK34" s="474"/>
      <c r="QJL34" s="474"/>
      <c r="QJM34" s="474"/>
      <c r="QJN34" s="474"/>
      <c r="QJO34" s="474"/>
      <c r="QJP34" s="474"/>
      <c r="QJQ34" s="474"/>
      <c r="QJR34" s="474"/>
      <c r="QJS34" s="474"/>
      <c r="QJT34" s="474"/>
      <c r="QJU34" s="474"/>
      <c r="QJV34" s="474"/>
      <c r="QJW34" s="474"/>
      <c r="QJX34" s="474"/>
      <c r="QJY34" s="474"/>
      <c r="QJZ34" s="474"/>
      <c r="QKA34" s="474"/>
      <c r="QKB34" s="474"/>
      <c r="QKC34" s="474"/>
      <c r="QKD34" s="474"/>
      <c r="QKE34" s="474"/>
      <c r="QKF34" s="474"/>
      <c r="QKG34" s="474"/>
      <c r="QKH34" s="474"/>
      <c r="QKI34" s="474"/>
      <c r="QKJ34" s="474"/>
      <c r="QKK34" s="474"/>
      <c r="QKL34" s="474"/>
      <c r="QKM34" s="474"/>
      <c r="QKN34" s="474"/>
      <c r="QKO34" s="474"/>
      <c r="QKP34" s="474"/>
      <c r="QKQ34" s="474"/>
      <c r="QKR34" s="474"/>
      <c r="QKS34" s="474"/>
      <c r="QKT34" s="474"/>
      <c r="QKU34" s="474"/>
      <c r="QKV34" s="474"/>
      <c r="QKW34" s="474"/>
      <c r="QKX34" s="474"/>
      <c r="QKY34" s="474"/>
      <c r="QKZ34" s="474"/>
      <c r="QLA34" s="474"/>
      <c r="QLB34" s="474"/>
      <c r="QLC34" s="474"/>
      <c r="QLD34" s="474"/>
      <c r="QLE34" s="474"/>
      <c r="QLF34" s="474"/>
      <c r="QLG34" s="474"/>
      <c r="QLH34" s="474"/>
      <c r="QLI34" s="474"/>
      <c r="QLJ34" s="474"/>
      <c r="QLK34" s="474"/>
      <c r="QLL34" s="474"/>
      <c r="QLM34" s="474"/>
      <c r="QLN34" s="474"/>
      <c r="QLO34" s="474"/>
      <c r="QLP34" s="474"/>
      <c r="QLQ34" s="474"/>
      <c r="QLR34" s="474"/>
      <c r="QLS34" s="474"/>
      <c r="QLT34" s="474"/>
      <c r="QLU34" s="474"/>
      <c r="QLV34" s="474"/>
      <c r="QLW34" s="474"/>
      <c r="QLX34" s="474"/>
      <c r="QLY34" s="474"/>
      <c r="QLZ34" s="474"/>
      <c r="QMA34" s="474"/>
      <c r="QMB34" s="474"/>
      <c r="QMC34" s="474"/>
      <c r="QMD34" s="474"/>
      <c r="QME34" s="474"/>
      <c r="QMF34" s="474"/>
      <c r="QMG34" s="474"/>
      <c r="QMH34" s="474"/>
      <c r="QMI34" s="474"/>
      <c r="QMJ34" s="474"/>
      <c r="QMK34" s="474"/>
      <c r="QML34" s="474"/>
      <c r="QMM34" s="474"/>
      <c r="QMN34" s="474"/>
      <c r="QMO34" s="474"/>
      <c r="QMP34" s="474"/>
      <c r="QMQ34" s="474"/>
      <c r="QMR34" s="474"/>
      <c r="QMS34" s="474"/>
      <c r="QMT34" s="474"/>
      <c r="QMU34" s="474"/>
      <c r="QMV34" s="474"/>
      <c r="QMW34" s="474"/>
      <c r="QMX34" s="474"/>
      <c r="QMY34" s="474"/>
      <c r="QMZ34" s="474"/>
      <c r="QNA34" s="474"/>
      <c r="QNB34" s="474"/>
      <c r="QNC34" s="474"/>
      <c r="QND34" s="474"/>
      <c r="QNE34" s="474"/>
      <c r="QNF34" s="474"/>
      <c r="QNG34" s="474"/>
      <c r="QNH34" s="474"/>
      <c r="QNI34" s="474"/>
      <c r="QNJ34" s="474"/>
      <c r="QNK34" s="474"/>
      <c r="QNL34" s="474"/>
      <c r="QNM34" s="474"/>
      <c r="QNN34" s="474"/>
      <c r="QNO34" s="474"/>
      <c r="QNP34" s="474"/>
      <c r="QNQ34" s="474"/>
      <c r="QNR34" s="474"/>
      <c r="QNS34" s="474"/>
      <c r="QNT34" s="474"/>
      <c r="QNU34" s="474"/>
      <c r="QNV34" s="474"/>
      <c r="QNW34" s="474"/>
      <c r="QNX34" s="474"/>
      <c r="QNY34" s="474"/>
      <c r="QNZ34" s="474"/>
      <c r="QOA34" s="474"/>
      <c r="QOB34" s="474"/>
      <c r="QOC34" s="474"/>
      <c r="QOD34" s="474"/>
      <c r="QOE34" s="474"/>
      <c r="QOF34" s="474"/>
      <c r="QOG34" s="474"/>
      <c r="QOH34" s="474"/>
      <c r="QOI34" s="474"/>
      <c r="QOJ34" s="474"/>
      <c r="QOK34" s="474"/>
      <c r="QOL34" s="474"/>
      <c r="QOM34" s="474"/>
      <c r="QON34" s="474"/>
      <c r="QOO34" s="474"/>
      <c r="QOP34" s="474"/>
      <c r="QOQ34" s="474"/>
      <c r="QOR34" s="474"/>
      <c r="QOS34" s="474"/>
      <c r="QOT34" s="474"/>
      <c r="QOU34" s="474"/>
      <c r="QOV34" s="474"/>
      <c r="QOW34" s="474"/>
      <c r="QOX34" s="474"/>
      <c r="QOY34" s="474"/>
      <c r="QOZ34" s="474"/>
      <c r="QPA34" s="474"/>
      <c r="QPB34" s="474"/>
      <c r="QPC34" s="474"/>
      <c r="QPD34" s="474"/>
      <c r="QPE34" s="474"/>
      <c r="QPF34" s="474"/>
      <c r="QPG34" s="474"/>
      <c r="QPH34" s="474"/>
      <c r="QPI34" s="474"/>
      <c r="QPJ34" s="474"/>
      <c r="QPK34" s="474"/>
      <c r="QPL34" s="474"/>
      <c r="QPM34" s="474"/>
      <c r="QPN34" s="474"/>
      <c r="QPO34" s="474"/>
      <c r="QPP34" s="474"/>
      <c r="QPQ34" s="474"/>
      <c r="QPR34" s="474"/>
      <c r="QPS34" s="474"/>
      <c r="QPT34" s="474"/>
      <c r="QPU34" s="474"/>
      <c r="QPV34" s="474"/>
      <c r="QPW34" s="474"/>
      <c r="QPX34" s="474"/>
      <c r="QPY34" s="474"/>
      <c r="QPZ34" s="474"/>
      <c r="QQA34" s="474"/>
      <c r="QQB34" s="474"/>
      <c r="QQC34" s="474"/>
      <c r="QQD34" s="474"/>
      <c r="QQE34" s="474"/>
      <c r="QQF34" s="474"/>
      <c r="QQG34" s="474"/>
      <c r="QQH34" s="474"/>
      <c r="QQI34" s="474"/>
      <c r="QQJ34" s="474"/>
      <c r="QQK34" s="474"/>
      <c r="QQL34" s="474"/>
      <c r="QQM34" s="474"/>
      <c r="QQN34" s="474"/>
      <c r="QQO34" s="474"/>
      <c r="QQP34" s="474"/>
      <c r="QQQ34" s="474"/>
      <c r="QQR34" s="474"/>
      <c r="QQS34" s="474"/>
      <c r="QQT34" s="474"/>
      <c r="QQU34" s="474"/>
      <c r="QQV34" s="474"/>
      <c r="QQW34" s="474"/>
      <c r="QQX34" s="474"/>
      <c r="QQY34" s="474"/>
      <c r="QQZ34" s="474"/>
      <c r="QRA34" s="474"/>
      <c r="QRB34" s="474"/>
      <c r="QRC34" s="474"/>
      <c r="QRD34" s="474"/>
      <c r="QRE34" s="474"/>
      <c r="QRF34" s="474"/>
      <c r="QRG34" s="474"/>
      <c r="QRH34" s="474"/>
      <c r="QRI34" s="474"/>
      <c r="QRJ34" s="474"/>
      <c r="QRK34" s="474"/>
      <c r="QRL34" s="474"/>
      <c r="QRM34" s="474"/>
      <c r="QRN34" s="474"/>
      <c r="QRO34" s="474"/>
      <c r="QRP34" s="474"/>
      <c r="QRQ34" s="474"/>
      <c r="QRR34" s="474"/>
      <c r="QRS34" s="474"/>
      <c r="QRT34" s="474"/>
      <c r="QRU34" s="474"/>
      <c r="QRV34" s="474"/>
      <c r="QRW34" s="474"/>
      <c r="QRX34" s="474"/>
      <c r="QRY34" s="474"/>
      <c r="QRZ34" s="474"/>
    </row>
    <row r="35" spans="1:11986" s="396" customFormat="1" ht="45.75" customHeight="1">
      <c r="A35" s="768"/>
      <c r="B35" s="786"/>
      <c r="C35" s="760"/>
      <c r="D35" s="760"/>
      <c r="E35" s="758"/>
      <c r="F35" s="358">
        <v>509000</v>
      </c>
      <c r="G35" s="333" t="s">
        <v>19</v>
      </c>
      <c r="H35" s="400">
        <v>4267112</v>
      </c>
      <c r="I35" s="760"/>
      <c r="J35" s="357" t="s">
        <v>152</v>
      </c>
      <c r="K35" s="357" t="s">
        <v>152</v>
      </c>
      <c r="L35" s="357" t="s">
        <v>301</v>
      </c>
      <c r="M35" s="359" t="s">
        <v>169</v>
      </c>
      <c r="N35" s="379"/>
      <c r="O35" s="380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49"/>
      <c r="AN35" s="349"/>
      <c r="AO35" s="349"/>
      <c r="AP35" s="349"/>
      <c r="AQ35" s="349"/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  <c r="BG35" s="349"/>
      <c r="BH35" s="349"/>
      <c r="BI35" s="349"/>
      <c r="BJ35" s="349"/>
      <c r="BK35" s="349"/>
      <c r="BL35" s="349"/>
      <c r="BM35" s="349"/>
      <c r="BN35" s="349"/>
      <c r="BO35" s="349"/>
      <c r="BP35" s="349"/>
      <c r="BQ35" s="349"/>
      <c r="BR35" s="349"/>
      <c r="BS35" s="349"/>
      <c r="BT35" s="349"/>
      <c r="BU35" s="349"/>
      <c r="BV35" s="349"/>
      <c r="BW35" s="349"/>
      <c r="BX35" s="349"/>
      <c r="BY35" s="349"/>
      <c r="BZ35" s="349"/>
      <c r="CA35" s="349"/>
      <c r="CB35" s="349"/>
      <c r="CC35" s="349"/>
      <c r="CD35" s="349"/>
      <c r="CE35" s="349"/>
      <c r="CF35" s="349"/>
      <c r="CG35" s="349"/>
      <c r="CH35" s="349"/>
      <c r="CI35" s="349"/>
      <c r="CJ35" s="349"/>
      <c r="CK35" s="349"/>
      <c r="CL35" s="349"/>
      <c r="CM35" s="349"/>
      <c r="CN35" s="349"/>
      <c r="CO35" s="349"/>
      <c r="CP35" s="349"/>
      <c r="CQ35" s="349"/>
      <c r="CR35" s="349"/>
      <c r="CS35" s="349"/>
      <c r="CT35" s="349"/>
      <c r="CU35" s="349"/>
      <c r="CV35" s="349"/>
      <c r="CW35" s="349"/>
      <c r="CX35" s="349"/>
      <c r="CY35" s="349"/>
      <c r="CZ35" s="349"/>
      <c r="DA35" s="349"/>
      <c r="DB35" s="349"/>
      <c r="DC35" s="349"/>
      <c r="DD35" s="349"/>
      <c r="DE35" s="349"/>
      <c r="DF35" s="349"/>
      <c r="DG35" s="349"/>
      <c r="DH35" s="349"/>
      <c r="DI35" s="349"/>
      <c r="DJ35" s="349"/>
      <c r="DK35" s="349"/>
      <c r="DL35" s="349"/>
      <c r="DM35" s="349"/>
      <c r="DN35" s="349"/>
      <c r="DO35" s="349"/>
      <c r="DP35" s="349"/>
      <c r="DQ35" s="349"/>
      <c r="DR35" s="349"/>
      <c r="DS35" s="349"/>
      <c r="DT35" s="349"/>
      <c r="DU35" s="349"/>
      <c r="DV35" s="349"/>
      <c r="DW35" s="349"/>
      <c r="DX35" s="349"/>
      <c r="DY35" s="349"/>
      <c r="DZ35" s="349"/>
      <c r="EA35" s="349"/>
      <c r="EB35" s="349"/>
      <c r="EC35" s="349"/>
      <c r="ED35" s="349"/>
      <c r="EE35" s="349"/>
      <c r="EF35" s="349"/>
      <c r="EG35" s="349"/>
      <c r="EH35" s="349"/>
      <c r="EI35" s="349"/>
      <c r="EJ35" s="349"/>
      <c r="EK35" s="349"/>
      <c r="EL35" s="349"/>
      <c r="EM35" s="349"/>
      <c r="EN35" s="349"/>
      <c r="EO35" s="349"/>
      <c r="EP35" s="349"/>
      <c r="EQ35" s="349"/>
      <c r="ER35" s="349"/>
      <c r="ES35" s="349"/>
      <c r="ET35" s="349"/>
      <c r="EU35" s="349"/>
      <c r="EV35" s="349"/>
      <c r="EW35" s="349"/>
      <c r="EX35" s="349"/>
      <c r="EY35" s="349"/>
      <c r="EZ35" s="349"/>
      <c r="FA35" s="349"/>
      <c r="FB35" s="349"/>
      <c r="FC35" s="349"/>
      <c r="FD35" s="349"/>
      <c r="FE35" s="349"/>
      <c r="FF35" s="349"/>
      <c r="FG35" s="349"/>
      <c r="FH35" s="349"/>
      <c r="FI35" s="349"/>
      <c r="FJ35" s="349"/>
      <c r="FK35" s="349"/>
      <c r="FL35" s="349"/>
      <c r="FM35" s="349"/>
      <c r="FN35" s="349"/>
      <c r="FO35" s="349"/>
      <c r="FP35" s="349"/>
      <c r="FQ35" s="349"/>
      <c r="FR35" s="349"/>
      <c r="FS35" s="349"/>
      <c r="FT35" s="349"/>
      <c r="FU35" s="349"/>
      <c r="FV35" s="349"/>
      <c r="FW35" s="349"/>
      <c r="FX35" s="349"/>
      <c r="FY35" s="349"/>
      <c r="FZ35" s="349"/>
      <c r="GA35" s="349"/>
      <c r="GB35" s="349"/>
      <c r="GC35" s="349"/>
      <c r="GD35" s="349"/>
      <c r="GE35" s="349"/>
      <c r="GF35" s="349"/>
      <c r="GG35" s="349"/>
      <c r="GH35" s="349"/>
      <c r="GI35" s="349"/>
      <c r="GJ35" s="349"/>
      <c r="GK35" s="349"/>
      <c r="GL35" s="349"/>
      <c r="GM35" s="349"/>
      <c r="GN35" s="349"/>
      <c r="GO35" s="349"/>
      <c r="GP35" s="349"/>
      <c r="GQ35" s="349"/>
      <c r="GR35" s="349"/>
      <c r="GS35" s="349"/>
      <c r="GT35" s="349"/>
      <c r="GU35" s="349"/>
      <c r="GV35" s="349"/>
      <c r="GW35" s="349"/>
      <c r="GX35" s="349"/>
      <c r="GY35" s="349"/>
      <c r="GZ35" s="349"/>
      <c r="HA35" s="349"/>
      <c r="HB35" s="349"/>
      <c r="HC35" s="349"/>
      <c r="HD35" s="349"/>
      <c r="HE35" s="349"/>
      <c r="HF35" s="349"/>
      <c r="HG35" s="349"/>
      <c r="HH35" s="349"/>
      <c r="HI35" s="349"/>
      <c r="HJ35" s="349"/>
      <c r="HK35" s="349"/>
      <c r="HL35" s="349"/>
      <c r="HM35" s="349"/>
      <c r="HN35" s="349"/>
      <c r="HO35" s="349"/>
      <c r="HP35" s="349"/>
      <c r="HQ35" s="349"/>
      <c r="HR35" s="349"/>
      <c r="HS35" s="349"/>
      <c r="HT35" s="349"/>
      <c r="HU35" s="349"/>
      <c r="HV35" s="349"/>
      <c r="HW35" s="349"/>
      <c r="HX35" s="349"/>
      <c r="HY35" s="349"/>
      <c r="HZ35" s="349"/>
      <c r="IA35" s="349"/>
      <c r="IB35" s="349"/>
      <c r="IC35" s="349"/>
      <c r="ID35" s="349"/>
      <c r="IE35" s="349"/>
      <c r="IF35" s="349"/>
      <c r="IG35" s="349"/>
      <c r="IH35" s="349"/>
      <c r="II35" s="349"/>
      <c r="IJ35" s="349"/>
      <c r="IK35" s="349"/>
      <c r="IL35" s="349"/>
      <c r="IM35" s="349"/>
      <c r="IN35" s="349"/>
      <c r="IO35" s="349"/>
      <c r="IP35" s="349"/>
      <c r="IQ35" s="349"/>
      <c r="IR35" s="349"/>
      <c r="IS35" s="349"/>
      <c r="IT35" s="349"/>
      <c r="IU35" s="349"/>
      <c r="IV35" s="349"/>
      <c r="IW35" s="349"/>
      <c r="IX35" s="349"/>
      <c r="IY35" s="349"/>
      <c r="IZ35" s="349"/>
      <c r="JA35" s="349"/>
      <c r="JB35" s="349"/>
      <c r="JC35" s="349"/>
      <c r="JD35" s="349"/>
      <c r="JE35" s="349"/>
      <c r="JF35" s="349"/>
      <c r="JG35" s="349"/>
      <c r="JH35" s="349"/>
      <c r="JI35" s="349"/>
      <c r="JJ35" s="349"/>
      <c r="JK35" s="349"/>
      <c r="JL35" s="349"/>
      <c r="JM35" s="349"/>
      <c r="JN35" s="349"/>
      <c r="JO35" s="349"/>
      <c r="JP35" s="349"/>
      <c r="JQ35" s="349"/>
      <c r="JR35" s="349"/>
      <c r="JS35" s="349"/>
      <c r="JT35" s="349"/>
      <c r="JU35" s="349"/>
      <c r="JV35" s="349"/>
      <c r="JW35" s="349"/>
      <c r="JX35" s="349"/>
      <c r="JY35" s="349"/>
      <c r="JZ35" s="349"/>
      <c r="KA35" s="349"/>
      <c r="KB35" s="349"/>
      <c r="KC35" s="349"/>
      <c r="KD35" s="349"/>
      <c r="KE35" s="349"/>
      <c r="KF35" s="349"/>
      <c r="KG35" s="349"/>
      <c r="KH35" s="349"/>
      <c r="KI35" s="349"/>
      <c r="KJ35" s="349"/>
      <c r="KK35" s="349"/>
      <c r="KL35" s="349"/>
      <c r="KM35" s="349"/>
      <c r="KN35" s="349"/>
      <c r="KO35" s="349"/>
      <c r="KP35" s="349"/>
      <c r="KQ35" s="349"/>
      <c r="KR35" s="349"/>
      <c r="KS35" s="349"/>
      <c r="KT35" s="349"/>
      <c r="KU35" s="349"/>
      <c r="KV35" s="349"/>
      <c r="KW35" s="349"/>
      <c r="KX35" s="349"/>
      <c r="KY35" s="349"/>
      <c r="KZ35" s="349"/>
      <c r="LA35" s="349"/>
      <c r="LB35" s="349"/>
      <c r="LC35" s="349"/>
      <c r="LD35" s="349"/>
      <c r="LE35" s="349"/>
      <c r="LF35" s="349"/>
      <c r="LG35" s="349"/>
      <c r="LH35" s="349"/>
      <c r="LI35" s="349"/>
      <c r="LJ35" s="349"/>
      <c r="LK35" s="349"/>
      <c r="LL35" s="349"/>
      <c r="LM35" s="349"/>
      <c r="LN35" s="349"/>
      <c r="LO35" s="349"/>
      <c r="LP35" s="349"/>
      <c r="LQ35" s="349"/>
      <c r="LR35" s="349"/>
      <c r="LS35" s="349"/>
      <c r="LT35" s="349"/>
      <c r="LU35" s="349"/>
      <c r="LV35" s="349"/>
      <c r="LW35" s="349"/>
      <c r="LX35" s="349"/>
      <c r="LY35" s="349"/>
      <c r="LZ35" s="349"/>
      <c r="MA35" s="349"/>
      <c r="MB35" s="349"/>
      <c r="MC35" s="349"/>
      <c r="MD35" s="349"/>
      <c r="ME35" s="349"/>
      <c r="MF35" s="349"/>
      <c r="MG35" s="349"/>
      <c r="MH35" s="349"/>
      <c r="MI35" s="349"/>
      <c r="MJ35" s="349"/>
      <c r="MK35" s="349"/>
      <c r="ML35" s="349"/>
      <c r="MM35" s="349"/>
      <c r="MN35" s="349"/>
      <c r="MO35" s="349"/>
      <c r="MP35" s="349"/>
      <c r="MQ35" s="349"/>
      <c r="MR35" s="349"/>
      <c r="MS35" s="349"/>
      <c r="MT35" s="349"/>
      <c r="MU35" s="349"/>
      <c r="MV35" s="349"/>
      <c r="MW35" s="349"/>
      <c r="MX35" s="349"/>
      <c r="MY35" s="349"/>
      <c r="MZ35" s="349"/>
      <c r="NA35" s="349"/>
      <c r="NB35" s="349"/>
      <c r="NC35" s="349"/>
      <c r="ND35" s="349"/>
      <c r="NE35" s="349"/>
      <c r="NF35" s="349"/>
      <c r="NG35" s="349"/>
      <c r="NH35" s="349"/>
      <c r="NI35" s="349"/>
      <c r="NJ35" s="349"/>
      <c r="NK35" s="349"/>
      <c r="NL35" s="349"/>
      <c r="NM35" s="349"/>
      <c r="NN35" s="349"/>
      <c r="NO35" s="349"/>
      <c r="NP35" s="349"/>
      <c r="NQ35" s="349"/>
      <c r="NR35" s="349"/>
      <c r="NS35" s="349"/>
      <c r="NT35" s="349"/>
      <c r="NU35" s="349"/>
      <c r="NV35" s="349"/>
      <c r="NW35" s="349"/>
      <c r="NX35" s="349"/>
      <c r="NY35" s="349"/>
      <c r="NZ35" s="349"/>
      <c r="OA35" s="349"/>
      <c r="OB35" s="349"/>
      <c r="OC35" s="349"/>
      <c r="OD35" s="349"/>
      <c r="OE35" s="349"/>
      <c r="OF35" s="349"/>
      <c r="OG35" s="349"/>
      <c r="OH35" s="349"/>
      <c r="OI35" s="349"/>
      <c r="OJ35" s="349"/>
      <c r="OK35" s="349"/>
      <c r="OL35" s="349"/>
      <c r="OM35" s="349"/>
      <c r="ON35" s="349"/>
      <c r="OO35" s="349"/>
      <c r="OP35" s="349"/>
      <c r="OQ35" s="349"/>
      <c r="OR35" s="349"/>
      <c r="OS35" s="349"/>
      <c r="OT35" s="349"/>
      <c r="OU35" s="349"/>
      <c r="OV35" s="349"/>
      <c r="OW35" s="349"/>
      <c r="OX35" s="349"/>
      <c r="OY35" s="349"/>
      <c r="OZ35" s="349"/>
      <c r="PA35" s="349"/>
      <c r="PB35" s="349"/>
      <c r="PC35" s="349"/>
      <c r="PD35" s="349"/>
      <c r="PE35" s="349"/>
      <c r="PF35" s="349"/>
      <c r="PG35" s="349"/>
      <c r="PH35" s="349"/>
      <c r="PI35" s="349"/>
      <c r="PJ35" s="349"/>
      <c r="PK35" s="349"/>
      <c r="PL35" s="349"/>
      <c r="PM35" s="349"/>
      <c r="PN35" s="349"/>
      <c r="PO35" s="349"/>
      <c r="PP35" s="349"/>
      <c r="PQ35" s="349"/>
      <c r="PR35" s="349"/>
      <c r="PS35" s="349"/>
      <c r="PT35" s="349"/>
      <c r="PU35" s="349"/>
      <c r="PV35" s="349"/>
      <c r="PW35" s="349"/>
      <c r="PX35" s="349"/>
      <c r="PY35" s="349"/>
      <c r="PZ35" s="349"/>
      <c r="QA35" s="349"/>
      <c r="QB35" s="349"/>
      <c r="QC35" s="349"/>
      <c r="QD35" s="349"/>
      <c r="QE35" s="349"/>
      <c r="QF35" s="349"/>
      <c r="QG35" s="349"/>
      <c r="QH35" s="349"/>
      <c r="QI35" s="349"/>
      <c r="QJ35" s="349"/>
      <c r="QK35" s="349"/>
      <c r="QL35" s="349"/>
      <c r="QM35" s="349"/>
      <c r="QN35" s="349"/>
      <c r="QO35" s="349"/>
      <c r="QP35" s="349"/>
      <c r="QQ35" s="349"/>
      <c r="QR35" s="349"/>
      <c r="QS35" s="349"/>
      <c r="QT35" s="349"/>
      <c r="QU35" s="349"/>
      <c r="QV35" s="349"/>
      <c r="QW35" s="349"/>
      <c r="QX35" s="349"/>
      <c r="QY35" s="349"/>
      <c r="QZ35" s="349"/>
      <c r="RA35" s="349"/>
      <c r="RB35" s="349"/>
      <c r="RC35" s="349"/>
      <c r="RD35" s="349"/>
      <c r="RE35" s="349"/>
      <c r="RF35" s="349"/>
      <c r="RG35" s="349"/>
      <c r="RH35" s="349"/>
      <c r="RI35" s="349"/>
      <c r="RJ35" s="349"/>
      <c r="RK35" s="349"/>
      <c r="RL35" s="349"/>
      <c r="RM35" s="349"/>
      <c r="RN35" s="349"/>
      <c r="RO35" s="349"/>
      <c r="RP35" s="349"/>
      <c r="RQ35" s="349"/>
      <c r="RR35" s="349"/>
      <c r="RS35" s="349"/>
      <c r="RT35" s="349"/>
      <c r="RU35" s="349"/>
      <c r="RV35" s="349"/>
      <c r="RW35" s="349"/>
      <c r="RX35" s="349"/>
      <c r="RY35" s="349"/>
      <c r="RZ35" s="349"/>
      <c r="SA35" s="349"/>
      <c r="SB35" s="349"/>
      <c r="SC35" s="349"/>
      <c r="SD35" s="349"/>
      <c r="SE35" s="349"/>
      <c r="SF35" s="349"/>
      <c r="SG35" s="349"/>
      <c r="SH35" s="349"/>
      <c r="SI35" s="349"/>
      <c r="SJ35" s="349"/>
      <c r="SK35" s="349"/>
      <c r="SL35" s="349"/>
      <c r="SM35" s="349"/>
      <c r="SN35" s="349"/>
      <c r="SO35" s="349"/>
      <c r="SP35" s="349"/>
      <c r="SQ35" s="349"/>
      <c r="SR35" s="349"/>
      <c r="SS35" s="349"/>
      <c r="ST35" s="349"/>
      <c r="SU35" s="349"/>
      <c r="SV35" s="349"/>
      <c r="SW35" s="349"/>
      <c r="SX35" s="349"/>
      <c r="SY35" s="349"/>
      <c r="SZ35" s="349"/>
      <c r="TA35" s="349"/>
      <c r="TB35" s="349"/>
      <c r="TC35" s="349"/>
      <c r="TD35" s="349"/>
      <c r="TE35" s="349"/>
      <c r="TF35" s="349"/>
      <c r="TG35" s="349"/>
      <c r="TH35" s="349"/>
      <c r="TI35" s="349"/>
      <c r="TJ35" s="349"/>
      <c r="TK35" s="349"/>
      <c r="TL35" s="349"/>
      <c r="TM35" s="349"/>
      <c r="TN35" s="349"/>
      <c r="TO35" s="349"/>
      <c r="TP35" s="349"/>
      <c r="TQ35" s="349"/>
      <c r="TR35" s="349"/>
      <c r="TS35" s="349"/>
      <c r="TT35" s="349"/>
      <c r="TU35" s="349"/>
      <c r="TV35" s="349"/>
      <c r="TW35" s="349"/>
      <c r="TX35" s="349"/>
      <c r="TY35" s="349"/>
      <c r="TZ35" s="349"/>
      <c r="UA35" s="349"/>
      <c r="UB35" s="349"/>
      <c r="UC35" s="349"/>
      <c r="UD35" s="349"/>
      <c r="UE35" s="349"/>
      <c r="UF35" s="349"/>
      <c r="UG35" s="349"/>
      <c r="UH35" s="349"/>
      <c r="UI35" s="349"/>
      <c r="UJ35" s="349"/>
      <c r="UK35" s="349"/>
      <c r="UL35" s="349"/>
      <c r="UM35" s="349"/>
      <c r="UN35" s="349"/>
      <c r="UO35" s="349"/>
      <c r="UP35" s="349"/>
      <c r="UQ35" s="349"/>
      <c r="UR35" s="349"/>
      <c r="US35" s="349"/>
      <c r="UT35" s="349"/>
      <c r="UU35" s="349"/>
      <c r="UV35" s="349"/>
      <c r="UW35" s="349"/>
      <c r="UX35" s="349"/>
      <c r="UY35" s="349"/>
      <c r="UZ35" s="349"/>
      <c r="VA35" s="349"/>
      <c r="VB35" s="349"/>
      <c r="VC35" s="349"/>
      <c r="VD35" s="349"/>
      <c r="VE35" s="349"/>
      <c r="VF35" s="349"/>
      <c r="VG35" s="349"/>
      <c r="VH35" s="349"/>
      <c r="VI35" s="349"/>
      <c r="VJ35" s="349"/>
      <c r="VK35" s="349"/>
      <c r="VL35" s="349"/>
      <c r="VM35" s="349"/>
      <c r="VN35" s="349"/>
      <c r="VO35" s="349"/>
      <c r="VP35" s="349"/>
      <c r="VQ35" s="349"/>
      <c r="VR35" s="349"/>
      <c r="VS35" s="349"/>
      <c r="VT35" s="349"/>
      <c r="VU35" s="349"/>
      <c r="VV35" s="349"/>
      <c r="VW35" s="349"/>
      <c r="VX35" s="349"/>
      <c r="VY35" s="349"/>
      <c r="VZ35" s="349"/>
      <c r="WA35" s="349"/>
      <c r="WB35" s="349"/>
      <c r="WC35" s="349"/>
      <c r="WD35" s="349"/>
      <c r="WE35" s="349"/>
      <c r="WF35" s="349"/>
      <c r="WG35" s="349"/>
      <c r="WH35" s="349"/>
      <c r="WI35" s="349"/>
      <c r="WJ35" s="349"/>
      <c r="WK35" s="349"/>
      <c r="WL35" s="349"/>
      <c r="WM35" s="349"/>
      <c r="WN35" s="349"/>
      <c r="WO35" s="349"/>
      <c r="WP35" s="349"/>
      <c r="WQ35" s="349"/>
      <c r="WR35" s="349"/>
      <c r="WS35" s="349"/>
      <c r="WT35" s="349"/>
      <c r="WU35" s="349"/>
      <c r="WV35" s="349"/>
      <c r="WW35" s="349"/>
      <c r="WX35" s="349"/>
      <c r="WY35" s="349"/>
      <c r="WZ35" s="349"/>
      <c r="XA35" s="349"/>
      <c r="XB35" s="349"/>
      <c r="XC35" s="349"/>
      <c r="XD35" s="349"/>
      <c r="XE35" s="349"/>
      <c r="XF35" s="349"/>
      <c r="XG35" s="349"/>
      <c r="XH35" s="349"/>
      <c r="XI35" s="349"/>
      <c r="XJ35" s="349"/>
      <c r="XK35" s="349"/>
      <c r="XL35" s="349"/>
      <c r="XM35" s="349"/>
      <c r="XN35" s="349"/>
      <c r="XO35" s="349"/>
      <c r="XP35" s="349"/>
      <c r="XQ35" s="349"/>
      <c r="XR35" s="349"/>
      <c r="XS35" s="349"/>
      <c r="XT35" s="349"/>
      <c r="XU35" s="349"/>
      <c r="XV35" s="349"/>
      <c r="XW35" s="349"/>
      <c r="XX35" s="349"/>
      <c r="XY35" s="349"/>
      <c r="XZ35" s="349"/>
      <c r="YA35" s="349"/>
      <c r="YB35" s="349"/>
      <c r="YC35" s="349"/>
      <c r="YD35" s="349"/>
      <c r="YE35" s="349"/>
      <c r="YF35" s="349"/>
      <c r="YG35" s="349"/>
      <c r="YH35" s="349"/>
      <c r="YI35" s="349"/>
      <c r="YJ35" s="349"/>
      <c r="YK35" s="349"/>
      <c r="YL35" s="349"/>
      <c r="YM35" s="349"/>
      <c r="YN35" s="349"/>
      <c r="YO35" s="349"/>
      <c r="YP35" s="349"/>
      <c r="YQ35" s="349"/>
      <c r="YR35" s="349"/>
      <c r="YS35" s="349"/>
      <c r="YT35" s="349"/>
      <c r="YU35" s="349"/>
      <c r="YV35" s="349"/>
      <c r="YW35" s="349"/>
      <c r="YX35" s="349"/>
      <c r="YY35" s="349"/>
      <c r="YZ35" s="349"/>
      <c r="ZA35" s="349"/>
      <c r="ZB35" s="349"/>
      <c r="ZC35" s="349"/>
      <c r="ZD35" s="349"/>
      <c r="ZE35" s="349"/>
      <c r="ZF35" s="349"/>
      <c r="ZG35" s="349"/>
      <c r="ZH35" s="349"/>
      <c r="ZI35" s="349"/>
      <c r="ZJ35" s="349"/>
      <c r="ZK35" s="349"/>
      <c r="ZL35" s="349"/>
      <c r="ZM35" s="349"/>
      <c r="ZN35" s="349"/>
      <c r="ZO35" s="349"/>
      <c r="ZP35" s="349"/>
      <c r="ZQ35" s="349"/>
      <c r="ZR35" s="349"/>
      <c r="ZS35" s="349"/>
      <c r="ZT35" s="349"/>
      <c r="ZU35" s="349"/>
      <c r="ZV35" s="349"/>
      <c r="ZW35" s="349"/>
      <c r="ZX35" s="349"/>
      <c r="ZY35" s="349"/>
      <c r="ZZ35" s="349"/>
      <c r="AAA35" s="349"/>
      <c r="AAB35" s="349"/>
      <c r="AAC35" s="349"/>
      <c r="AAD35" s="349"/>
      <c r="AAE35" s="349"/>
      <c r="AAF35" s="349"/>
      <c r="AAG35" s="349"/>
      <c r="AAH35" s="349"/>
      <c r="AAI35" s="349"/>
      <c r="AAJ35" s="349"/>
      <c r="AAK35" s="349"/>
      <c r="AAL35" s="349"/>
      <c r="AAM35" s="349"/>
      <c r="AAN35" s="349"/>
      <c r="AAO35" s="349"/>
      <c r="AAP35" s="349"/>
      <c r="AAQ35" s="349"/>
      <c r="AAR35" s="349"/>
      <c r="AAS35" s="349"/>
      <c r="AAT35" s="349"/>
      <c r="AAU35" s="349"/>
      <c r="AAV35" s="349"/>
      <c r="AAW35" s="349"/>
      <c r="AAX35" s="349"/>
      <c r="AAY35" s="349"/>
      <c r="AAZ35" s="349"/>
      <c r="ABA35" s="349"/>
      <c r="ABB35" s="349"/>
      <c r="ABC35" s="349"/>
      <c r="ABD35" s="349"/>
      <c r="ABE35" s="349"/>
      <c r="ABF35" s="349"/>
      <c r="ABG35" s="349"/>
      <c r="ABH35" s="349"/>
      <c r="ABI35" s="349"/>
      <c r="ABJ35" s="349"/>
      <c r="ABK35" s="349"/>
      <c r="ABL35" s="349"/>
      <c r="ABM35" s="349"/>
      <c r="ABN35" s="349"/>
      <c r="ABO35" s="349"/>
      <c r="ABP35" s="349"/>
      <c r="ABQ35" s="349"/>
      <c r="ABR35" s="349"/>
      <c r="ABS35" s="349"/>
      <c r="ABT35" s="349"/>
      <c r="ABU35" s="349"/>
      <c r="ABV35" s="349"/>
      <c r="ABW35" s="349"/>
      <c r="ABX35" s="349"/>
      <c r="ABY35" s="349"/>
      <c r="ABZ35" s="349"/>
      <c r="ACA35" s="349"/>
      <c r="ACB35" s="349"/>
      <c r="ACC35" s="349"/>
      <c r="ACD35" s="349"/>
      <c r="ACE35" s="349"/>
      <c r="ACF35" s="349"/>
      <c r="ACG35" s="349"/>
      <c r="ACH35" s="349"/>
      <c r="ACI35" s="349"/>
      <c r="ACJ35" s="349"/>
      <c r="ACK35" s="349"/>
      <c r="ACL35" s="349"/>
      <c r="ACM35" s="349"/>
      <c r="ACN35" s="349"/>
      <c r="ACO35" s="349"/>
      <c r="ACP35" s="349"/>
      <c r="ACQ35" s="349"/>
      <c r="ACR35" s="349"/>
      <c r="ACS35" s="349"/>
      <c r="ACT35" s="349"/>
      <c r="ACU35" s="349"/>
      <c r="ACV35" s="349"/>
      <c r="ACW35" s="349"/>
      <c r="ACX35" s="349"/>
      <c r="ACY35" s="349"/>
      <c r="ACZ35" s="349"/>
      <c r="ADA35" s="349"/>
      <c r="ADB35" s="349"/>
      <c r="ADC35" s="349"/>
      <c r="ADD35" s="349"/>
      <c r="ADE35" s="349"/>
      <c r="ADF35" s="349"/>
      <c r="ADG35" s="349"/>
      <c r="ADH35" s="349"/>
      <c r="ADI35" s="349"/>
      <c r="ADJ35" s="349"/>
      <c r="ADK35" s="349"/>
      <c r="ADL35" s="349"/>
      <c r="ADM35" s="349"/>
      <c r="ADN35" s="349"/>
      <c r="ADO35" s="349"/>
      <c r="ADP35" s="349"/>
      <c r="ADQ35" s="349"/>
      <c r="ADR35" s="349"/>
      <c r="ADS35" s="349"/>
      <c r="ADT35" s="349"/>
      <c r="ADU35" s="349"/>
      <c r="ADV35" s="349"/>
      <c r="ADW35" s="349"/>
      <c r="ADX35" s="349"/>
      <c r="ADY35" s="349"/>
      <c r="ADZ35" s="349"/>
      <c r="AEA35" s="349"/>
      <c r="AEB35" s="349"/>
      <c r="AEC35" s="349"/>
      <c r="AED35" s="349"/>
      <c r="AEE35" s="349"/>
      <c r="AEF35" s="349"/>
      <c r="AEG35" s="349"/>
      <c r="AEH35" s="349"/>
      <c r="AEI35" s="349"/>
      <c r="AEJ35" s="349"/>
      <c r="AEK35" s="349"/>
      <c r="AEL35" s="349"/>
      <c r="AEM35" s="349"/>
      <c r="AEN35" s="349"/>
      <c r="AEO35" s="349"/>
      <c r="AEP35" s="349"/>
      <c r="AEQ35" s="349"/>
      <c r="AER35" s="349"/>
      <c r="AES35" s="349"/>
      <c r="AET35" s="349"/>
      <c r="AEU35" s="349"/>
      <c r="AEV35" s="349"/>
      <c r="AEW35" s="349"/>
      <c r="AEX35" s="349"/>
      <c r="AEY35" s="349"/>
      <c r="AEZ35" s="349"/>
      <c r="AFA35" s="349"/>
      <c r="AFB35" s="349"/>
      <c r="AFC35" s="349"/>
      <c r="AFD35" s="349"/>
      <c r="AFE35" s="349"/>
      <c r="AFF35" s="349"/>
      <c r="AFG35" s="349"/>
      <c r="AFH35" s="349"/>
      <c r="AFI35" s="349"/>
      <c r="AFJ35" s="349"/>
      <c r="AFK35" s="349"/>
      <c r="AFL35" s="349"/>
      <c r="AFM35" s="349"/>
      <c r="AFN35" s="349"/>
      <c r="AFO35" s="349"/>
      <c r="AFP35" s="349"/>
      <c r="AFQ35" s="349"/>
      <c r="AFR35" s="349"/>
      <c r="AFS35" s="349"/>
      <c r="AFT35" s="349"/>
      <c r="AFU35" s="349"/>
      <c r="AFV35" s="349"/>
      <c r="AFW35" s="349"/>
      <c r="AFX35" s="349"/>
      <c r="AFY35" s="349"/>
      <c r="AFZ35" s="349"/>
      <c r="AGA35" s="349"/>
      <c r="AGB35" s="349"/>
      <c r="AGC35" s="349"/>
      <c r="AGD35" s="349"/>
      <c r="AGE35" s="349"/>
      <c r="AGF35" s="349"/>
      <c r="AGG35" s="349"/>
      <c r="AGH35" s="349"/>
      <c r="AGI35" s="349"/>
      <c r="AGJ35" s="349"/>
      <c r="AGK35" s="349"/>
      <c r="AGL35" s="349"/>
      <c r="AGM35" s="349"/>
      <c r="AGN35" s="349"/>
      <c r="AGO35" s="349"/>
      <c r="AGP35" s="349"/>
      <c r="AGQ35" s="349"/>
      <c r="AGR35" s="349"/>
      <c r="AGS35" s="349"/>
      <c r="AGT35" s="349"/>
      <c r="AGU35" s="349"/>
      <c r="AGV35" s="349"/>
      <c r="AGW35" s="349"/>
      <c r="AGX35" s="349"/>
      <c r="AGY35" s="349"/>
      <c r="AGZ35" s="349"/>
      <c r="AHA35" s="349"/>
      <c r="AHB35" s="349"/>
      <c r="AHC35" s="349"/>
      <c r="AHD35" s="349"/>
      <c r="AHE35" s="349"/>
      <c r="AHF35" s="349"/>
      <c r="AHG35" s="349"/>
      <c r="AHH35" s="349"/>
      <c r="AHI35" s="349"/>
      <c r="AHJ35" s="349"/>
      <c r="AHK35" s="349"/>
      <c r="AHL35" s="349"/>
      <c r="AHM35" s="349"/>
      <c r="AHN35" s="349"/>
      <c r="AHO35" s="349"/>
      <c r="AHP35" s="349"/>
      <c r="AHQ35" s="349"/>
      <c r="AHR35" s="349"/>
      <c r="AHS35" s="349"/>
      <c r="AHT35" s="349"/>
      <c r="AHU35" s="349"/>
      <c r="AHV35" s="349"/>
      <c r="AHW35" s="349"/>
      <c r="AHX35" s="349"/>
      <c r="AHY35" s="349"/>
      <c r="AHZ35" s="349"/>
      <c r="AIA35" s="349"/>
      <c r="AIB35" s="349"/>
      <c r="AIC35" s="349"/>
      <c r="AID35" s="349"/>
      <c r="AIE35" s="349"/>
      <c r="AIF35" s="349"/>
      <c r="AIG35" s="349"/>
      <c r="AIH35" s="349"/>
      <c r="AII35" s="349"/>
      <c r="AIJ35" s="349"/>
      <c r="AIK35" s="349"/>
      <c r="AIL35" s="349"/>
      <c r="AIM35" s="349"/>
      <c r="AIN35" s="349"/>
      <c r="AIO35" s="349"/>
      <c r="AIP35" s="349"/>
      <c r="AIQ35" s="349"/>
      <c r="AIR35" s="349"/>
      <c r="AIS35" s="349"/>
      <c r="AIT35" s="349"/>
      <c r="AIU35" s="349"/>
      <c r="AIV35" s="349"/>
      <c r="AIW35" s="349"/>
      <c r="AIX35" s="349"/>
      <c r="AIY35" s="349"/>
      <c r="AIZ35" s="349"/>
      <c r="AJA35" s="349"/>
      <c r="AJB35" s="349"/>
      <c r="AJC35" s="349"/>
      <c r="AJD35" s="349"/>
      <c r="AJE35" s="349"/>
      <c r="AJF35" s="349"/>
      <c r="AJG35" s="349"/>
      <c r="AJH35" s="349"/>
      <c r="AJI35" s="349"/>
      <c r="AJJ35" s="349"/>
      <c r="AJK35" s="349"/>
      <c r="AJL35" s="349"/>
      <c r="AJM35" s="349"/>
      <c r="AJN35" s="349"/>
      <c r="AJO35" s="349"/>
      <c r="AJP35" s="349"/>
      <c r="AJQ35" s="349"/>
      <c r="AJR35" s="349"/>
      <c r="AJS35" s="349"/>
      <c r="AJT35" s="349"/>
      <c r="AJU35" s="349"/>
      <c r="AJV35" s="349"/>
      <c r="AJW35" s="349"/>
      <c r="AJX35" s="349"/>
      <c r="AJY35" s="349"/>
      <c r="AJZ35" s="349"/>
      <c r="AKA35" s="349"/>
      <c r="AKB35" s="349"/>
      <c r="AKC35" s="349"/>
      <c r="AKD35" s="349"/>
      <c r="AKE35" s="349"/>
      <c r="AKF35" s="349"/>
      <c r="AKG35" s="349"/>
      <c r="AKH35" s="349"/>
      <c r="AKI35" s="349"/>
      <c r="AKJ35" s="349"/>
      <c r="AKK35" s="349"/>
      <c r="AKL35" s="349"/>
      <c r="AKM35" s="349"/>
      <c r="AKN35" s="349"/>
      <c r="AKO35" s="349"/>
      <c r="AKP35" s="349"/>
      <c r="AKQ35" s="349"/>
      <c r="AKR35" s="349"/>
      <c r="AKS35" s="349"/>
      <c r="AKT35" s="349"/>
      <c r="AKU35" s="349"/>
      <c r="AKV35" s="349"/>
      <c r="AKW35" s="349"/>
      <c r="AKX35" s="349"/>
      <c r="AKY35" s="349"/>
      <c r="AKZ35" s="349"/>
      <c r="ALA35" s="349"/>
      <c r="ALB35" s="349"/>
      <c r="ALC35" s="349"/>
      <c r="ALD35" s="349"/>
      <c r="ALE35" s="349"/>
      <c r="ALF35" s="349"/>
      <c r="ALG35" s="349"/>
      <c r="ALH35" s="349"/>
      <c r="ALI35" s="349"/>
      <c r="ALJ35" s="349"/>
      <c r="ALK35" s="349"/>
      <c r="ALL35" s="349"/>
      <c r="ALM35" s="349"/>
      <c r="ALN35" s="349"/>
      <c r="ALO35" s="349"/>
      <c r="ALP35" s="349"/>
      <c r="ALQ35" s="349"/>
      <c r="ALR35" s="349"/>
      <c r="ALS35" s="349"/>
      <c r="ALT35" s="349"/>
      <c r="ALU35" s="349"/>
      <c r="ALV35" s="349"/>
      <c r="ALW35" s="349"/>
      <c r="ALX35" s="349"/>
      <c r="ALY35" s="349"/>
      <c r="ALZ35" s="349"/>
      <c r="AMA35" s="349"/>
      <c r="AMB35" s="349"/>
      <c r="AMC35" s="349"/>
      <c r="AMD35" s="349"/>
      <c r="AME35" s="349"/>
      <c r="AMF35" s="349"/>
      <c r="AMG35" s="349"/>
      <c r="AMH35" s="349"/>
      <c r="AMI35" s="349"/>
      <c r="AMJ35" s="349"/>
      <c r="AMK35" s="349"/>
      <c r="AML35" s="349"/>
      <c r="AMM35" s="349"/>
      <c r="AMN35" s="349"/>
      <c r="AMO35" s="349"/>
      <c r="AMP35" s="349"/>
      <c r="AMQ35" s="349"/>
      <c r="AMR35" s="349"/>
      <c r="AMS35" s="349"/>
      <c r="AMT35" s="349"/>
      <c r="AMU35" s="349"/>
      <c r="AMV35" s="349"/>
      <c r="AMW35" s="349"/>
      <c r="AMX35" s="349"/>
      <c r="AMY35" s="349"/>
      <c r="AMZ35" s="349"/>
      <c r="ANA35" s="349"/>
      <c r="ANB35" s="349"/>
      <c r="ANC35" s="349"/>
      <c r="AND35" s="349"/>
      <c r="ANE35" s="349"/>
      <c r="ANF35" s="349"/>
      <c r="ANG35" s="349"/>
      <c r="ANH35" s="349"/>
      <c r="ANI35" s="349"/>
      <c r="ANJ35" s="349"/>
      <c r="ANK35" s="349"/>
      <c r="ANL35" s="349"/>
      <c r="ANM35" s="349"/>
      <c r="ANN35" s="349"/>
      <c r="ANO35" s="349"/>
      <c r="ANP35" s="349"/>
      <c r="ANQ35" s="349"/>
      <c r="ANR35" s="349"/>
      <c r="ANS35" s="349"/>
      <c r="ANT35" s="349"/>
      <c r="ANU35" s="349"/>
      <c r="ANV35" s="349"/>
      <c r="ANW35" s="349"/>
      <c r="ANX35" s="349"/>
      <c r="ANY35" s="349"/>
      <c r="ANZ35" s="349"/>
      <c r="AOA35" s="349"/>
      <c r="AOB35" s="349"/>
      <c r="AOC35" s="349"/>
      <c r="AOD35" s="349"/>
      <c r="AOE35" s="349"/>
      <c r="AOF35" s="349"/>
      <c r="AOG35" s="349"/>
      <c r="AOH35" s="349"/>
      <c r="AOI35" s="349"/>
      <c r="AOJ35" s="349"/>
      <c r="AOK35" s="349"/>
      <c r="AOL35" s="349"/>
      <c r="AOM35" s="349"/>
      <c r="AON35" s="349"/>
      <c r="AOO35" s="349"/>
      <c r="AOP35" s="349"/>
      <c r="AOQ35" s="349"/>
      <c r="AOR35" s="349"/>
      <c r="AOS35" s="349"/>
      <c r="AOT35" s="349"/>
      <c r="AOU35" s="349"/>
      <c r="AOV35" s="349"/>
      <c r="AOW35" s="349"/>
      <c r="AOX35" s="349"/>
      <c r="AOY35" s="349"/>
      <c r="AOZ35" s="349"/>
      <c r="APA35" s="349"/>
      <c r="APB35" s="349"/>
      <c r="APC35" s="349"/>
      <c r="APD35" s="349"/>
      <c r="APE35" s="349"/>
      <c r="APF35" s="349"/>
      <c r="APG35" s="349"/>
      <c r="APH35" s="349"/>
      <c r="API35" s="349"/>
      <c r="APJ35" s="349"/>
      <c r="APK35" s="349"/>
      <c r="APL35" s="349"/>
      <c r="APM35" s="349"/>
      <c r="APN35" s="349"/>
      <c r="APO35" s="349"/>
      <c r="APP35" s="349"/>
      <c r="APQ35" s="349"/>
      <c r="APR35" s="349"/>
      <c r="APS35" s="349"/>
      <c r="APT35" s="349"/>
      <c r="APU35" s="349"/>
      <c r="APV35" s="349"/>
      <c r="APW35" s="349"/>
      <c r="APX35" s="349"/>
      <c r="APY35" s="349"/>
      <c r="APZ35" s="349"/>
      <c r="AQA35" s="349"/>
      <c r="AQB35" s="349"/>
      <c r="AQC35" s="349"/>
      <c r="AQD35" s="349"/>
      <c r="AQE35" s="349"/>
      <c r="AQF35" s="349"/>
      <c r="AQG35" s="349"/>
      <c r="AQH35" s="349"/>
      <c r="AQI35" s="349"/>
      <c r="AQJ35" s="349"/>
      <c r="AQK35" s="349"/>
      <c r="AQL35" s="349"/>
      <c r="AQM35" s="349"/>
      <c r="AQN35" s="349"/>
      <c r="AQO35" s="349"/>
      <c r="AQP35" s="349"/>
      <c r="AQQ35" s="349"/>
      <c r="AQR35" s="349"/>
      <c r="AQS35" s="349"/>
      <c r="AQT35" s="349"/>
      <c r="AQU35" s="349"/>
      <c r="AQV35" s="349"/>
      <c r="AQW35" s="349"/>
      <c r="AQX35" s="349"/>
      <c r="AQY35" s="349"/>
      <c r="AQZ35" s="349"/>
      <c r="ARA35" s="349"/>
      <c r="ARB35" s="349"/>
      <c r="ARC35" s="349"/>
      <c r="ARD35" s="349"/>
      <c r="ARE35" s="349"/>
      <c r="ARF35" s="349"/>
      <c r="ARG35" s="349"/>
      <c r="ARH35" s="349"/>
      <c r="ARI35" s="349"/>
      <c r="ARJ35" s="349"/>
      <c r="ARK35" s="349"/>
      <c r="ARL35" s="349"/>
      <c r="ARM35" s="349"/>
      <c r="ARN35" s="349"/>
      <c r="ARO35" s="349"/>
      <c r="ARP35" s="349"/>
      <c r="ARQ35" s="349"/>
      <c r="ARR35" s="349"/>
      <c r="ARS35" s="349"/>
      <c r="ART35" s="349"/>
      <c r="ARU35" s="349"/>
      <c r="ARV35" s="349"/>
      <c r="ARW35" s="349"/>
      <c r="ARX35" s="349"/>
      <c r="ARY35" s="349"/>
      <c r="ARZ35" s="349"/>
      <c r="ASA35" s="349"/>
      <c r="ASB35" s="349"/>
      <c r="ASC35" s="349"/>
      <c r="ASD35" s="349"/>
      <c r="ASE35" s="349"/>
      <c r="ASF35" s="349"/>
      <c r="ASG35" s="349"/>
      <c r="ASH35" s="349"/>
      <c r="ASI35" s="349"/>
      <c r="ASJ35" s="349"/>
      <c r="ASK35" s="349"/>
      <c r="ASL35" s="349"/>
      <c r="ASM35" s="349"/>
      <c r="ASN35" s="349"/>
      <c r="ASO35" s="349"/>
      <c r="ASP35" s="349"/>
      <c r="ASQ35" s="349"/>
      <c r="ASR35" s="349"/>
      <c r="ASS35" s="349"/>
      <c r="AST35" s="349"/>
      <c r="ASU35" s="349"/>
      <c r="ASV35" s="349"/>
      <c r="ASW35" s="349"/>
      <c r="ASX35" s="349"/>
      <c r="ASY35" s="349"/>
      <c r="ASZ35" s="349"/>
      <c r="ATA35" s="349"/>
      <c r="ATB35" s="349"/>
      <c r="ATC35" s="349"/>
      <c r="ATD35" s="349"/>
      <c r="ATE35" s="349"/>
      <c r="ATF35" s="349"/>
      <c r="ATG35" s="349"/>
      <c r="ATH35" s="349"/>
      <c r="ATI35" s="349"/>
      <c r="ATJ35" s="349"/>
      <c r="ATK35" s="349"/>
      <c r="ATL35" s="349"/>
      <c r="ATM35" s="349"/>
      <c r="ATN35" s="349"/>
      <c r="ATO35" s="349"/>
      <c r="ATP35" s="349"/>
      <c r="ATQ35" s="349"/>
      <c r="ATR35" s="349"/>
      <c r="ATS35" s="349"/>
      <c r="ATT35" s="349"/>
      <c r="ATU35" s="349"/>
      <c r="ATV35" s="349"/>
      <c r="ATW35" s="349"/>
      <c r="ATX35" s="349"/>
      <c r="ATY35" s="349"/>
      <c r="ATZ35" s="349"/>
      <c r="AUA35" s="349"/>
      <c r="AUB35" s="349"/>
      <c r="AUC35" s="349"/>
      <c r="AUD35" s="349"/>
      <c r="AUE35" s="349"/>
      <c r="AUF35" s="349"/>
      <c r="AUG35" s="349"/>
      <c r="AUH35" s="349"/>
      <c r="AUI35" s="349"/>
      <c r="AUJ35" s="349"/>
      <c r="AUK35" s="349"/>
      <c r="AUL35" s="349"/>
      <c r="AUM35" s="349"/>
      <c r="AUN35" s="349"/>
      <c r="AUO35" s="349"/>
      <c r="AUP35" s="349"/>
      <c r="AUQ35" s="349"/>
      <c r="AUR35" s="349"/>
      <c r="AUS35" s="349"/>
      <c r="AUT35" s="349"/>
      <c r="AUU35" s="349"/>
      <c r="AUV35" s="349"/>
      <c r="AUW35" s="349"/>
      <c r="AUX35" s="349"/>
      <c r="AUY35" s="349"/>
      <c r="AUZ35" s="349"/>
      <c r="AVA35" s="349"/>
      <c r="AVB35" s="349"/>
      <c r="AVC35" s="349"/>
      <c r="AVD35" s="349"/>
      <c r="AVE35" s="349"/>
      <c r="AVF35" s="349"/>
      <c r="AVG35" s="349"/>
      <c r="AVH35" s="349"/>
      <c r="AVI35" s="349"/>
      <c r="AVJ35" s="349"/>
      <c r="AVK35" s="349"/>
      <c r="AVL35" s="349"/>
      <c r="AVM35" s="349"/>
      <c r="AVN35" s="349"/>
      <c r="AVO35" s="349"/>
      <c r="AVP35" s="349"/>
      <c r="AVQ35" s="349"/>
      <c r="AVR35" s="349"/>
      <c r="AVS35" s="349"/>
      <c r="AVT35" s="349"/>
      <c r="AVU35" s="349"/>
      <c r="AVV35" s="349"/>
      <c r="AVW35" s="349"/>
      <c r="AVX35" s="349"/>
      <c r="AVY35" s="349"/>
      <c r="AVZ35" s="349"/>
      <c r="AWA35" s="349"/>
      <c r="AWB35" s="349"/>
      <c r="AWC35" s="349"/>
      <c r="AWD35" s="349"/>
      <c r="AWE35" s="349"/>
      <c r="AWF35" s="349"/>
      <c r="AWG35" s="349"/>
      <c r="AWH35" s="349"/>
      <c r="AWI35" s="349"/>
      <c r="AWJ35" s="349"/>
      <c r="AWK35" s="349"/>
      <c r="AWL35" s="349"/>
      <c r="AWM35" s="349"/>
      <c r="AWN35" s="349"/>
      <c r="AWO35" s="349"/>
      <c r="AWP35" s="349"/>
      <c r="AWQ35" s="349"/>
      <c r="AWR35" s="349"/>
      <c r="AWS35" s="349"/>
      <c r="AWT35" s="349"/>
      <c r="AWU35" s="349"/>
      <c r="AWV35" s="349"/>
      <c r="AWW35" s="349"/>
      <c r="AWX35" s="349"/>
      <c r="AWY35" s="349"/>
      <c r="AWZ35" s="349"/>
      <c r="AXA35" s="349"/>
      <c r="AXB35" s="349"/>
      <c r="AXC35" s="349"/>
      <c r="AXD35" s="349"/>
      <c r="AXE35" s="349"/>
      <c r="AXF35" s="349"/>
      <c r="AXG35" s="349"/>
      <c r="AXH35" s="349"/>
      <c r="AXI35" s="349"/>
      <c r="AXJ35" s="349"/>
      <c r="AXK35" s="349"/>
      <c r="AXL35" s="349"/>
      <c r="AXM35" s="349"/>
      <c r="AXN35" s="349"/>
      <c r="AXO35" s="349"/>
      <c r="AXP35" s="349"/>
      <c r="AXQ35" s="349"/>
      <c r="AXR35" s="349"/>
      <c r="AXS35" s="349"/>
      <c r="AXT35" s="349"/>
      <c r="AXU35" s="349"/>
      <c r="AXV35" s="349"/>
      <c r="AXW35" s="349"/>
      <c r="AXX35" s="349"/>
      <c r="AXY35" s="349"/>
      <c r="AXZ35" s="349"/>
      <c r="AYA35" s="349"/>
      <c r="AYB35" s="349"/>
      <c r="AYC35" s="349"/>
      <c r="AYD35" s="349"/>
      <c r="AYE35" s="349"/>
      <c r="AYF35" s="349"/>
      <c r="AYG35" s="349"/>
      <c r="AYH35" s="349"/>
      <c r="AYI35" s="349"/>
      <c r="AYJ35" s="349"/>
      <c r="AYK35" s="349"/>
      <c r="AYL35" s="349"/>
      <c r="AYM35" s="349"/>
      <c r="AYN35" s="349"/>
      <c r="AYO35" s="349"/>
      <c r="AYP35" s="349"/>
      <c r="AYQ35" s="349"/>
      <c r="AYR35" s="349"/>
      <c r="AYS35" s="349"/>
      <c r="AYT35" s="349"/>
      <c r="AYU35" s="349"/>
      <c r="AYV35" s="349"/>
      <c r="AYW35" s="349"/>
      <c r="AYX35" s="349"/>
      <c r="AYY35" s="349"/>
      <c r="AYZ35" s="349"/>
      <c r="AZA35" s="349"/>
      <c r="AZB35" s="349"/>
      <c r="AZC35" s="349"/>
      <c r="AZD35" s="349"/>
      <c r="AZE35" s="349"/>
      <c r="AZF35" s="349"/>
      <c r="AZG35" s="349"/>
      <c r="AZH35" s="349"/>
      <c r="AZI35" s="349"/>
      <c r="AZJ35" s="349"/>
      <c r="AZK35" s="349"/>
      <c r="AZL35" s="349"/>
      <c r="AZM35" s="349"/>
      <c r="AZN35" s="349"/>
      <c r="AZO35" s="349"/>
      <c r="AZP35" s="349"/>
      <c r="AZQ35" s="349"/>
      <c r="AZR35" s="349"/>
      <c r="AZS35" s="349"/>
      <c r="AZT35" s="349"/>
      <c r="AZU35" s="349"/>
      <c r="AZV35" s="349"/>
      <c r="AZW35" s="349"/>
      <c r="AZX35" s="349"/>
      <c r="AZY35" s="349"/>
      <c r="AZZ35" s="349"/>
      <c r="BAA35" s="349"/>
      <c r="BAB35" s="349"/>
      <c r="BAC35" s="349"/>
      <c r="BAD35" s="349"/>
      <c r="BAE35" s="349"/>
      <c r="BAF35" s="349"/>
      <c r="BAG35" s="349"/>
      <c r="BAH35" s="349"/>
      <c r="BAI35" s="349"/>
      <c r="BAJ35" s="349"/>
      <c r="BAK35" s="349"/>
      <c r="BAL35" s="349"/>
      <c r="BAM35" s="349"/>
      <c r="BAN35" s="349"/>
      <c r="BAO35" s="349"/>
      <c r="BAP35" s="349"/>
      <c r="BAQ35" s="349"/>
      <c r="BAR35" s="349"/>
      <c r="BAS35" s="349"/>
      <c r="BAT35" s="349"/>
      <c r="BAU35" s="349"/>
      <c r="BAV35" s="349"/>
      <c r="BAW35" s="349"/>
      <c r="BAX35" s="349"/>
      <c r="BAY35" s="349"/>
      <c r="BAZ35" s="349"/>
      <c r="BBA35" s="349"/>
      <c r="BBB35" s="349"/>
      <c r="BBC35" s="349"/>
      <c r="BBD35" s="349"/>
      <c r="BBE35" s="349"/>
      <c r="BBF35" s="349"/>
      <c r="BBG35" s="349"/>
      <c r="BBH35" s="349"/>
      <c r="BBI35" s="349"/>
      <c r="BBJ35" s="349"/>
      <c r="BBK35" s="349"/>
      <c r="BBL35" s="349"/>
      <c r="BBM35" s="349"/>
      <c r="BBN35" s="349"/>
      <c r="BBO35" s="349"/>
      <c r="BBP35" s="349"/>
      <c r="BBQ35" s="349"/>
      <c r="BBR35" s="349"/>
      <c r="BBS35" s="349"/>
      <c r="BBT35" s="349"/>
      <c r="BBU35" s="349"/>
      <c r="BBV35" s="349"/>
      <c r="BBW35" s="349"/>
      <c r="BBX35" s="349"/>
      <c r="BBY35" s="349"/>
      <c r="BBZ35" s="349"/>
      <c r="BCA35" s="349"/>
      <c r="BCB35" s="349"/>
      <c r="BCC35" s="349"/>
      <c r="BCD35" s="349"/>
      <c r="BCE35" s="349"/>
      <c r="BCF35" s="349"/>
      <c r="BCG35" s="349"/>
      <c r="BCH35" s="349"/>
      <c r="BCI35" s="349"/>
      <c r="BCJ35" s="349"/>
      <c r="BCK35" s="349"/>
      <c r="BCL35" s="349"/>
      <c r="BCM35" s="349"/>
      <c r="BCN35" s="349"/>
      <c r="BCO35" s="349"/>
      <c r="BCP35" s="349"/>
      <c r="BCQ35" s="349"/>
      <c r="BCR35" s="349"/>
      <c r="BCS35" s="349"/>
      <c r="BCT35" s="349"/>
      <c r="BCU35" s="349"/>
      <c r="BCV35" s="349"/>
      <c r="BCW35" s="349"/>
      <c r="BCX35" s="349"/>
      <c r="BCY35" s="349"/>
      <c r="BCZ35" s="349"/>
      <c r="BDA35" s="349"/>
      <c r="BDB35" s="349"/>
      <c r="BDC35" s="349"/>
      <c r="BDD35" s="349"/>
      <c r="BDE35" s="349"/>
      <c r="BDF35" s="349"/>
      <c r="BDG35" s="349"/>
      <c r="BDH35" s="349"/>
      <c r="BDI35" s="349"/>
      <c r="BDJ35" s="349"/>
      <c r="BDK35" s="349"/>
      <c r="BDL35" s="349"/>
      <c r="BDM35" s="349"/>
      <c r="BDN35" s="349"/>
      <c r="BDO35" s="349"/>
      <c r="BDP35" s="349"/>
      <c r="BDQ35" s="349"/>
      <c r="BDR35" s="349"/>
      <c r="BDS35" s="349"/>
      <c r="BDT35" s="349"/>
      <c r="BDU35" s="349"/>
      <c r="BDV35" s="349"/>
      <c r="BDW35" s="349"/>
      <c r="BDX35" s="349"/>
      <c r="BDY35" s="349"/>
      <c r="BDZ35" s="349"/>
      <c r="BEA35" s="349"/>
      <c r="BEB35" s="349"/>
      <c r="BEC35" s="349"/>
      <c r="BED35" s="349"/>
      <c r="BEE35" s="349"/>
      <c r="BEF35" s="349"/>
      <c r="BEG35" s="349"/>
      <c r="BEH35" s="349"/>
      <c r="BEI35" s="349"/>
      <c r="BEJ35" s="349"/>
      <c r="BEK35" s="349"/>
      <c r="BEL35" s="349"/>
      <c r="BEM35" s="349"/>
      <c r="BEN35" s="349"/>
      <c r="BEO35" s="349"/>
      <c r="BEP35" s="349"/>
      <c r="BEQ35" s="349"/>
      <c r="BER35" s="349"/>
      <c r="BES35" s="349"/>
      <c r="BET35" s="349"/>
      <c r="BEU35" s="349"/>
      <c r="BEV35" s="349"/>
      <c r="BEW35" s="349"/>
      <c r="BEX35" s="349"/>
      <c r="BEY35" s="349"/>
      <c r="BEZ35" s="349"/>
      <c r="BFA35" s="349"/>
      <c r="BFB35" s="349"/>
      <c r="BFC35" s="349"/>
      <c r="BFD35" s="349"/>
      <c r="BFE35" s="349"/>
      <c r="BFF35" s="349"/>
      <c r="BFG35" s="349"/>
      <c r="BFH35" s="349"/>
      <c r="BFI35" s="349"/>
      <c r="BFJ35" s="349"/>
      <c r="BFK35" s="349"/>
      <c r="BFL35" s="349"/>
      <c r="BFM35" s="349"/>
      <c r="BFN35" s="349"/>
      <c r="BFO35" s="349"/>
      <c r="BFP35" s="349"/>
      <c r="BFQ35" s="349"/>
      <c r="BFR35" s="349"/>
      <c r="BFS35" s="349"/>
      <c r="BFT35" s="349"/>
      <c r="BFU35" s="349"/>
      <c r="BFV35" s="349"/>
      <c r="BFW35" s="349"/>
      <c r="BFX35" s="349"/>
      <c r="BFY35" s="349"/>
      <c r="BFZ35" s="349"/>
      <c r="BGA35" s="349"/>
      <c r="BGB35" s="349"/>
      <c r="BGC35" s="349"/>
      <c r="BGD35" s="349"/>
      <c r="BGE35" s="349"/>
      <c r="BGF35" s="349"/>
      <c r="BGG35" s="349"/>
      <c r="BGH35" s="349"/>
      <c r="BGI35" s="349"/>
      <c r="BGJ35" s="349"/>
      <c r="BGK35" s="349"/>
      <c r="BGL35" s="349"/>
      <c r="BGM35" s="349"/>
      <c r="BGN35" s="349"/>
      <c r="BGO35" s="349"/>
      <c r="BGP35" s="349"/>
      <c r="BGQ35" s="349"/>
      <c r="BGR35" s="349"/>
      <c r="BGS35" s="349"/>
      <c r="BGT35" s="349"/>
      <c r="BGU35" s="349"/>
      <c r="BGV35" s="349"/>
      <c r="BGW35" s="349"/>
      <c r="BGX35" s="349"/>
      <c r="BGY35" s="349"/>
      <c r="BGZ35" s="349"/>
      <c r="BHA35" s="349"/>
      <c r="BHB35" s="349"/>
      <c r="BHC35" s="349"/>
      <c r="BHD35" s="349"/>
      <c r="BHE35" s="349"/>
      <c r="BHF35" s="349"/>
      <c r="BHG35" s="349"/>
      <c r="BHH35" s="349"/>
      <c r="BHI35" s="349"/>
      <c r="BHJ35" s="349"/>
      <c r="BHK35" s="349"/>
      <c r="BHL35" s="349"/>
      <c r="BHM35" s="349"/>
      <c r="BHN35" s="349"/>
      <c r="BHO35" s="349"/>
      <c r="BHP35" s="349"/>
      <c r="BHQ35" s="349"/>
      <c r="BHR35" s="349"/>
      <c r="BHS35" s="349"/>
      <c r="BHT35" s="349"/>
      <c r="BHU35" s="349"/>
      <c r="BHV35" s="349"/>
      <c r="BHW35" s="349"/>
      <c r="BHX35" s="349"/>
      <c r="BHY35" s="349"/>
      <c r="BHZ35" s="349"/>
      <c r="BIA35" s="349"/>
      <c r="BIB35" s="349"/>
      <c r="BIC35" s="349"/>
      <c r="BID35" s="349"/>
      <c r="BIE35" s="349"/>
      <c r="BIF35" s="349"/>
      <c r="BIG35" s="349"/>
      <c r="BIH35" s="349"/>
      <c r="BII35" s="349"/>
      <c r="BIJ35" s="349"/>
      <c r="BIK35" s="349"/>
      <c r="BIL35" s="349"/>
      <c r="BIM35" s="349"/>
      <c r="BIN35" s="349"/>
      <c r="BIO35" s="349"/>
      <c r="BIP35" s="349"/>
      <c r="BIQ35" s="349"/>
      <c r="BIR35" s="349"/>
      <c r="BIS35" s="349"/>
      <c r="BIT35" s="349"/>
      <c r="BIU35" s="349"/>
      <c r="BIV35" s="349"/>
      <c r="BIW35" s="349"/>
      <c r="BIX35" s="349"/>
      <c r="BIY35" s="349"/>
      <c r="BIZ35" s="349"/>
      <c r="BJA35" s="349"/>
      <c r="BJB35" s="349"/>
      <c r="BJC35" s="349"/>
      <c r="BJD35" s="349"/>
      <c r="BJE35" s="349"/>
      <c r="BJF35" s="349"/>
      <c r="BJG35" s="349"/>
      <c r="BJH35" s="349"/>
      <c r="BJI35" s="349"/>
      <c r="BJJ35" s="349"/>
      <c r="BJK35" s="349"/>
      <c r="BJL35" s="349"/>
      <c r="BJM35" s="349"/>
      <c r="BJN35" s="349"/>
      <c r="BJO35" s="349"/>
      <c r="BJP35" s="349"/>
      <c r="BJQ35" s="349"/>
      <c r="BJR35" s="349"/>
      <c r="BJS35" s="349"/>
      <c r="BJT35" s="349"/>
      <c r="BJU35" s="349"/>
      <c r="BJV35" s="349"/>
      <c r="BJW35" s="349"/>
      <c r="BJX35" s="349"/>
      <c r="BJY35" s="349"/>
      <c r="BJZ35" s="349"/>
      <c r="BKA35" s="349"/>
      <c r="BKB35" s="349"/>
      <c r="BKC35" s="349"/>
      <c r="BKD35" s="349"/>
      <c r="BKE35" s="349"/>
      <c r="BKF35" s="349"/>
      <c r="BKG35" s="349"/>
      <c r="BKH35" s="349"/>
      <c r="BKI35" s="349"/>
      <c r="BKJ35" s="349"/>
      <c r="BKK35" s="349"/>
      <c r="BKL35" s="349"/>
      <c r="BKM35" s="349"/>
      <c r="BKN35" s="349"/>
      <c r="BKO35" s="349"/>
      <c r="BKP35" s="349"/>
      <c r="BKQ35" s="349"/>
      <c r="BKR35" s="349"/>
      <c r="BKS35" s="349"/>
      <c r="BKT35" s="349"/>
      <c r="BKU35" s="349"/>
      <c r="BKV35" s="349"/>
      <c r="BKW35" s="349"/>
      <c r="BKX35" s="349"/>
      <c r="BKY35" s="349"/>
      <c r="BKZ35" s="349"/>
      <c r="BLA35" s="349"/>
      <c r="BLB35" s="349"/>
      <c r="BLC35" s="349"/>
      <c r="BLD35" s="349"/>
      <c r="BLE35" s="349"/>
      <c r="BLF35" s="349"/>
      <c r="BLG35" s="349"/>
      <c r="BLH35" s="349"/>
      <c r="BLI35" s="349"/>
      <c r="BLJ35" s="349"/>
      <c r="BLK35" s="349"/>
      <c r="BLL35" s="349"/>
      <c r="BLM35" s="349"/>
      <c r="BLN35" s="349"/>
      <c r="BLO35" s="349"/>
      <c r="BLP35" s="349"/>
      <c r="BLQ35" s="349"/>
      <c r="BLR35" s="349"/>
      <c r="BLS35" s="349"/>
      <c r="BLT35" s="349"/>
      <c r="BLU35" s="349"/>
      <c r="BLV35" s="349"/>
      <c r="BLW35" s="349"/>
      <c r="BLX35" s="349"/>
      <c r="BLY35" s="349"/>
      <c r="BLZ35" s="349"/>
      <c r="BMA35" s="349"/>
      <c r="BMB35" s="349"/>
      <c r="BMC35" s="349"/>
      <c r="BMD35" s="349"/>
      <c r="BME35" s="349"/>
      <c r="BMF35" s="349"/>
      <c r="BMG35" s="349"/>
      <c r="BMH35" s="349"/>
      <c r="BMI35" s="349"/>
      <c r="BMJ35" s="349"/>
      <c r="BMK35" s="349"/>
      <c r="BML35" s="349"/>
      <c r="BMM35" s="349"/>
      <c r="BMN35" s="349"/>
      <c r="BMO35" s="349"/>
      <c r="BMP35" s="349"/>
      <c r="BMQ35" s="349"/>
      <c r="BMR35" s="349"/>
      <c r="BMS35" s="349"/>
      <c r="BMT35" s="349"/>
      <c r="BMU35" s="349"/>
      <c r="BMV35" s="349"/>
      <c r="BMW35" s="349"/>
      <c r="BMX35" s="349"/>
      <c r="BMY35" s="349"/>
      <c r="BMZ35" s="349"/>
      <c r="BNA35" s="349"/>
      <c r="BNB35" s="349"/>
      <c r="BNC35" s="349"/>
      <c r="BND35" s="349"/>
      <c r="BNE35" s="349"/>
      <c r="BNF35" s="349"/>
      <c r="BNG35" s="349"/>
      <c r="BNH35" s="349"/>
      <c r="BNI35" s="349"/>
      <c r="BNJ35" s="349"/>
      <c r="BNK35" s="349"/>
      <c r="BNL35" s="349"/>
      <c r="BNM35" s="349"/>
      <c r="BNN35" s="349"/>
      <c r="BNO35" s="349"/>
      <c r="BNP35" s="349"/>
      <c r="BNQ35" s="349"/>
      <c r="BNR35" s="349"/>
      <c r="BNS35" s="349"/>
      <c r="BNT35" s="349"/>
      <c r="BNU35" s="349"/>
      <c r="BNV35" s="349"/>
      <c r="BNW35" s="349"/>
      <c r="BNX35" s="349"/>
      <c r="BNY35" s="349"/>
      <c r="BNZ35" s="349"/>
      <c r="BOA35" s="349"/>
      <c r="BOB35" s="349"/>
      <c r="BOC35" s="349"/>
      <c r="BOD35" s="349"/>
      <c r="BOE35" s="349"/>
      <c r="BOF35" s="349"/>
      <c r="BOG35" s="349"/>
      <c r="BOH35" s="349"/>
      <c r="BOI35" s="349"/>
      <c r="BOJ35" s="349"/>
      <c r="BOK35" s="349"/>
      <c r="BOL35" s="349"/>
      <c r="BOM35" s="349"/>
      <c r="BON35" s="349"/>
      <c r="BOO35" s="349"/>
      <c r="BOP35" s="349"/>
      <c r="BOQ35" s="349"/>
      <c r="BOR35" s="349"/>
      <c r="BOS35" s="349"/>
      <c r="BOT35" s="349"/>
      <c r="BOU35" s="349"/>
      <c r="BOV35" s="349"/>
      <c r="BOW35" s="349"/>
      <c r="BOX35" s="349"/>
      <c r="BOY35" s="349"/>
      <c r="BOZ35" s="349"/>
      <c r="BPA35" s="349"/>
      <c r="BPB35" s="349"/>
      <c r="BPC35" s="349"/>
      <c r="BPD35" s="349"/>
      <c r="BPE35" s="349"/>
      <c r="BPF35" s="349"/>
      <c r="BPG35" s="349"/>
      <c r="BPH35" s="349"/>
      <c r="BPI35" s="349"/>
      <c r="BPJ35" s="349"/>
      <c r="BPK35" s="349"/>
      <c r="BPL35" s="349"/>
      <c r="BPM35" s="349"/>
      <c r="BPN35" s="349"/>
      <c r="BPO35" s="349"/>
      <c r="BPP35" s="349"/>
      <c r="BPQ35" s="349"/>
      <c r="BPR35" s="349"/>
      <c r="BPS35" s="349"/>
      <c r="BPT35" s="349"/>
      <c r="BPU35" s="349"/>
      <c r="BPV35" s="349"/>
      <c r="BPW35" s="349"/>
      <c r="BPX35" s="349"/>
      <c r="BPY35" s="349"/>
      <c r="BPZ35" s="349"/>
      <c r="BQA35" s="349"/>
      <c r="BQB35" s="349"/>
      <c r="BQC35" s="349"/>
      <c r="BQD35" s="349"/>
      <c r="BQE35" s="349"/>
      <c r="BQF35" s="349"/>
      <c r="BQG35" s="349"/>
      <c r="BQH35" s="349"/>
      <c r="BQI35" s="349"/>
      <c r="BQJ35" s="349"/>
      <c r="BQK35" s="349"/>
      <c r="BQL35" s="349"/>
      <c r="BQM35" s="349"/>
      <c r="BQN35" s="349"/>
      <c r="BQO35" s="349"/>
      <c r="BQP35" s="349"/>
      <c r="BQQ35" s="349"/>
      <c r="BQR35" s="349"/>
      <c r="BQS35" s="349"/>
      <c r="BQT35" s="349"/>
      <c r="BQU35" s="349"/>
      <c r="BQV35" s="349"/>
      <c r="BQW35" s="349"/>
      <c r="BQX35" s="349"/>
      <c r="BQY35" s="349"/>
      <c r="BQZ35" s="349"/>
      <c r="BRA35" s="349"/>
      <c r="BRB35" s="349"/>
      <c r="BRC35" s="349"/>
      <c r="BRD35" s="349"/>
      <c r="BRE35" s="349"/>
      <c r="BRF35" s="349"/>
      <c r="BRG35" s="349"/>
      <c r="BRH35" s="349"/>
      <c r="BRI35" s="349"/>
      <c r="BRJ35" s="349"/>
      <c r="BRK35" s="349"/>
      <c r="BRL35" s="349"/>
      <c r="BRM35" s="349"/>
      <c r="BRN35" s="349"/>
      <c r="BRO35" s="349"/>
      <c r="BRP35" s="349"/>
      <c r="BRQ35" s="349"/>
      <c r="BRR35" s="349"/>
      <c r="BRS35" s="349"/>
      <c r="BRT35" s="349"/>
      <c r="BRU35" s="349"/>
      <c r="BRV35" s="349"/>
      <c r="BRW35" s="349"/>
      <c r="BRX35" s="349"/>
      <c r="BRY35" s="349"/>
      <c r="BRZ35" s="349"/>
      <c r="BSA35" s="349"/>
      <c r="BSB35" s="349"/>
      <c r="BSC35" s="349"/>
      <c r="BSD35" s="349"/>
      <c r="BSE35" s="349"/>
      <c r="BSF35" s="349"/>
      <c r="BSG35" s="349"/>
      <c r="BSH35" s="349"/>
      <c r="BSI35" s="349"/>
      <c r="BSJ35" s="349"/>
      <c r="BSK35" s="349"/>
      <c r="BSL35" s="349"/>
      <c r="BSM35" s="349"/>
      <c r="BSN35" s="349"/>
      <c r="BSO35" s="349"/>
      <c r="BSP35" s="349"/>
      <c r="BSQ35" s="349"/>
      <c r="BSR35" s="349"/>
      <c r="BSS35" s="349"/>
      <c r="BST35" s="349"/>
      <c r="BSU35" s="349"/>
      <c r="BSV35" s="349"/>
      <c r="BSW35" s="349"/>
      <c r="BSX35" s="349"/>
      <c r="BSY35" s="349"/>
      <c r="BSZ35" s="349"/>
      <c r="BTA35" s="349"/>
      <c r="BTB35" s="349"/>
      <c r="BTC35" s="349"/>
      <c r="BTD35" s="349"/>
      <c r="BTE35" s="349"/>
      <c r="BTF35" s="349"/>
      <c r="BTG35" s="349"/>
      <c r="BTH35" s="349"/>
      <c r="BTI35" s="349"/>
      <c r="BTJ35" s="349"/>
      <c r="BTK35" s="349"/>
      <c r="BTL35" s="349"/>
      <c r="BTM35" s="349"/>
      <c r="BTN35" s="349"/>
      <c r="BTO35" s="349"/>
      <c r="BTP35" s="349"/>
      <c r="BTQ35" s="349"/>
      <c r="BTR35" s="349"/>
      <c r="BTS35" s="349"/>
      <c r="BTT35" s="349"/>
      <c r="BTU35" s="349"/>
      <c r="BTV35" s="349"/>
      <c r="BTW35" s="349"/>
      <c r="BTX35" s="349"/>
      <c r="BTY35" s="349"/>
      <c r="BTZ35" s="349"/>
      <c r="BUA35" s="349"/>
      <c r="BUB35" s="349"/>
      <c r="BUC35" s="349"/>
      <c r="BUD35" s="349"/>
      <c r="BUE35" s="349"/>
      <c r="BUF35" s="349"/>
      <c r="BUG35" s="349"/>
      <c r="BUH35" s="349"/>
      <c r="BUI35" s="349"/>
      <c r="BUJ35" s="349"/>
      <c r="BUK35" s="349"/>
      <c r="BUL35" s="349"/>
      <c r="BUM35" s="349"/>
      <c r="BUN35" s="349"/>
      <c r="BUO35" s="349"/>
      <c r="BUP35" s="349"/>
      <c r="BUQ35" s="349"/>
      <c r="BUR35" s="349"/>
      <c r="BUS35" s="349"/>
      <c r="BUT35" s="349"/>
      <c r="BUU35" s="349"/>
      <c r="BUV35" s="349"/>
      <c r="BUW35" s="349"/>
      <c r="BUX35" s="349"/>
      <c r="BUY35" s="349"/>
      <c r="BUZ35" s="349"/>
      <c r="BVA35" s="349"/>
      <c r="BVB35" s="349"/>
      <c r="BVC35" s="349"/>
      <c r="BVD35" s="349"/>
      <c r="BVE35" s="349"/>
      <c r="BVF35" s="349"/>
      <c r="BVG35" s="349"/>
      <c r="BVH35" s="349"/>
      <c r="BVI35" s="349"/>
      <c r="BVJ35" s="349"/>
      <c r="BVK35" s="349"/>
      <c r="BVL35" s="349"/>
      <c r="BVM35" s="349"/>
      <c r="BVN35" s="349"/>
      <c r="BVO35" s="349"/>
      <c r="BVP35" s="349"/>
      <c r="BVQ35" s="349"/>
      <c r="BVR35" s="349"/>
      <c r="BVS35" s="349"/>
      <c r="BVT35" s="349"/>
      <c r="BVU35" s="349"/>
      <c r="BVV35" s="349"/>
      <c r="BVW35" s="349"/>
      <c r="BVX35" s="349"/>
      <c r="BVY35" s="349"/>
      <c r="BVZ35" s="349"/>
      <c r="BWA35" s="349"/>
      <c r="BWB35" s="349"/>
      <c r="BWC35" s="349"/>
      <c r="BWD35" s="349"/>
      <c r="BWE35" s="349"/>
      <c r="BWF35" s="349"/>
      <c r="BWG35" s="349"/>
      <c r="BWH35" s="349"/>
      <c r="BWI35" s="349"/>
      <c r="BWJ35" s="349"/>
      <c r="BWK35" s="349"/>
      <c r="BWL35" s="349"/>
      <c r="BWM35" s="349"/>
      <c r="BWN35" s="349"/>
      <c r="BWO35" s="349"/>
      <c r="BWP35" s="349"/>
      <c r="BWQ35" s="349"/>
      <c r="BWR35" s="349"/>
      <c r="BWS35" s="349"/>
      <c r="BWT35" s="349"/>
      <c r="BWU35" s="349"/>
      <c r="BWV35" s="349"/>
      <c r="BWW35" s="349"/>
      <c r="BWX35" s="349"/>
      <c r="BWY35" s="349"/>
      <c r="BWZ35" s="349"/>
      <c r="BXA35" s="349"/>
      <c r="BXB35" s="349"/>
      <c r="BXC35" s="349"/>
      <c r="BXD35" s="349"/>
      <c r="BXE35" s="349"/>
      <c r="BXF35" s="349"/>
      <c r="BXG35" s="349"/>
      <c r="BXH35" s="349"/>
      <c r="BXI35" s="349"/>
      <c r="BXJ35" s="349"/>
      <c r="BXK35" s="349"/>
      <c r="BXL35" s="349"/>
      <c r="BXM35" s="349"/>
      <c r="BXN35" s="349"/>
      <c r="BXO35" s="349"/>
      <c r="BXP35" s="349"/>
      <c r="BXQ35" s="349"/>
      <c r="BXR35" s="349"/>
      <c r="BXS35" s="349"/>
      <c r="BXT35" s="349"/>
      <c r="BXU35" s="349"/>
      <c r="BXV35" s="349"/>
      <c r="BXW35" s="349"/>
      <c r="BXX35" s="349"/>
      <c r="BXY35" s="349"/>
      <c r="BXZ35" s="349"/>
      <c r="BYA35" s="349"/>
      <c r="BYB35" s="349"/>
      <c r="BYC35" s="349"/>
      <c r="BYD35" s="349"/>
      <c r="BYE35" s="349"/>
      <c r="BYF35" s="349"/>
      <c r="BYG35" s="349"/>
      <c r="BYH35" s="349"/>
      <c r="BYI35" s="349"/>
      <c r="BYJ35" s="349"/>
      <c r="BYK35" s="349"/>
      <c r="BYL35" s="349"/>
      <c r="BYM35" s="349"/>
      <c r="BYN35" s="349"/>
      <c r="BYO35" s="349"/>
      <c r="BYP35" s="349"/>
      <c r="BYQ35" s="349"/>
      <c r="BYR35" s="349"/>
      <c r="BYS35" s="349"/>
      <c r="BYT35" s="349"/>
      <c r="BYU35" s="349"/>
      <c r="BYV35" s="349"/>
      <c r="BYW35" s="349"/>
      <c r="BYX35" s="349"/>
      <c r="BYY35" s="349"/>
      <c r="BYZ35" s="349"/>
      <c r="BZA35" s="349"/>
      <c r="BZB35" s="349"/>
      <c r="BZC35" s="349"/>
      <c r="BZD35" s="349"/>
      <c r="BZE35" s="349"/>
      <c r="BZF35" s="349"/>
      <c r="BZG35" s="349"/>
      <c r="BZH35" s="349"/>
      <c r="BZI35" s="349"/>
      <c r="BZJ35" s="349"/>
      <c r="BZK35" s="349"/>
      <c r="BZL35" s="349"/>
      <c r="BZM35" s="349"/>
      <c r="BZN35" s="349"/>
      <c r="BZO35" s="349"/>
      <c r="BZP35" s="349"/>
      <c r="BZQ35" s="349"/>
      <c r="BZR35" s="349"/>
      <c r="BZS35" s="349"/>
      <c r="BZT35" s="349"/>
      <c r="BZU35" s="349"/>
      <c r="BZV35" s="349"/>
      <c r="BZW35" s="349"/>
      <c r="BZX35" s="349"/>
      <c r="BZY35" s="349"/>
      <c r="BZZ35" s="349"/>
      <c r="CAA35" s="349"/>
      <c r="CAB35" s="349"/>
      <c r="CAC35" s="349"/>
      <c r="CAD35" s="349"/>
      <c r="CAE35" s="349"/>
      <c r="CAF35" s="349"/>
      <c r="CAG35" s="349"/>
      <c r="CAH35" s="349"/>
      <c r="CAI35" s="349"/>
      <c r="CAJ35" s="349"/>
      <c r="CAK35" s="349"/>
      <c r="CAL35" s="349"/>
      <c r="CAM35" s="349"/>
      <c r="CAN35" s="349"/>
      <c r="CAO35" s="349"/>
      <c r="CAP35" s="349"/>
      <c r="CAQ35" s="349"/>
      <c r="CAR35" s="349"/>
      <c r="CAS35" s="349"/>
      <c r="CAT35" s="349"/>
      <c r="CAU35" s="349"/>
      <c r="CAV35" s="349"/>
      <c r="CAW35" s="349"/>
      <c r="CAX35" s="349"/>
      <c r="CAY35" s="349"/>
      <c r="CAZ35" s="349"/>
      <c r="CBA35" s="349"/>
      <c r="CBB35" s="349"/>
      <c r="CBC35" s="349"/>
      <c r="CBD35" s="349"/>
      <c r="CBE35" s="349"/>
      <c r="CBF35" s="349"/>
      <c r="CBG35" s="349"/>
      <c r="CBH35" s="349"/>
      <c r="CBI35" s="349"/>
      <c r="CBJ35" s="349"/>
      <c r="CBK35" s="349"/>
      <c r="CBL35" s="349"/>
      <c r="CBM35" s="349"/>
      <c r="CBN35" s="349"/>
      <c r="CBO35" s="349"/>
      <c r="CBP35" s="349"/>
      <c r="CBQ35" s="349"/>
      <c r="CBR35" s="349"/>
      <c r="CBS35" s="349"/>
      <c r="CBT35" s="349"/>
      <c r="CBU35" s="349"/>
      <c r="CBV35" s="349"/>
      <c r="CBW35" s="349"/>
      <c r="CBX35" s="349"/>
      <c r="CBY35" s="349"/>
      <c r="CBZ35" s="349"/>
      <c r="CCA35" s="349"/>
      <c r="CCB35" s="349"/>
      <c r="CCC35" s="349"/>
      <c r="CCD35" s="349"/>
      <c r="CCE35" s="349"/>
      <c r="CCF35" s="349"/>
      <c r="CCG35" s="349"/>
      <c r="CCH35" s="349"/>
      <c r="CCI35" s="349"/>
      <c r="CCJ35" s="349"/>
      <c r="CCK35" s="349"/>
      <c r="CCL35" s="349"/>
      <c r="CCM35" s="349"/>
      <c r="CCN35" s="349"/>
      <c r="CCO35" s="349"/>
      <c r="CCP35" s="349"/>
      <c r="CCQ35" s="349"/>
      <c r="CCR35" s="349"/>
      <c r="CCS35" s="349"/>
      <c r="CCT35" s="349"/>
      <c r="CCU35" s="349"/>
      <c r="CCV35" s="349"/>
      <c r="CCW35" s="349"/>
      <c r="CCX35" s="349"/>
      <c r="CCY35" s="349"/>
      <c r="CCZ35" s="349"/>
      <c r="CDA35" s="349"/>
      <c r="CDB35" s="349"/>
      <c r="CDC35" s="349"/>
      <c r="CDD35" s="349"/>
      <c r="CDE35" s="349"/>
      <c r="CDF35" s="349"/>
      <c r="CDG35" s="349"/>
      <c r="CDH35" s="349"/>
      <c r="CDI35" s="349"/>
      <c r="CDJ35" s="349"/>
      <c r="CDK35" s="349"/>
      <c r="CDL35" s="349"/>
      <c r="CDM35" s="349"/>
      <c r="CDN35" s="349"/>
      <c r="CDO35" s="349"/>
      <c r="CDP35" s="349"/>
      <c r="CDQ35" s="349"/>
      <c r="CDR35" s="349"/>
      <c r="CDS35" s="349"/>
      <c r="CDT35" s="349"/>
      <c r="CDU35" s="349"/>
      <c r="CDV35" s="349"/>
      <c r="CDW35" s="349"/>
      <c r="CDX35" s="349"/>
      <c r="CDY35" s="349"/>
      <c r="CDZ35" s="349"/>
      <c r="CEA35" s="349"/>
      <c r="CEB35" s="349"/>
      <c r="CEC35" s="349"/>
      <c r="CED35" s="349"/>
      <c r="CEE35" s="349"/>
      <c r="CEF35" s="349"/>
      <c r="CEG35" s="349"/>
      <c r="CEH35" s="349"/>
      <c r="CEI35" s="349"/>
      <c r="CEJ35" s="349"/>
      <c r="CEK35" s="349"/>
      <c r="CEL35" s="349"/>
      <c r="CEM35" s="349"/>
      <c r="CEN35" s="349"/>
      <c r="CEO35" s="349"/>
      <c r="CEP35" s="349"/>
      <c r="CEQ35" s="349"/>
      <c r="CER35" s="349"/>
      <c r="CES35" s="349"/>
      <c r="CET35" s="349"/>
      <c r="CEU35" s="349"/>
      <c r="CEV35" s="349"/>
      <c r="CEW35" s="349"/>
      <c r="CEX35" s="349"/>
      <c r="CEY35" s="349"/>
      <c r="CEZ35" s="349"/>
      <c r="CFA35" s="349"/>
      <c r="CFB35" s="349"/>
      <c r="CFC35" s="349"/>
      <c r="CFD35" s="349"/>
      <c r="CFE35" s="349"/>
      <c r="CFF35" s="349"/>
      <c r="CFG35" s="349"/>
      <c r="CFH35" s="349"/>
      <c r="CFI35" s="349"/>
      <c r="CFJ35" s="349"/>
      <c r="CFK35" s="349"/>
      <c r="CFL35" s="349"/>
      <c r="CFM35" s="349"/>
      <c r="CFN35" s="349"/>
      <c r="CFO35" s="349"/>
      <c r="CFP35" s="349"/>
      <c r="CFQ35" s="349"/>
      <c r="CFR35" s="349"/>
      <c r="CFS35" s="349"/>
      <c r="CFT35" s="349"/>
      <c r="CFU35" s="349"/>
      <c r="CFV35" s="349"/>
      <c r="CFW35" s="349"/>
      <c r="CFX35" s="349"/>
      <c r="CFY35" s="349"/>
      <c r="CFZ35" s="349"/>
      <c r="CGA35" s="349"/>
      <c r="CGB35" s="349"/>
      <c r="CGC35" s="349"/>
      <c r="CGD35" s="349"/>
      <c r="CGE35" s="349"/>
      <c r="CGF35" s="349"/>
      <c r="CGG35" s="349"/>
      <c r="CGH35" s="349"/>
      <c r="CGI35" s="349"/>
      <c r="CGJ35" s="349"/>
      <c r="CGK35" s="349"/>
      <c r="CGL35" s="349"/>
      <c r="CGM35" s="349"/>
      <c r="CGN35" s="349"/>
      <c r="CGO35" s="349"/>
      <c r="CGP35" s="349"/>
      <c r="CGQ35" s="349"/>
      <c r="CGR35" s="349"/>
      <c r="CGS35" s="349"/>
      <c r="CGT35" s="349"/>
      <c r="CGU35" s="349"/>
      <c r="CGV35" s="349"/>
      <c r="CGW35" s="349"/>
      <c r="CGX35" s="349"/>
      <c r="CGY35" s="349"/>
      <c r="CGZ35" s="349"/>
      <c r="CHA35" s="349"/>
      <c r="CHB35" s="349"/>
      <c r="CHC35" s="349"/>
      <c r="CHD35" s="349"/>
      <c r="CHE35" s="349"/>
      <c r="CHF35" s="349"/>
      <c r="CHG35" s="349"/>
      <c r="CHH35" s="349"/>
      <c r="CHI35" s="349"/>
      <c r="CHJ35" s="349"/>
      <c r="CHK35" s="349"/>
      <c r="CHL35" s="349"/>
      <c r="CHM35" s="349"/>
      <c r="CHN35" s="349"/>
      <c r="CHO35" s="349"/>
      <c r="CHP35" s="349"/>
      <c r="CHQ35" s="349"/>
      <c r="CHR35" s="349"/>
      <c r="CHS35" s="349"/>
      <c r="CHT35" s="349"/>
      <c r="CHU35" s="349"/>
      <c r="CHV35" s="349"/>
      <c r="CHW35" s="349"/>
      <c r="CHX35" s="349"/>
      <c r="CHY35" s="349"/>
      <c r="CHZ35" s="349"/>
      <c r="CIA35" s="349"/>
      <c r="CIB35" s="349"/>
      <c r="CIC35" s="349"/>
      <c r="CID35" s="349"/>
      <c r="CIE35" s="349"/>
      <c r="CIF35" s="349"/>
      <c r="CIG35" s="349"/>
      <c r="CIH35" s="349"/>
      <c r="CII35" s="349"/>
      <c r="CIJ35" s="349"/>
      <c r="CIK35" s="349"/>
      <c r="CIL35" s="349"/>
      <c r="CIM35" s="349"/>
      <c r="CIN35" s="349"/>
      <c r="CIO35" s="349"/>
      <c r="CIP35" s="349"/>
      <c r="CIQ35" s="349"/>
      <c r="CIR35" s="349"/>
      <c r="CIS35" s="349"/>
      <c r="CIT35" s="349"/>
      <c r="CIU35" s="349"/>
      <c r="CIV35" s="349"/>
      <c r="CIW35" s="349"/>
      <c r="CIX35" s="349"/>
      <c r="CIY35" s="349"/>
      <c r="CIZ35" s="349"/>
      <c r="CJA35" s="349"/>
      <c r="CJB35" s="349"/>
      <c r="CJC35" s="349"/>
      <c r="CJD35" s="349"/>
      <c r="CJE35" s="349"/>
      <c r="CJF35" s="349"/>
      <c r="CJG35" s="349"/>
      <c r="CJH35" s="349"/>
      <c r="CJI35" s="349"/>
      <c r="CJJ35" s="349"/>
      <c r="CJK35" s="349"/>
      <c r="CJL35" s="349"/>
      <c r="CJM35" s="349"/>
      <c r="CJN35" s="349"/>
      <c r="CJO35" s="349"/>
      <c r="CJP35" s="349"/>
      <c r="CJQ35" s="349"/>
      <c r="CJR35" s="349"/>
      <c r="CJS35" s="349"/>
      <c r="CJT35" s="349"/>
      <c r="CJU35" s="349"/>
      <c r="CJV35" s="349"/>
      <c r="CJW35" s="349"/>
      <c r="CJX35" s="349"/>
      <c r="CJY35" s="349"/>
      <c r="CJZ35" s="349"/>
      <c r="CKA35" s="349"/>
      <c r="CKB35" s="349"/>
      <c r="CKC35" s="349"/>
      <c r="CKD35" s="349"/>
      <c r="CKE35" s="349"/>
      <c r="CKF35" s="349"/>
      <c r="CKG35" s="349"/>
      <c r="CKH35" s="349"/>
      <c r="CKI35" s="349"/>
      <c r="CKJ35" s="349"/>
      <c r="CKK35" s="349"/>
      <c r="CKL35" s="349"/>
      <c r="CKM35" s="349"/>
      <c r="CKN35" s="349"/>
      <c r="CKO35" s="349"/>
      <c r="CKP35" s="349"/>
      <c r="CKQ35" s="349"/>
      <c r="CKR35" s="349"/>
      <c r="CKS35" s="349"/>
      <c r="CKT35" s="349"/>
      <c r="CKU35" s="349"/>
      <c r="CKV35" s="349"/>
      <c r="CKW35" s="349"/>
      <c r="CKX35" s="349"/>
      <c r="CKY35" s="349"/>
      <c r="CKZ35" s="349"/>
      <c r="CLA35" s="349"/>
      <c r="CLB35" s="349"/>
      <c r="CLC35" s="349"/>
      <c r="CLD35" s="349"/>
      <c r="CLE35" s="349"/>
      <c r="CLF35" s="349"/>
      <c r="CLG35" s="349"/>
      <c r="CLH35" s="349"/>
      <c r="CLI35" s="349"/>
      <c r="CLJ35" s="349"/>
      <c r="CLK35" s="349"/>
      <c r="CLL35" s="349"/>
      <c r="CLM35" s="349"/>
      <c r="CLN35" s="349"/>
      <c r="CLO35" s="349"/>
      <c r="CLP35" s="349"/>
      <c r="CLQ35" s="349"/>
      <c r="CLR35" s="349"/>
      <c r="CLS35" s="349"/>
      <c r="CLT35" s="349"/>
      <c r="CLU35" s="349"/>
      <c r="CLV35" s="349"/>
      <c r="CLW35" s="349"/>
      <c r="CLX35" s="349"/>
      <c r="CLY35" s="349"/>
      <c r="CLZ35" s="349"/>
      <c r="CMA35" s="349"/>
      <c r="CMB35" s="349"/>
      <c r="CMC35" s="349"/>
      <c r="CMD35" s="349"/>
      <c r="CME35" s="349"/>
      <c r="CMF35" s="349"/>
      <c r="CMG35" s="349"/>
      <c r="CMH35" s="349"/>
      <c r="CMI35" s="349"/>
      <c r="CMJ35" s="349"/>
      <c r="CMK35" s="349"/>
      <c r="CML35" s="349"/>
      <c r="CMM35" s="349"/>
      <c r="CMN35" s="349"/>
      <c r="CMO35" s="349"/>
      <c r="CMP35" s="349"/>
      <c r="CMQ35" s="349"/>
      <c r="CMR35" s="349"/>
      <c r="CMS35" s="349"/>
      <c r="CMT35" s="349"/>
      <c r="CMU35" s="349"/>
      <c r="CMV35" s="349"/>
      <c r="CMW35" s="349"/>
      <c r="CMX35" s="349"/>
      <c r="CMY35" s="349"/>
      <c r="CMZ35" s="349"/>
      <c r="CNA35" s="349"/>
      <c r="CNB35" s="349"/>
      <c r="CNC35" s="349"/>
      <c r="CND35" s="349"/>
      <c r="CNE35" s="349"/>
      <c r="CNF35" s="349"/>
      <c r="CNG35" s="349"/>
      <c r="CNH35" s="349"/>
      <c r="CNI35" s="349"/>
      <c r="CNJ35" s="349"/>
      <c r="CNK35" s="349"/>
      <c r="CNL35" s="349"/>
      <c r="CNM35" s="349"/>
      <c r="CNN35" s="349"/>
      <c r="CNO35" s="349"/>
      <c r="CNP35" s="349"/>
      <c r="CNQ35" s="349"/>
      <c r="CNR35" s="349"/>
      <c r="CNS35" s="349"/>
      <c r="CNT35" s="349"/>
      <c r="CNU35" s="349"/>
      <c r="CNV35" s="349"/>
      <c r="CNW35" s="349"/>
      <c r="CNX35" s="349"/>
      <c r="CNY35" s="349"/>
      <c r="CNZ35" s="349"/>
      <c r="COA35" s="349"/>
      <c r="COB35" s="349"/>
      <c r="COC35" s="349"/>
      <c r="COD35" s="349"/>
      <c r="COE35" s="349"/>
      <c r="COF35" s="349"/>
      <c r="COG35" s="349"/>
      <c r="COH35" s="349"/>
      <c r="COI35" s="349"/>
      <c r="COJ35" s="349"/>
      <c r="COK35" s="349"/>
      <c r="COL35" s="349"/>
      <c r="COM35" s="349"/>
      <c r="CON35" s="349"/>
      <c r="COO35" s="349"/>
      <c r="COP35" s="349"/>
      <c r="COQ35" s="349"/>
      <c r="COR35" s="349"/>
      <c r="COS35" s="349"/>
      <c r="COT35" s="349"/>
      <c r="COU35" s="349"/>
      <c r="COV35" s="349"/>
      <c r="COW35" s="349"/>
      <c r="COX35" s="349"/>
      <c r="COY35" s="349"/>
      <c r="COZ35" s="349"/>
      <c r="CPA35" s="349"/>
      <c r="CPB35" s="349"/>
      <c r="CPC35" s="349"/>
      <c r="CPD35" s="349"/>
      <c r="CPE35" s="349"/>
      <c r="CPF35" s="349"/>
      <c r="CPG35" s="349"/>
      <c r="CPH35" s="349"/>
      <c r="CPI35" s="349"/>
      <c r="CPJ35" s="349"/>
      <c r="CPK35" s="349"/>
      <c r="CPL35" s="349"/>
      <c r="CPM35" s="349"/>
      <c r="CPN35" s="349"/>
      <c r="CPO35" s="349"/>
      <c r="CPP35" s="349"/>
      <c r="CPQ35" s="349"/>
      <c r="CPR35" s="349"/>
      <c r="CPS35" s="349"/>
      <c r="CPT35" s="349"/>
      <c r="CPU35" s="349"/>
      <c r="CPV35" s="349"/>
      <c r="CPW35" s="349"/>
      <c r="CPX35" s="349"/>
      <c r="CPY35" s="349"/>
      <c r="CPZ35" s="349"/>
      <c r="CQA35" s="349"/>
      <c r="CQB35" s="349"/>
      <c r="CQC35" s="349"/>
      <c r="CQD35" s="349"/>
      <c r="CQE35" s="349"/>
      <c r="CQF35" s="349"/>
      <c r="CQG35" s="349"/>
      <c r="CQH35" s="349"/>
      <c r="CQI35" s="349"/>
      <c r="CQJ35" s="349"/>
      <c r="CQK35" s="349"/>
      <c r="CQL35" s="349"/>
      <c r="CQM35" s="349"/>
      <c r="CQN35" s="349"/>
      <c r="CQO35" s="349"/>
      <c r="CQP35" s="349"/>
      <c r="CQQ35" s="349"/>
      <c r="CQR35" s="349"/>
      <c r="CQS35" s="349"/>
      <c r="CQT35" s="349"/>
      <c r="CQU35" s="349"/>
      <c r="CQV35" s="349"/>
      <c r="CQW35" s="349"/>
      <c r="CQX35" s="349"/>
      <c r="CQY35" s="349"/>
      <c r="CQZ35" s="349"/>
      <c r="CRA35" s="349"/>
      <c r="CRB35" s="349"/>
      <c r="CRC35" s="349"/>
      <c r="CRD35" s="349"/>
      <c r="CRE35" s="349"/>
      <c r="CRF35" s="349"/>
      <c r="CRG35" s="349"/>
      <c r="CRH35" s="349"/>
      <c r="CRI35" s="349"/>
      <c r="CRJ35" s="349"/>
      <c r="CRK35" s="349"/>
      <c r="CRL35" s="349"/>
      <c r="CRM35" s="349"/>
      <c r="CRN35" s="349"/>
      <c r="CRO35" s="349"/>
      <c r="CRP35" s="349"/>
      <c r="CRQ35" s="349"/>
      <c r="CRR35" s="349"/>
      <c r="CRS35" s="349"/>
      <c r="CRT35" s="349"/>
      <c r="CRU35" s="349"/>
      <c r="CRV35" s="349"/>
      <c r="CRW35" s="349"/>
      <c r="CRX35" s="349"/>
      <c r="CRY35" s="349"/>
      <c r="CRZ35" s="349"/>
      <c r="CSA35" s="349"/>
      <c r="CSB35" s="349"/>
      <c r="CSC35" s="349"/>
      <c r="CSD35" s="349"/>
      <c r="CSE35" s="349"/>
      <c r="CSF35" s="349"/>
      <c r="CSG35" s="349"/>
      <c r="CSH35" s="349"/>
      <c r="CSI35" s="349"/>
      <c r="CSJ35" s="349"/>
      <c r="CSK35" s="349"/>
      <c r="CSL35" s="349"/>
      <c r="CSM35" s="349"/>
      <c r="CSN35" s="349"/>
      <c r="CSO35" s="349"/>
      <c r="CSP35" s="349"/>
      <c r="CSQ35" s="349"/>
      <c r="CSR35" s="349"/>
      <c r="CSS35" s="349"/>
      <c r="CST35" s="349"/>
      <c r="CSU35" s="349"/>
      <c r="CSV35" s="349"/>
      <c r="CSW35" s="349"/>
      <c r="CSX35" s="349"/>
      <c r="CSY35" s="349"/>
      <c r="CSZ35" s="349"/>
      <c r="CTA35" s="349"/>
      <c r="CTB35" s="349"/>
      <c r="CTC35" s="349"/>
      <c r="CTD35" s="349"/>
      <c r="CTE35" s="349"/>
      <c r="CTF35" s="349"/>
      <c r="CTG35" s="349"/>
      <c r="CTH35" s="349"/>
      <c r="CTI35" s="349"/>
      <c r="CTJ35" s="349"/>
      <c r="CTK35" s="349"/>
      <c r="CTL35" s="349"/>
      <c r="CTM35" s="349"/>
      <c r="CTN35" s="349"/>
      <c r="CTO35" s="349"/>
      <c r="CTP35" s="349"/>
      <c r="CTQ35" s="349"/>
      <c r="CTR35" s="349"/>
      <c r="CTS35" s="349"/>
      <c r="CTT35" s="349"/>
      <c r="CTU35" s="349"/>
      <c r="CTV35" s="349"/>
      <c r="CTW35" s="349"/>
      <c r="CTX35" s="349"/>
      <c r="CTY35" s="349"/>
      <c r="CTZ35" s="349"/>
      <c r="CUA35" s="349"/>
      <c r="CUB35" s="349"/>
      <c r="CUC35" s="349"/>
      <c r="CUD35" s="349"/>
      <c r="CUE35" s="349"/>
      <c r="CUF35" s="349"/>
      <c r="CUG35" s="349"/>
      <c r="CUH35" s="349"/>
      <c r="CUI35" s="349"/>
      <c r="CUJ35" s="349"/>
      <c r="CUK35" s="349"/>
      <c r="CUL35" s="349"/>
      <c r="CUM35" s="349"/>
      <c r="CUN35" s="349"/>
      <c r="CUO35" s="349"/>
      <c r="CUP35" s="349"/>
      <c r="CUQ35" s="349"/>
      <c r="CUR35" s="349"/>
      <c r="CUS35" s="349"/>
      <c r="CUT35" s="349"/>
      <c r="CUU35" s="349"/>
      <c r="CUV35" s="349"/>
      <c r="CUW35" s="349"/>
      <c r="CUX35" s="349"/>
      <c r="CUY35" s="349"/>
      <c r="CUZ35" s="349"/>
      <c r="CVA35" s="349"/>
      <c r="CVB35" s="349"/>
      <c r="CVC35" s="349"/>
      <c r="CVD35" s="349"/>
      <c r="CVE35" s="349"/>
      <c r="CVF35" s="349"/>
      <c r="CVG35" s="349"/>
      <c r="CVH35" s="349"/>
      <c r="CVI35" s="349"/>
      <c r="CVJ35" s="349"/>
      <c r="CVK35" s="349"/>
      <c r="CVL35" s="349"/>
      <c r="CVM35" s="349"/>
      <c r="CVN35" s="349"/>
      <c r="CVO35" s="349"/>
      <c r="CVP35" s="349"/>
      <c r="CVQ35" s="349"/>
      <c r="CVR35" s="349"/>
      <c r="CVS35" s="349"/>
      <c r="CVT35" s="349"/>
      <c r="CVU35" s="349"/>
      <c r="CVV35" s="349"/>
      <c r="CVW35" s="349"/>
      <c r="CVX35" s="349"/>
      <c r="CVY35" s="349"/>
      <c r="CVZ35" s="349"/>
      <c r="CWA35" s="349"/>
      <c r="CWB35" s="349"/>
      <c r="CWC35" s="349"/>
      <c r="CWD35" s="349"/>
      <c r="CWE35" s="349"/>
      <c r="CWF35" s="349"/>
      <c r="CWG35" s="349"/>
      <c r="CWH35" s="349"/>
      <c r="CWI35" s="349"/>
      <c r="CWJ35" s="349"/>
      <c r="CWK35" s="349"/>
      <c r="CWL35" s="349"/>
      <c r="CWM35" s="349"/>
      <c r="CWN35" s="349"/>
      <c r="CWO35" s="349"/>
      <c r="CWP35" s="349"/>
      <c r="CWQ35" s="349"/>
      <c r="CWR35" s="349"/>
      <c r="CWS35" s="349"/>
      <c r="CWT35" s="349"/>
      <c r="CWU35" s="349"/>
      <c r="CWV35" s="349"/>
      <c r="CWW35" s="349"/>
      <c r="CWX35" s="349"/>
      <c r="CWY35" s="349"/>
      <c r="CWZ35" s="349"/>
      <c r="CXA35" s="349"/>
      <c r="CXB35" s="349"/>
      <c r="CXC35" s="349"/>
      <c r="CXD35" s="349"/>
      <c r="CXE35" s="349"/>
      <c r="CXF35" s="349"/>
      <c r="CXG35" s="349"/>
      <c r="CXH35" s="349"/>
      <c r="CXI35" s="349"/>
      <c r="CXJ35" s="349"/>
      <c r="CXK35" s="349"/>
      <c r="CXL35" s="349"/>
      <c r="CXM35" s="349"/>
      <c r="CXN35" s="349"/>
      <c r="CXO35" s="349"/>
      <c r="CXP35" s="349"/>
      <c r="CXQ35" s="349"/>
      <c r="CXR35" s="349"/>
      <c r="CXS35" s="349"/>
      <c r="CXT35" s="349"/>
      <c r="CXU35" s="349"/>
      <c r="CXV35" s="349"/>
      <c r="CXW35" s="349"/>
      <c r="CXX35" s="349"/>
      <c r="CXY35" s="349"/>
      <c r="CXZ35" s="349"/>
      <c r="CYA35" s="349"/>
      <c r="CYB35" s="349"/>
      <c r="CYC35" s="349"/>
      <c r="CYD35" s="349"/>
      <c r="CYE35" s="349"/>
      <c r="CYF35" s="349"/>
      <c r="CYG35" s="349"/>
      <c r="CYH35" s="349"/>
      <c r="CYI35" s="349"/>
      <c r="CYJ35" s="349"/>
      <c r="CYK35" s="349"/>
      <c r="CYL35" s="349"/>
      <c r="CYM35" s="349"/>
      <c r="CYN35" s="349"/>
      <c r="CYO35" s="349"/>
      <c r="CYP35" s="349"/>
      <c r="CYQ35" s="349"/>
      <c r="CYR35" s="349"/>
      <c r="CYS35" s="349"/>
      <c r="CYT35" s="349"/>
      <c r="CYU35" s="349"/>
      <c r="CYV35" s="349"/>
      <c r="CYW35" s="349"/>
      <c r="CYX35" s="349"/>
      <c r="CYY35" s="349"/>
      <c r="CYZ35" s="349"/>
      <c r="CZA35" s="349"/>
      <c r="CZB35" s="349"/>
      <c r="CZC35" s="349"/>
      <c r="CZD35" s="349"/>
      <c r="CZE35" s="349"/>
      <c r="CZF35" s="349"/>
      <c r="CZG35" s="349"/>
      <c r="CZH35" s="349"/>
      <c r="CZI35" s="349"/>
      <c r="CZJ35" s="349"/>
      <c r="CZK35" s="349"/>
      <c r="CZL35" s="349"/>
      <c r="CZM35" s="349"/>
      <c r="CZN35" s="349"/>
      <c r="CZO35" s="349"/>
      <c r="CZP35" s="349"/>
      <c r="CZQ35" s="349"/>
      <c r="CZR35" s="349"/>
      <c r="CZS35" s="349"/>
      <c r="CZT35" s="349"/>
      <c r="CZU35" s="349"/>
      <c r="CZV35" s="349"/>
      <c r="CZW35" s="349"/>
      <c r="CZX35" s="349"/>
      <c r="CZY35" s="349"/>
      <c r="CZZ35" s="349"/>
      <c r="DAA35" s="349"/>
      <c r="DAB35" s="349"/>
      <c r="DAC35" s="349"/>
      <c r="DAD35" s="349"/>
      <c r="DAE35" s="349"/>
      <c r="DAF35" s="349"/>
      <c r="DAG35" s="349"/>
      <c r="DAH35" s="349"/>
      <c r="DAI35" s="349"/>
      <c r="DAJ35" s="349"/>
      <c r="DAK35" s="349"/>
      <c r="DAL35" s="349"/>
      <c r="DAM35" s="349"/>
      <c r="DAN35" s="349"/>
      <c r="DAO35" s="349"/>
      <c r="DAP35" s="349"/>
      <c r="DAQ35" s="349"/>
      <c r="DAR35" s="349"/>
      <c r="DAS35" s="349"/>
      <c r="DAT35" s="349"/>
      <c r="DAU35" s="349"/>
      <c r="DAV35" s="349"/>
      <c r="DAW35" s="349"/>
      <c r="DAX35" s="349"/>
      <c r="DAY35" s="349"/>
      <c r="DAZ35" s="349"/>
      <c r="DBA35" s="349"/>
      <c r="DBB35" s="349"/>
      <c r="DBC35" s="349"/>
      <c r="DBD35" s="349"/>
      <c r="DBE35" s="349"/>
      <c r="DBF35" s="349"/>
      <c r="DBG35" s="349"/>
      <c r="DBH35" s="349"/>
      <c r="DBI35" s="349"/>
      <c r="DBJ35" s="349"/>
      <c r="DBK35" s="349"/>
      <c r="DBL35" s="349"/>
      <c r="DBM35" s="349"/>
      <c r="DBN35" s="349"/>
      <c r="DBO35" s="349"/>
      <c r="DBP35" s="349"/>
      <c r="DBQ35" s="349"/>
      <c r="DBR35" s="349"/>
      <c r="DBS35" s="349"/>
      <c r="DBT35" s="349"/>
      <c r="DBU35" s="349"/>
      <c r="DBV35" s="349"/>
      <c r="DBW35" s="349"/>
      <c r="DBX35" s="349"/>
      <c r="DBY35" s="349"/>
      <c r="DBZ35" s="349"/>
      <c r="DCA35" s="349"/>
      <c r="DCB35" s="349"/>
      <c r="DCC35" s="349"/>
      <c r="DCD35" s="349"/>
      <c r="DCE35" s="349"/>
      <c r="DCF35" s="349"/>
      <c r="DCG35" s="349"/>
      <c r="DCH35" s="349"/>
      <c r="DCI35" s="349"/>
      <c r="DCJ35" s="349"/>
      <c r="DCK35" s="349"/>
      <c r="DCL35" s="349"/>
      <c r="DCM35" s="349"/>
      <c r="DCN35" s="349"/>
      <c r="DCO35" s="349"/>
      <c r="DCP35" s="349"/>
      <c r="DCQ35" s="349"/>
      <c r="DCR35" s="349"/>
      <c r="DCS35" s="349"/>
      <c r="DCT35" s="349"/>
      <c r="DCU35" s="349"/>
      <c r="DCV35" s="349"/>
      <c r="DCW35" s="349"/>
      <c r="DCX35" s="349"/>
      <c r="DCY35" s="349"/>
      <c r="DCZ35" s="349"/>
      <c r="DDA35" s="349"/>
      <c r="DDB35" s="349"/>
      <c r="DDC35" s="349"/>
      <c r="DDD35" s="349"/>
      <c r="DDE35" s="349"/>
      <c r="DDF35" s="349"/>
      <c r="DDG35" s="349"/>
      <c r="DDH35" s="349"/>
      <c r="DDI35" s="349"/>
      <c r="DDJ35" s="349"/>
      <c r="DDK35" s="349"/>
      <c r="DDL35" s="349"/>
      <c r="DDM35" s="349"/>
      <c r="DDN35" s="349"/>
      <c r="DDO35" s="349"/>
      <c r="DDP35" s="349"/>
      <c r="DDQ35" s="349"/>
      <c r="DDR35" s="349"/>
      <c r="DDS35" s="349"/>
      <c r="DDT35" s="349"/>
      <c r="DDU35" s="349"/>
      <c r="DDV35" s="349"/>
      <c r="DDW35" s="349"/>
      <c r="DDX35" s="349"/>
      <c r="DDY35" s="349"/>
      <c r="DDZ35" s="349"/>
      <c r="DEA35" s="349"/>
      <c r="DEB35" s="349"/>
      <c r="DEC35" s="349"/>
      <c r="DED35" s="349"/>
      <c r="DEE35" s="349"/>
      <c r="DEF35" s="349"/>
      <c r="DEG35" s="349"/>
      <c r="DEH35" s="349"/>
      <c r="DEI35" s="349"/>
      <c r="DEJ35" s="349"/>
      <c r="DEK35" s="349"/>
      <c r="DEL35" s="349"/>
      <c r="DEM35" s="349"/>
      <c r="DEN35" s="349"/>
      <c r="DEO35" s="349"/>
      <c r="DEP35" s="349"/>
      <c r="DEQ35" s="349"/>
      <c r="DER35" s="349"/>
      <c r="DES35" s="349"/>
      <c r="DET35" s="349"/>
      <c r="DEU35" s="349"/>
      <c r="DEV35" s="349"/>
      <c r="DEW35" s="349"/>
      <c r="DEX35" s="349"/>
      <c r="DEY35" s="349"/>
      <c r="DEZ35" s="349"/>
      <c r="DFA35" s="349"/>
      <c r="DFB35" s="349"/>
      <c r="DFC35" s="349"/>
      <c r="DFD35" s="349"/>
      <c r="DFE35" s="349"/>
      <c r="DFF35" s="349"/>
      <c r="DFG35" s="349"/>
      <c r="DFH35" s="349"/>
      <c r="DFI35" s="349"/>
      <c r="DFJ35" s="349"/>
      <c r="DFK35" s="349"/>
      <c r="DFL35" s="349"/>
      <c r="DFM35" s="349"/>
      <c r="DFN35" s="349"/>
      <c r="DFO35" s="349"/>
      <c r="DFP35" s="349"/>
      <c r="DFQ35" s="349"/>
      <c r="DFR35" s="349"/>
      <c r="DFS35" s="349"/>
      <c r="DFT35" s="349"/>
      <c r="DFU35" s="349"/>
      <c r="DFV35" s="349"/>
      <c r="DFW35" s="349"/>
      <c r="DFX35" s="349"/>
      <c r="DFY35" s="349"/>
      <c r="DFZ35" s="349"/>
      <c r="DGA35" s="349"/>
      <c r="DGB35" s="349"/>
      <c r="DGC35" s="349"/>
      <c r="DGD35" s="349"/>
      <c r="DGE35" s="349"/>
      <c r="DGF35" s="349"/>
      <c r="DGG35" s="349"/>
      <c r="DGH35" s="349"/>
      <c r="DGI35" s="349"/>
      <c r="DGJ35" s="349"/>
      <c r="DGK35" s="349"/>
      <c r="DGL35" s="349"/>
      <c r="DGM35" s="349"/>
      <c r="DGN35" s="349"/>
      <c r="DGO35" s="349"/>
      <c r="DGP35" s="349"/>
      <c r="DGQ35" s="349"/>
      <c r="DGR35" s="349"/>
      <c r="DGS35" s="349"/>
      <c r="DGT35" s="349"/>
      <c r="DGU35" s="349"/>
      <c r="DGV35" s="349"/>
      <c r="DGW35" s="349"/>
      <c r="DGX35" s="349"/>
      <c r="DGY35" s="349"/>
      <c r="DGZ35" s="349"/>
      <c r="DHA35" s="349"/>
      <c r="DHB35" s="349"/>
      <c r="DHC35" s="349"/>
      <c r="DHD35" s="349"/>
      <c r="DHE35" s="349"/>
      <c r="DHF35" s="349"/>
      <c r="DHG35" s="349"/>
      <c r="DHH35" s="349"/>
      <c r="DHI35" s="349"/>
      <c r="DHJ35" s="349"/>
      <c r="DHK35" s="349"/>
      <c r="DHL35" s="349"/>
      <c r="DHM35" s="349"/>
      <c r="DHN35" s="349"/>
      <c r="DHO35" s="349"/>
      <c r="DHP35" s="349"/>
      <c r="DHQ35" s="349"/>
      <c r="DHR35" s="349"/>
      <c r="DHS35" s="349"/>
      <c r="DHT35" s="349"/>
      <c r="DHU35" s="349"/>
      <c r="DHV35" s="349"/>
      <c r="DHW35" s="349"/>
      <c r="DHX35" s="349"/>
      <c r="DHY35" s="349"/>
      <c r="DHZ35" s="349"/>
      <c r="DIA35" s="349"/>
      <c r="DIB35" s="349"/>
      <c r="DIC35" s="349"/>
      <c r="DID35" s="349"/>
      <c r="DIE35" s="349"/>
      <c r="DIF35" s="349"/>
      <c r="DIG35" s="349"/>
      <c r="DIH35" s="349"/>
      <c r="DII35" s="349"/>
      <c r="DIJ35" s="349"/>
      <c r="DIK35" s="349"/>
      <c r="DIL35" s="349"/>
      <c r="DIM35" s="349"/>
      <c r="DIN35" s="349"/>
      <c r="DIO35" s="349"/>
      <c r="DIP35" s="349"/>
      <c r="DIQ35" s="349"/>
      <c r="DIR35" s="349"/>
      <c r="DIS35" s="349"/>
      <c r="DIT35" s="349"/>
      <c r="DIU35" s="349"/>
      <c r="DIV35" s="349"/>
      <c r="DIW35" s="349"/>
      <c r="DIX35" s="349"/>
      <c r="DIY35" s="349"/>
      <c r="DIZ35" s="349"/>
      <c r="DJA35" s="349"/>
      <c r="DJB35" s="349"/>
      <c r="DJC35" s="349"/>
      <c r="DJD35" s="349"/>
      <c r="DJE35" s="349"/>
      <c r="DJF35" s="349"/>
      <c r="DJG35" s="349"/>
      <c r="DJH35" s="349"/>
      <c r="DJI35" s="349"/>
      <c r="DJJ35" s="349"/>
      <c r="DJK35" s="349"/>
      <c r="DJL35" s="349"/>
      <c r="DJM35" s="349"/>
      <c r="DJN35" s="349"/>
      <c r="DJO35" s="349"/>
      <c r="DJP35" s="349"/>
      <c r="DJQ35" s="349"/>
      <c r="DJR35" s="349"/>
      <c r="DJS35" s="349"/>
      <c r="DJT35" s="349"/>
      <c r="DJU35" s="349"/>
      <c r="DJV35" s="349"/>
      <c r="DJW35" s="349"/>
      <c r="DJX35" s="349"/>
      <c r="DJY35" s="349"/>
      <c r="DJZ35" s="349"/>
      <c r="DKA35" s="349"/>
      <c r="DKB35" s="349"/>
      <c r="DKC35" s="349"/>
      <c r="DKD35" s="349"/>
      <c r="DKE35" s="349"/>
      <c r="DKF35" s="349"/>
      <c r="DKG35" s="349"/>
      <c r="DKH35" s="349"/>
      <c r="DKI35" s="349"/>
      <c r="DKJ35" s="349"/>
      <c r="DKK35" s="349"/>
      <c r="DKL35" s="349"/>
      <c r="DKM35" s="349"/>
      <c r="DKN35" s="349"/>
      <c r="DKO35" s="349"/>
      <c r="DKP35" s="349"/>
      <c r="DKQ35" s="349"/>
      <c r="DKR35" s="349"/>
      <c r="DKS35" s="349"/>
      <c r="DKT35" s="349"/>
      <c r="DKU35" s="349"/>
      <c r="DKV35" s="349"/>
      <c r="DKW35" s="349"/>
      <c r="DKX35" s="349"/>
      <c r="DKY35" s="349"/>
      <c r="DKZ35" s="349"/>
      <c r="DLA35" s="349"/>
      <c r="DLB35" s="349"/>
      <c r="DLC35" s="349"/>
      <c r="DLD35" s="349"/>
      <c r="DLE35" s="349"/>
      <c r="DLF35" s="349"/>
      <c r="DLG35" s="349"/>
      <c r="DLH35" s="349"/>
      <c r="DLI35" s="349"/>
      <c r="DLJ35" s="349"/>
      <c r="DLK35" s="349"/>
      <c r="DLL35" s="349"/>
      <c r="DLM35" s="349"/>
      <c r="DLN35" s="349"/>
      <c r="DLO35" s="349"/>
      <c r="DLP35" s="349"/>
      <c r="DLQ35" s="349"/>
      <c r="DLR35" s="349"/>
      <c r="DLS35" s="349"/>
      <c r="DLT35" s="349"/>
      <c r="DLU35" s="349"/>
      <c r="DLV35" s="349"/>
      <c r="DLW35" s="349"/>
      <c r="DLX35" s="349"/>
      <c r="DLY35" s="349"/>
      <c r="DLZ35" s="349"/>
      <c r="DMA35" s="349"/>
      <c r="DMB35" s="349"/>
      <c r="DMC35" s="349"/>
      <c r="DMD35" s="349"/>
      <c r="DME35" s="349"/>
      <c r="DMF35" s="349"/>
      <c r="DMG35" s="349"/>
      <c r="DMH35" s="349"/>
      <c r="DMI35" s="349"/>
      <c r="DMJ35" s="349"/>
      <c r="DMK35" s="349"/>
      <c r="DML35" s="349"/>
      <c r="DMM35" s="349"/>
      <c r="DMN35" s="349"/>
      <c r="DMO35" s="349"/>
      <c r="DMP35" s="349"/>
      <c r="DMQ35" s="349"/>
      <c r="DMR35" s="349"/>
      <c r="DMS35" s="349"/>
      <c r="DMT35" s="349"/>
      <c r="DMU35" s="349"/>
      <c r="DMV35" s="349"/>
      <c r="DMW35" s="349"/>
      <c r="DMX35" s="349"/>
      <c r="DMY35" s="349"/>
      <c r="DMZ35" s="349"/>
      <c r="DNA35" s="349"/>
      <c r="DNB35" s="349"/>
      <c r="DNC35" s="349"/>
      <c r="DND35" s="349"/>
      <c r="DNE35" s="349"/>
      <c r="DNF35" s="349"/>
      <c r="DNG35" s="349"/>
      <c r="DNH35" s="349"/>
      <c r="DNI35" s="349"/>
      <c r="DNJ35" s="349"/>
      <c r="DNK35" s="349"/>
      <c r="DNL35" s="349"/>
      <c r="DNM35" s="349"/>
      <c r="DNN35" s="349"/>
      <c r="DNO35" s="349"/>
      <c r="DNP35" s="349"/>
      <c r="DNQ35" s="349"/>
      <c r="DNR35" s="349"/>
      <c r="DNS35" s="349"/>
      <c r="DNT35" s="349"/>
      <c r="DNU35" s="349"/>
      <c r="DNV35" s="349"/>
      <c r="DNW35" s="349"/>
      <c r="DNX35" s="349"/>
      <c r="DNY35" s="349"/>
      <c r="DNZ35" s="349"/>
      <c r="DOA35" s="349"/>
      <c r="DOB35" s="349"/>
      <c r="DOC35" s="349"/>
      <c r="DOD35" s="349"/>
      <c r="DOE35" s="349"/>
      <c r="DOF35" s="349"/>
      <c r="DOG35" s="349"/>
      <c r="DOH35" s="349"/>
      <c r="DOI35" s="349"/>
      <c r="DOJ35" s="349"/>
      <c r="DOK35" s="349"/>
      <c r="DOL35" s="349"/>
      <c r="DOM35" s="349"/>
      <c r="DON35" s="349"/>
      <c r="DOO35" s="349"/>
      <c r="DOP35" s="349"/>
      <c r="DOQ35" s="349"/>
      <c r="DOR35" s="349"/>
      <c r="DOS35" s="349"/>
      <c r="DOT35" s="349"/>
      <c r="DOU35" s="349"/>
      <c r="DOV35" s="349"/>
      <c r="DOW35" s="349"/>
      <c r="DOX35" s="349"/>
      <c r="DOY35" s="349"/>
      <c r="DOZ35" s="349"/>
      <c r="DPA35" s="349"/>
      <c r="DPB35" s="349"/>
      <c r="DPC35" s="349"/>
      <c r="DPD35" s="349"/>
      <c r="DPE35" s="349"/>
      <c r="DPF35" s="349"/>
      <c r="DPG35" s="349"/>
      <c r="DPH35" s="349"/>
      <c r="DPI35" s="349"/>
      <c r="DPJ35" s="349"/>
      <c r="DPK35" s="349"/>
      <c r="DPL35" s="349"/>
      <c r="DPM35" s="349"/>
      <c r="DPN35" s="349"/>
      <c r="DPO35" s="349"/>
      <c r="DPP35" s="349"/>
      <c r="DPQ35" s="349"/>
      <c r="DPR35" s="349"/>
      <c r="DPS35" s="349"/>
      <c r="DPT35" s="349"/>
      <c r="DPU35" s="349"/>
      <c r="DPV35" s="349"/>
      <c r="DPW35" s="349"/>
      <c r="DPX35" s="349"/>
      <c r="DPY35" s="349"/>
      <c r="DPZ35" s="349"/>
      <c r="DQA35" s="349"/>
      <c r="DQB35" s="349"/>
      <c r="DQC35" s="349"/>
      <c r="DQD35" s="349"/>
      <c r="DQE35" s="349"/>
      <c r="DQF35" s="349"/>
      <c r="DQG35" s="349"/>
      <c r="DQH35" s="349"/>
      <c r="DQI35" s="349"/>
      <c r="DQJ35" s="349"/>
      <c r="DQK35" s="349"/>
      <c r="DQL35" s="349"/>
      <c r="DQM35" s="349"/>
      <c r="DQN35" s="349"/>
      <c r="DQO35" s="349"/>
      <c r="DQP35" s="349"/>
      <c r="DQQ35" s="349"/>
      <c r="DQR35" s="349"/>
      <c r="DQS35" s="349"/>
      <c r="DQT35" s="349"/>
      <c r="DQU35" s="349"/>
      <c r="DQV35" s="349"/>
      <c r="DQW35" s="349"/>
      <c r="DQX35" s="349"/>
      <c r="DQY35" s="349"/>
      <c r="DQZ35" s="349"/>
      <c r="DRA35" s="349"/>
      <c r="DRB35" s="349"/>
      <c r="DRC35" s="349"/>
      <c r="DRD35" s="349"/>
      <c r="DRE35" s="349"/>
      <c r="DRF35" s="349"/>
      <c r="DRG35" s="349"/>
      <c r="DRH35" s="349"/>
      <c r="DRI35" s="349"/>
      <c r="DRJ35" s="349"/>
      <c r="DRK35" s="349"/>
      <c r="DRL35" s="349"/>
      <c r="DRM35" s="349"/>
      <c r="DRN35" s="349"/>
      <c r="DRO35" s="349"/>
      <c r="DRP35" s="349"/>
      <c r="DRQ35" s="349"/>
      <c r="DRR35" s="349"/>
      <c r="DRS35" s="349"/>
      <c r="DRT35" s="349"/>
      <c r="DRU35" s="349"/>
      <c r="DRV35" s="349"/>
      <c r="DRW35" s="349"/>
      <c r="DRX35" s="349"/>
      <c r="DRY35" s="349"/>
      <c r="DRZ35" s="349"/>
      <c r="DSA35" s="349"/>
      <c r="DSB35" s="349"/>
      <c r="DSC35" s="349"/>
      <c r="DSD35" s="349"/>
      <c r="DSE35" s="349"/>
      <c r="DSF35" s="349"/>
      <c r="DSG35" s="349"/>
      <c r="DSH35" s="349"/>
      <c r="DSI35" s="349"/>
      <c r="DSJ35" s="349"/>
      <c r="DSK35" s="349"/>
      <c r="DSL35" s="349"/>
      <c r="DSM35" s="349"/>
      <c r="DSN35" s="349"/>
      <c r="DSO35" s="349"/>
      <c r="DSP35" s="349"/>
      <c r="DSQ35" s="349"/>
      <c r="DSR35" s="349"/>
      <c r="DSS35" s="349"/>
      <c r="DST35" s="349"/>
      <c r="DSU35" s="349"/>
      <c r="DSV35" s="349"/>
      <c r="DSW35" s="349"/>
      <c r="DSX35" s="349"/>
      <c r="DSY35" s="349"/>
      <c r="DSZ35" s="349"/>
      <c r="DTA35" s="349"/>
      <c r="DTB35" s="349"/>
      <c r="DTC35" s="349"/>
      <c r="DTD35" s="349"/>
      <c r="DTE35" s="349"/>
      <c r="DTF35" s="349"/>
      <c r="DTG35" s="349"/>
      <c r="DTH35" s="349"/>
      <c r="DTI35" s="349"/>
      <c r="DTJ35" s="349"/>
      <c r="DTK35" s="349"/>
      <c r="DTL35" s="349"/>
      <c r="DTM35" s="349"/>
      <c r="DTN35" s="349"/>
      <c r="DTO35" s="349"/>
      <c r="DTP35" s="349"/>
      <c r="DTQ35" s="349"/>
      <c r="DTR35" s="349"/>
      <c r="DTS35" s="349"/>
      <c r="DTT35" s="349"/>
      <c r="DTU35" s="349"/>
      <c r="DTV35" s="349"/>
      <c r="DTW35" s="349"/>
      <c r="DTX35" s="349"/>
      <c r="DTY35" s="349"/>
      <c r="DTZ35" s="349"/>
      <c r="DUA35" s="349"/>
      <c r="DUB35" s="349"/>
      <c r="DUC35" s="349"/>
      <c r="DUD35" s="349"/>
      <c r="DUE35" s="349"/>
      <c r="DUF35" s="349"/>
      <c r="DUG35" s="349"/>
      <c r="DUH35" s="349"/>
      <c r="DUI35" s="349"/>
      <c r="DUJ35" s="349"/>
      <c r="DUK35" s="349"/>
      <c r="DUL35" s="349"/>
      <c r="DUM35" s="349"/>
      <c r="DUN35" s="349"/>
      <c r="DUO35" s="349"/>
      <c r="DUP35" s="349"/>
      <c r="DUQ35" s="349"/>
      <c r="DUR35" s="349"/>
      <c r="DUS35" s="349"/>
      <c r="DUT35" s="349"/>
      <c r="DUU35" s="349"/>
      <c r="DUV35" s="349"/>
      <c r="DUW35" s="349"/>
      <c r="DUX35" s="349"/>
      <c r="DUY35" s="349"/>
      <c r="DUZ35" s="349"/>
      <c r="DVA35" s="349"/>
      <c r="DVB35" s="349"/>
      <c r="DVC35" s="349"/>
      <c r="DVD35" s="349"/>
      <c r="DVE35" s="349"/>
      <c r="DVF35" s="349"/>
      <c r="DVG35" s="349"/>
      <c r="DVH35" s="349"/>
      <c r="DVI35" s="349"/>
      <c r="DVJ35" s="349"/>
      <c r="DVK35" s="349"/>
      <c r="DVL35" s="349"/>
      <c r="DVM35" s="349"/>
      <c r="DVN35" s="349"/>
      <c r="DVO35" s="349"/>
      <c r="DVP35" s="349"/>
      <c r="DVQ35" s="349"/>
      <c r="DVR35" s="349"/>
      <c r="DVS35" s="349"/>
      <c r="DVT35" s="349"/>
      <c r="DVU35" s="349"/>
      <c r="DVV35" s="349"/>
      <c r="DVW35" s="349"/>
      <c r="DVX35" s="349"/>
      <c r="DVY35" s="349"/>
      <c r="DVZ35" s="349"/>
      <c r="DWA35" s="349"/>
      <c r="DWB35" s="349"/>
      <c r="DWC35" s="349"/>
      <c r="DWD35" s="349"/>
      <c r="DWE35" s="349"/>
      <c r="DWF35" s="349"/>
      <c r="DWG35" s="349"/>
      <c r="DWH35" s="349"/>
      <c r="DWI35" s="349"/>
      <c r="DWJ35" s="349"/>
      <c r="DWK35" s="349"/>
      <c r="DWL35" s="349"/>
      <c r="DWM35" s="349"/>
      <c r="DWN35" s="349"/>
      <c r="DWO35" s="349"/>
      <c r="DWP35" s="349"/>
      <c r="DWQ35" s="349"/>
      <c r="DWR35" s="349"/>
      <c r="DWS35" s="349"/>
      <c r="DWT35" s="349"/>
      <c r="DWU35" s="349"/>
      <c r="DWV35" s="349"/>
      <c r="DWW35" s="349"/>
      <c r="DWX35" s="349"/>
      <c r="DWY35" s="349"/>
      <c r="DWZ35" s="349"/>
      <c r="DXA35" s="349"/>
      <c r="DXB35" s="349"/>
      <c r="DXC35" s="349"/>
      <c r="DXD35" s="349"/>
      <c r="DXE35" s="349"/>
      <c r="DXF35" s="349"/>
      <c r="DXG35" s="349"/>
      <c r="DXH35" s="349"/>
      <c r="DXI35" s="349"/>
      <c r="DXJ35" s="349"/>
      <c r="DXK35" s="349"/>
      <c r="DXL35" s="349"/>
      <c r="DXM35" s="349"/>
      <c r="DXN35" s="349"/>
      <c r="DXO35" s="349"/>
      <c r="DXP35" s="349"/>
      <c r="DXQ35" s="349"/>
      <c r="DXR35" s="349"/>
      <c r="DXS35" s="349"/>
      <c r="DXT35" s="349"/>
      <c r="DXU35" s="349"/>
      <c r="DXV35" s="349"/>
      <c r="DXW35" s="349"/>
      <c r="DXX35" s="349"/>
      <c r="DXY35" s="349"/>
      <c r="DXZ35" s="349"/>
      <c r="DYA35" s="349"/>
      <c r="DYB35" s="349"/>
      <c r="DYC35" s="349"/>
      <c r="DYD35" s="349"/>
      <c r="DYE35" s="349"/>
      <c r="DYF35" s="349"/>
      <c r="DYG35" s="349"/>
      <c r="DYH35" s="349"/>
      <c r="DYI35" s="349"/>
      <c r="DYJ35" s="349"/>
      <c r="DYK35" s="349"/>
      <c r="DYL35" s="349"/>
      <c r="DYM35" s="349"/>
      <c r="DYN35" s="349"/>
      <c r="DYO35" s="349"/>
      <c r="DYP35" s="349"/>
      <c r="DYQ35" s="349"/>
      <c r="DYR35" s="349"/>
      <c r="DYS35" s="349"/>
      <c r="DYT35" s="349"/>
      <c r="DYU35" s="349"/>
      <c r="DYV35" s="349"/>
      <c r="DYW35" s="349"/>
      <c r="DYX35" s="349"/>
      <c r="DYY35" s="349"/>
      <c r="DYZ35" s="349"/>
      <c r="DZA35" s="349"/>
      <c r="DZB35" s="349"/>
      <c r="DZC35" s="349"/>
      <c r="DZD35" s="349"/>
      <c r="DZE35" s="349"/>
      <c r="DZF35" s="349"/>
      <c r="DZG35" s="349"/>
      <c r="DZH35" s="349"/>
      <c r="DZI35" s="349"/>
      <c r="DZJ35" s="349"/>
      <c r="DZK35" s="349"/>
      <c r="DZL35" s="349"/>
      <c r="DZM35" s="349"/>
      <c r="DZN35" s="349"/>
      <c r="DZO35" s="349"/>
      <c r="DZP35" s="349"/>
      <c r="DZQ35" s="349"/>
      <c r="DZR35" s="349"/>
      <c r="DZS35" s="349"/>
      <c r="DZT35" s="349"/>
      <c r="DZU35" s="349"/>
      <c r="DZV35" s="349"/>
      <c r="DZW35" s="349"/>
      <c r="DZX35" s="349"/>
      <c r="DZY35" s="349"/>
      <c r="DZZ35" s="349"/>
      <c r="EAA35" s="349"/>
      <c r="EAB35" s="349"/>
      <c r="EAC35" s="349"/>
      <c r="EAD35" s="349"/>
      <c r="EAE35" s="349"/>
      <c r="EAF35" s="349"/>
      <c r="EAG35" s="349"/>
      <c r="EAH35" s="349"/>
      <c r="EAI35" s="349"/>
      <c r="EAJ35" s="349"/>
      <c r="EAK35" s="349"/>
      <c r="EAL35" s="349"/>
      <c r="EAM35" s="349"/>
      <c r="EAN35" s="349"/>
      <c r="EAO35" s="349"/>
      <c r="EAP35" s="349"/>
      <c r="EAQ35" s="349"/>
      <c r="EAR35" s="349"/>
      <c r="EAS35" s="349"/>
      <c r="EAT35" s="349"/>
      <c r="EAU35" s="349"/>
      <c r="EAV35" s="349"/>
      <c r="EAW35" s="349"/>
      <c r="EAX35" s="349"/>
      <c r="EAY35" s="349"/>
      <c r="EAZ35" s="349"/>
      <c r="EBA35" s="349"/>
      <c r="EBB35" s="349"/>
      <c r="EBC35" s="349"/>
      <c r="EBD35" s="349"/>
      <c r="EBE35" s="349"/>
      <c r="EBF35" s="349"/>
      <c r="EBG35" s="349"/>
      <c r="EBH35" s="349"/>
      <c r="EBI35" s="349"/>
      <c r="EBJ35" s="349"/>
      <c r="EBK35" s="349"/>
      <c r="EBL35" s="349"/>
      <c r="EBM35" s="349"/>
      <c r="EBN35" s="349"/>
      <c r="EBO35" s="349"/>
      <c r="EBP35" s="349"/>
      <c r="EBQ35" s="349"/>
      <c r="EBR35" s="349"/>
      <c r="EBS35" s="349"/>
      <c r="EBT35" s="349"/>
      <c r="EBU35" s="349"/>
      <c r="EBV35" s="349"/>
      <c r="EBW35" s="349"/>
      <c r="EBX35" s="349"/>
      <c r="EBY35" s="349"/>
      <c r="EBZ35" s="349"/>
      <c r="ECA35" s="349"/>
      <c r="ECB35" s="349"/>
      <c r="ECC35" s="349"/>
      <c r="ECD35" s="349"/>
      <c r="ECE35" s="349"/>
      <c r="ECF35" s="349"/>
      <c r="ECG35" s="349"/>
      <c r="ECH35" s="349"/>
      <c r="ECI35" s="349"/>
      <c r="ECJ35" s="349"/>
      <c r="ECK35" s="349"/>
      <c r="ECL35" s="349"/>
      <c r="ECM35" s="349"/>
      <c r="ECN35" s="349"/>
      <c r="ECO35" s="349"/>
      <c r="ECP35" s="349"/>
      <c r="ECQ35" s="349"/>
      <c r="ECR35" s="349"/>
      <c r="ECS35" s="349"/>
      <c r="ECT35" s="349"/>
      <c r="ECU35" s="349"/>
      <c r="ECV35" s="349"/>
      <c r="ECW35" s="349"/>
      <c r="ECX35" s="349"/>
      <c r="ECY35" s="349"/>
      <c r="ECZ35" s="349"/>
      <c r="EDA35" s="349"/>
      <c r="EDB35" s="349"/>
      <c r="EDC35" s="349"/>
      <c r="EDD35" s="349"/>
      <c r="EDE35" s="349"/>
      <c r="EDF35" s="349"/>
      <c r="EDG35" s="349"/>
      <c r="EDH35" s="349"/>
      <c r="EDI35" s="349"/>
      <c r="EDJ35" s="349"/>
      <c r="EDK35" s="349"/>
      <c r="EDL35" s="349"/>
      <c r="EDM35" s="349"/>
      <c r="EDN35" s="349"/>
      <c r="EDO35" s="349"/>
      <c r="EDP35" s="349"/>
      <c r="EDQ35" s="349"/>
      <c r="EDR35" s="349"/>
      <c r="EDS35" s="349"/>
      <c r="EDT35" s="349"/>
      <c r="EDU35" s="349"/>
      <c r="EDV35" s="349"/>
      <c r="EDW35" s="349"/>
      <c r="EDX35" s="349"/>
      <c r="EDY35" s="349"/>
      <c r="EDZ35" s="349"/>
      <c r="EEA35" s="349"/>
      <c r="EEB35" s="349"/>
      <c r="EEC35" s="349"/>
      <c r="EED35" s="349"/>
      <c r="EEE35" s="349"/>
      <c r="EEF35" s="349"/>
      <c r="EEG35" s="349"/>
      <c r="EEH35" s="349"/>
      <c r="EEI35" s="349"/>
      <c r="EEJ35" s="349"/>
      <c r="EEK35" s="349"/>
      <c r="EEL35" s="349"/>
      <c r="EEM35" s="349"/>
      <c r="EEN35" s="349"/>
      <c r="EEO35" s="349"/>
      <c r="EEP35" s="349"/>
      <c r="EEQ35" s="349"/>
      <c r="EER35" s="349"/>
      <c r="EES35" s="349"/>
      <c r="EET35" s="349"/>
      <c r="EEU35" s="349"/>
      <c r="EEV35" s="349"/>
      <c r="EEW35" s="349"/>
      <c r="EEX35" s="349"/>
      <c r="EEY35" s="349"/>
      <c r="EEZ35" s="349"/>
      <c r="EFA35" s="349"/>
      <c r="EFB35" s="349"/>
      <c r="EFC35" s="349"/>
      <c r="EFD35" s="349"/>
      <c r="EFE35" s="349"/>
      <c r="EFF35" s="349"/>
      <c r="EFG35" s="349"/>
      <c r="EFH35" s="349"/>
      <c r="EFI35" s="349"/>
      <c r="EFJ35" s="349"/>
      <c r="EFK35" s="349"/>
      <c r="EFL35" s="349"/>
      <c r="EFM35" s="349"/>
      <c r="EFN35" s="349"/>
      <c r="EFO35" s="349"/>
      <c r="EFP35" s="349"/>
      <c r="EFQ35" s="349"/>
      <c r="EFR35" s="349"/>
      <c r="EFS35" s="349"/>
      <c r="EFT35" s="349"/>
      <c r="EFU35" s="349"/>
      <c r="EFV35" s="349"/>
      <c r="EFW35" s="349"/>
      <c r="EFX35" s="349"/>
      <c r="EFY35" s="349"/>
      <c r="EFZ35" s="349"/>
      <c r="EGA35" s="349"/>
      <c r="EGB35" s="349"/>
      <c r="EGC35" s="349"/>
      <c r="EGD35" s="349"/>
      <c r="EGE35" s="349"/>
      <c r="EGF35" s="349"/>
      <c r="EGG35" s="349"/>
      <c r="EGH35" s="349"/>
      <c r="EGI35" s="349"/>
      <c r="EGJ35" s="349"/>
      <c r="EGK35" s="349"/>
      <c r="EGL35" s="349"/>
      <c r="EGM35" s="349"/>
      <c r="EGN35" s="349"/>
      <c r="EGO35" s="349"/>
      <c r="EGP35" s="349"/>
      <c r="EGQ35" s="349"/>
      <c r="EGR35" s="349"/>
      <c r="EGS35" s="349"/>
      <c r="EGT35" s="349"/>
      <c r="EGU35" s="349"/>
      <c r="EGV35" s="349"/>
      <c r="EGW35" s="349"/>
      <c r="EGX35" s="349"/>
      <c r="EGY35" s="349"/>
      <c r="EGZ35" s="349"/>
      <c r="EHA35" s="349"/>
      <c r="EHB35" s="349"/>
      <c r="EHC35" s="349"/>
      <c r="EHD35" s="349"/>
      <c r="EHE35" s="349"/>
      <c r="EHF35" s="349"/>
      <c r="EHG35" s="349"/>
      <c r="EHH35" s="349"/>
      <c r="EHI35" s="349"/>
      <c r="EHJ35" s="349"/>
      <c r="EHK35" s="349"/>
      <c r="EHL35" s="349"/>
      <c r="EHM35" s="349"/>
      <c r="EHN35" s="349"/>
      <c r="EHO35" s="349"/>
      <c r="EHP35" s="349"/>
      <c r="EHQ35" s="349"/>
      <c r="EHR35" s="349"/>
      <c r="EHS35" s="349"/>
      <c r="EHT35" s="349"/>
      <c r="EHU35" s="349"/>
      <c r="EHV35" s="349"/>
      <c r="EHW35" s="349"/>
      <c r="EHX35" s="349"/>
      <c r="EHY35" s="349"/>
      <c r="EHZ35" s="349"/>
      <c r="EIA35" s="349"/>
      <c r="EIB35" s="349"/>
      <c r="EIC35" s="349"/>
      <c r="EID35" s="349"/>
      <c r="EIE35" s="349"/>
      <c r="EIF35" s="349"/>
      <c r="EIG35" s="349"/>
      <c r="EIH35" s="349"/>
      <c r="EII35" s="349"/>
      <c r="EIJ35" s="349"/>
      <c r="EIK35" s="349"/>
      <c r="EIL35" s="349"/>
      <c r="EIM35" s="349"/>
      <c r="EIN35" s="349"/>
      <c r="EIO35" s="349"/>
      <c r="EIP35" s="349"/>
      <c r="EIQ35" s="349"/>
      <c r="EIR35" s="349"/>
      <c r="EIS35" s="349"/>
      <c r="EIT35" s="349"/>
      <c r="EIU35" s="349"/>
      <c r="EIV35" s="349"/>
      <c r="EIW35" s="349"/>
      <c r="EIX35" s="349"/>
      <c r="EIY35" s="349"/>
      <c r="EIZ35" s="349"/>
      <c r="EJA35" s="349"/>
      <c r="EJB35" s="349"/>
      <c r="EJC35" s="349"/>
      <c r="EJD35" s="349"/>
      <c r="EJE35" s="349"/>
      <c r="EJF35" s="349"/>
      <c r="EJG35" s="349"/>
      <c r="EJH35" s="349"/>
      <c r="EJI35" s="349"/>
      <c r="EJJ35" s="349"/>
      <c r="EJK35" s="349"/>
      <c r="EJL35" s="349"/>
      <c r="EJM35" s="349"/>
      <c r="EJN35" s="349"/>
      <c r="EJO35" s="349"/>
      <c r="EJP35" s="349"/>
      <c r="EJQ35" s="349"/>
      <c r="EJR35" s="349"/>
      <c r="EJS35" s="349"/>
      <c r="EJT35" s="349"/>
      <c r="EJU35" s="349"/>
      <c r="EJV35" s="349"/>
      <c r="EJW35" s="349"/>
      <c r="EJX35" s="349"/>
      <c r="EJY35" s="349"/>
      <c r="EJZ35" s="349"/>
      <c r="EKA35" s="349"/>
      <c r="EKB35" s="349"/>
      <c r="EKC35" s="349"/>
      <c r="EKD35" s="349"/>
      <c r="EKE35" s="349"/>
      <c r="EKF35" s="349"/>
      <c r="EKG35" s="349"/>
      <c r="EKH35" s="349"/>
      <c r="EKI35" s="349"/>
      <c r="EKJ35" s="349"/>
      <c r="EKK35" s="349"/>
      <c r="EKL35" s="349"/>
      <c r="EKM35" s="349"/>
      <c r="EKN35" s="349"/>
      <c r="EKO35" s="349"/>
      <c r="EKP35" s="349"/>
      <c r="EKQ35" s="349"/>
      <c r="EKR35" s="349"/>
      <c r="EKS35" s="349"/>
      <c r="EKT35" s="349"/>
      <c r="EKU35" s="349"/>
      <c r="EKV35" s="349"/>
      <c r="EKW35" s="349"/>
      <c r="EKX35" s="349"/>
      <c r="EKY35" s="349"/>
      <c r="EKZ35" s="349"/>
      <c r="ELA35" s="349"/>
      <c r="ELB35" s="349"/>
      <c r="ELC35" s="349"/>
      <c r="ELD35" s="349"/>
      <c r="ELE35" s="349"/>
      <c r="ELF35" s="349"/>
      <c r="ELG35" s="349"/>
      <c r="ELH35" s="349"/>
      <c r="ELI35" s="349"/>
      <c r="ELJ35" s="349"/>
      <c r="ELK35" s="349"/>
      <c r="ELL35" s="349"/>
      <c r="ELM35" s="349"/>
      <c r="ELN35" s="349"/>
      <c r="ELO35" s="349"/>
      <c r="ELP35" s="349"/>
      <c r="ELQ35" s="349"/>
      <c r="ELR35" s="349"/>
      <c r="ELS35" s="349"/>
      <c r="ELT35" s="349"/>
      <c r="ELU35" s="349"/>
      <c r="ELV35" s="349"/>
      <c r="ELW35" s="349"/>
      <c r="ELX35" s="349"/>
      <c r="ELY35" s="349"/>
      <c r="ELZ35" s="349"/>
      <c r="EMA35" s="349"/>
      <c r="EMB35" s="349"/>
      <c r="EMC35" s="349"/>
      <c r="EMD35" s="349"/>
      <c r="EME35" s="349"/>
      <c r="EMF35" s="349"/>
      <c r="EMG35" s="349"/>
      <c r="EMH35" s="349"/>
      <c r="EMI35" s="349"/>
      <c r="EMJ35" s="349"/>
      <c r="EMK35" s="349"/>
      <c r="EML35" s="349"/>
      <c r="EMM35" s="349"/>
      <c r="EMN35" s="349"/>
      <c r="EMO35" s="349"/>
      <c r="EMP35" s="349"/>
      <c r="EMQ35" s="349"/>
      <c r="EMR35" s="349"/>
      <c r="EMS35" s="349"/>
      <c r="EMT35" s="349"/>
      <c r="EMU35" s="349"/>
      <c r="EMV35" s="349"/>
      <c r="EMW35" s="349"/>
      <c r="EMX35" s="349"/>
      <c r="EMY35" s="349"/>
      <c r="EMZ35" s="349"/>
      <c r="ENA35" s="349"/>
      <c r="ENB35" s="349"/>
      <c r="ENC35" s="349"/>
      <c r="END35" s="349"/>
      <c r="ENE35" s="349"/>
      <c r="ENF35" s="349"/>
      <c r="ENG35" s="349"/>
      <c r="ENH35" s="349"/>
      <c r="ENI35" s="349"/>
      <c r="ENJ35" s="349"/>
      <c r="ENK35" s="349"/>
      <c r="ENL35" s="349"/>
      <c r="ENM35" s="349"/>
      <c r="ENN35" s="349"/>
      <c r="ENO35" s="349"/>
      <c r="ENP35" s="349"/>
      <c r="ENQ35" s="349"/>
      <c r="ENR35" s="349"/>
      <c r="ENS35" s="349"/>
      <c r="ENT35" s="349"/>
      <c r="ENU35" s="349"/>
      <c r="ENV35" s="349"/>
      <c r="ENW35" s="349"/>
      <c r="ENX35" s="349"/>
      <c r="ENY35" s="349"/>
      <c r="ENZ35" s="349"/>
      <c r="EOA35" s="349"/>
      <c r="EOB35" s="349"/>
      <c r="EOC35" s="349"/>
      <c r="EOD35" s="349"/>
      <c r="EOE35" s="349"/>
      <c r="EOF35" s="349"/>
      <c r="EOG35" s="349"/>
      <c r="EOH35" s="349"/>
      <c r="EOI35" s="349"/>
      <c r="EOJ35" s="349"/>
      <c r="EOK35" s="349"/>
      <c r="EOL35" s="349"/>
      <c r="EOM35" s="349"/>
      <c r="EON35" s="349"/>
      <c r="EOO35" s="349"/>
      <c r="EOP35" s="349"/>
      <c r="EOQ35" s="349"/>
      <c r="EOR35" s="349"/>
      <c r="EOS35" s="349"/>
      <c r="EOT35" s="349"/>
      <c r="EOU35" s="349"/>
      <c r="EOV35" s="349"/>
      <c r="EOW35" s="349"/>
      <c r="EOX35" s="349"/>
      <c r="EOY35" s="349"/>
      <c r="EOZ35" s="349"/>
      <c r="EPA35" s="349"/>
      <c r="EPB35" s="349"/>
      <c r="EPC35" s="349"/>
      <c r="EPD35" s="349"/>
      <c r="EPE35" s="349"/>
      <c r="EPF35" s="349"/>
      <c r="EPG35" s="349"/>
      <c r="EPH35" s="349"/>
      <c r="EPI35" s="349"/>
      <c r="EPJ35" s="349"/>
      <c r="EPK35" s="349"/>
      <c r="EPL35" s="349"/>
      <c r="EPM35" s="349"/>
      <c r="EPN35" s="349"/>
      <c r="EPO35" s="349"/>
      <c r="EPP35" s="349"/>
      <c r="EPQ35" s="349"/>
      <c r="EPR35" s="349"/>
      <c r="EPS35" s="349"/>
      <c r="EPT35" s="349"/>
      <c r="EPU35" s="349"/>
      <c r="EPV35" s="349"/>
      <c r="EPW35" s="349"/>
      <c r="EPX35" s="349"/>
      <c r="EPY35" s="349"/>
      <c r="EPZ35" s="349"/>
      <c r="EQA35" s="349"/>
      <c r="EQB35" s="349"/>
      <c r="EQC35" s="349"/>
      <c r="EQD35" s="349"/>
      <c r="EQE35" s="349"/>
      <c r="EQF35" s="349"/>
      <c r="EQG35" s="349"/>
      <c r="EQH35" s="349"/>
      <c r="EQI35" s="349"/>
      <c r="EQJ35" s="349"/>
      <c r="EQK35" s="349"/>
      <c r="EQL35" s="349"/>
      <c r="EQM35" s="349"/>
      <c r="EQN35" s="349"/>
      <c r="EQO35" s="349"/>
      <c r="EQP35" s="349"/>
      <c r="EQQ35" s="349"/>
      <c r="EQR35" s="349"/>
      <c r="EQS35" s="349"/>
      <c r="EQT35" s="349"/>
      <c r="EQU35" s="349"/>
      <c r="EQV35" s="349"/>
      <c r="EQW35" s="349"/>
      <c r="EQX35" s="349"/>
      <c r="EQY35" s="349"/>
      <c r="EQZ35" s="349"/>
      <c r="ERA35" s="349"/>
      <c r="ERB35" s="349"/>
      <c r="ERC35" s="349"/>
      <c r="ERD35" s="349"/>
      <c r="ERE35" s="349"/>
      <c r="ERF35" s="349"/>
      <c r="ERG35" s="349"/>
      <c r="ERH35" s="349"/>
      <c r="ERI35" s="349"/>
      <c r="ERJ35" s="349"/>
      <c r="ERK35" s="349"/>
      <c r="ERL35" s="349"/>
      <c r="ERM35" s="349"/>
      <c r="ERN35" s="349"/>
      <c r="ERO35" s="349"/>
      <c r="ERP35" s="349"/>
      <c r="ERQ35" s="349"/>
      <c r="ERR35" s="349"/>
      <c r="ERS35" s="349"/>
      <c r="ERT35" s="349"/>
      <c r="ERU35" s="349"/>
      <c r="ERV35" s="349"/>
      <c r="ERW35" s="349"/>
      <c r="ERX35" s="349"/>
      <c r="ERY35" s="349"/>
      <c r="ERZ35" s="349"/>
      <c r="ESA35" s="349"/>
      <c r="ESB35" s="349"/>
      <c r="ESC35" s="349"/>
      <c r="ESD35" s="349"/>
      <c r="ESE35" s="349"/>
      <c r="ESF35" s="349"/>
      <c r="ESG35" s="349"/>
      <c r="ESH35" s="349"/>
      <c r="ESI35" s="349"/>
      <c r="ESJ35" s="349"/>
      <c r="ESK35" s="349"/>
      <c r="ESL35" s="349"/>
      <c r="ESM35" s="349"/>
      <c r="ESN35" s="349"/>
      <c r="ESO35" s="349"/>
      <c r="ESP35" s="349"/>
      <c r="ESQ35" s="349"/>
      <c r="ESR35" s="349"/>
      <c r="ESS35" s="349"/>
      <c r="EST35" s="349"/>
      <c r="ESU35" s="349"/>
      <c r="ESV35" s="349"/>
      <c r="ESW35" s="349"/>
      <c r="ESX35" s="349"/>
      <c r="ESY35" s="349"/>
      <c r="ESZ35" s="349"/>
      <c r="ETA35" s="349"/>
      <c r="ETB35" s="349"/>
      <c r="ETC35" s="349"/>
      <c r="ETD35" s="349"/>
      <c r="ETE35" s="349"/>
      <c r="ETF35" s="349"/>
      <c r="ETG35" s="349"/>
      <c r="ETH35" s="349"/>
      <c r="ETI35" s="349"/>
      <c r="ETJ35" s="349"/>
      <c r="ETK35" s="349"/>
      <c r="ETL35" s="349"/>
      <c r="ETM35" s="349"/>
      <c r="ETN35" s="349"/>
      <c r="ETO35" s="349"/>
      <c r="ETP35" s="349"/>
      <c r="ETQ35" s="349"/>
      <c r="ETR35" s="349"/>
      <c r="ETS35" s="349"/>
      <c r="ETT35" s="349"/>
      <c r="ETU35" s="349"/>
      <c r="ETV35" s="349"/>
      <c r="ETW35" s="349"/>
      <c r="ETX35" s="349"/>
      <c r="ETY35" s="349"/>
      <c r="ETZ35" s="349"/>
      <c r="EUA35" s="349"/>
      <c r="EUB35" s="349"/>
      <c r="EUC35" s="349"/>
      <c r="EUD35" s="349"/>
      <c r="EUE35" s="349"/>
      <c r="EUF35" s="349"/>
      <c r="EUG35" s="349"/>
      <c r="EUH35" s="349"/>
      <c r="EUI35" s="349"/>
      <c r="EUJ35" s="349"/>
      <c r="EUK35" s="349"/>
      <c r="EUL35" s="349"/>
      <c r="EUM35" s="349"/>
      <c r="EUN35" s="349"/>
      <c r="EUO35" s="349"/>
      <c r="EUP35" s="349"/>
      <c r="EUQ35" s="349"/>
      <c r="EUR35" s="349"/>
      <c r="EUS35" s="349"/>
      <c r="EUT35" s="349"/>
      <c r="EUU35" s="349"/>
      <c r="EUV35" s="349"/>
      <c r="EUW35" s="349"/>
      <c r="EUX35" s="349"/>
      <c r="EUY35" s="349"/>
      <c r="EUZ35" s="349"/>
      <c r="EVA35" s="349"/>
      <c r="EVB35" s="349"/>
      <c r="EVC35" s="349"/>
      <c r="EVD35" s="349"/>
      <c r="EVE35" s="349"/>
      <c r="EVF35" s="349"/>
      <c r="EVG35" s="349"/>
      <c r="EVH35" s="349"/>
      <c r="EVI35" s="349"/>
      <c r="EVJ35" s="349"/>
      <c r="EVK35" s="349"/>
      <c r="EVL35" s="349"/>
      <c r="EVM35" s="349"/>
      <c r="EVN35" s="349"/>
      <c r="EVO35" s="349"/>
      <c r="EVP35" s="349"/>
      <c r="EVQ35" s="349"/>
      <c r="EVR35" s="349"/>
      <c r="EVS35" s="349"/>
      <c r="EVT35" s="349"/>
      <c r="EVU35" s="349"/>
      <c r="EVV35" s="349"/>
      <c r="EVW35" s="349"/>
      <c r="EVX35" s="349"/>
      <c r="EVY35" s="349"/>
      <c r="EVZ35" s="349"/>
      <c r="EWA35" s="349"/>
      <c r="EWB35" s="349"/>
      <c r="EWC35" s="349"/>
      <c r="EWD35" s="349"/>
      <c r="EWE35" s="349"/>
      <c r="EWF35" s="349"/>
      <c r="EWG35" s="349"/>
      <c r="EWH35" s="349"/>
      <c r="EWI35" s="349"/>
      <c r="EWJ35" s="349"/>
      <c r="EWK35" s="349"/>
      <c r="EWL35" s="349"/>
      <c r="EWM35" s="349"/>
      <c r="EWN35" s="349"/>
      <c r="EWO35" s="349"/>
      <c r="EWP35" s="349"/>
      <c r="EWQ35" s="349"/>
      <c r="EWR35" s="349"/>
      <c r="EWS35" s="349"/>
      <c r="EWT35" s="349"/>
      <c r="EWU35" s="349"/>
      <c r="EWV35" s="349"/>
      <c r="EWW35" s="349"/>
      <c r="EWX35" s="349"/>
      <c r="EWY35" s="349"/>
      <c r="EWZ35" s="349"/>
      <c r="EXA35" s="349"/>
      <c r="EXB35" s="349"/>
      <c r="EXC35" s="349"/>
      <c r="EXD35" s="349"/>
      <c r="EXE35" s="349"/>
      <c r="EXF35" s="349"/>
      <c r="EXG35" s="349"/>
      <c r="EXH35" s="349"/>
      <c r="EXI35" s="349"/>
      <c r="EXJ35" s="349"/>
      <c r="EXK35" s="349"/>
      <c r="EXL35" s="349"/>
      <c r="EXM35" s="349"/>
      <c r="EXN35" s="349"/>
      <c r="EXO35" s="349"/>
      <c r="EXP35" s="349"/>
      <c r="EXQ35" s="349"/>
      <c r="EXR35" s="349"/>
      <c r="EXS35" s="349"/>
      <c r="EXT35" s="349"/>
      <c r="EXU35" s="349"/>
      <c r="EXV35" s="349"/>
      <c r="EXW35" s="349"/>
      <c r="EXX35" s="349"/>
      <c r="EXY35" s="349"/>
      <c r="EXZ35" s="349"/>
      <c r="EYA35" s="349"/>
      <c r="EYB35" s="349"/>
      <c r="EYC35" s="349"/>
      <c r="EYD35" s="349"/>
      <c r="EYE35" s="349"/>
      <c r="EYF35" s="349"/>
      <c r="EYG35" s="349"/>
      <c r="EYH35" s="349"/>
      <c r="EYI35" s="349"/>
      <c r="EYJ35" s="349"/>
      <c r="EYK35" s="349"/>
      <c r="EYL35" s="349"/>
      <c r="EYM35" s="349"/>
      <c r="EYN35" s="349"/>
      <c r="EYO35" s="349"/>
      <c r="EYP35" s="349"/>
      <c r="EYQ35" s="349"/>
      <c r="EYR35" s="349"/>
      <c r="EYS35" s="349"/>
      <c r="EYT35" s="349"/>
      <c r="EYU35" s="349"/>
      <c r="EYV35" s="349"/>
      <c r="EYW35" s="349"/>
      <c r="EYX35" s="349"/>
      <c r="EYY35" s="349"/>
      <c r="EYZ35" s="349"/>
      <c r="EZA35" s="349"/>
      <c r="EZB35" s="349"/>
      <c r="EZC35" s="349"/>
      <c r="EZD35" s="349"/>
      <c r="EZE35" s="349"/>
      <c r="EZF35" s="349"/>
      <c r="EZG35" s="349"/>
      <c r="EZH35" s="349"/>
      <c r="EZI35" s="349"/>
      <c r="EZJ35" s="349"/>
      <c r="EZK35" s="349"/>
      <c r="EZL35" s="349"/>
      <c r="EZM35" s="349"/>
      <c r="EZN35" s="349"/>
      <c r="EZO35" s="349"/>
      <c r="EZP35" s="349"/>
      <c r="EZQ35" s="349"/>
      <c r="EZR35" s="349"/>
      <c r="EZS35" s="349"/>
      <c r="EZT35" s="349"/>
      <c r="EZU35" s="349"/>
      <c r="EZV35" s="349"/>
      <c r="EZW35" s="349"/>
      <c r="EZX35" s="349"/>
      <c r="EZY35" s="349"/>
      <c r="EZZ35" s="349"/>
      <c r="FAA35" s="349"/>
      <c r="FAB35" s="349"/>
      <c r="FAC35" s="349"/>
      <c r="FAD35" s="349"/>
      <c r="FAE35" s="349"/>
      <c r="FAF35" s="349"/>
      <c r="FAG35" s="349"/>
      <c r="FAH35" s="349"/>
      <c r="FAI35" s="349"/>
      <c r="FAJ35" s="349"/>
      <c r="FAK35" s="349"/>
      <c r="FAL35" s="349"/>
      <c r="FAM35" s="349"/>
      <c r="FAN35" s="349"/>
      <c r="FAO35" s="349"/>
      <c r="FAP35" s="349"/>
      <c r="FAQ35" s="349"/>
      <c r="FAR35" s="349"/>
      <c r="FAS35" s="349"/>
      <c r="FAT35" s="349"/>
      <c r="FAU35" s="349"/>
      <c r="FAV35" s="349"/>
      <c r="FAW35" s="349"/>
      <c r="FAX35" s="349"/>
      <c r="FAY35" s="349"/>
      <c r="FAZ35" s="349"/>
      <c r="FBA35" s="349"/>
      <c r="FBB35" s="349"/>
      <c r="FBC35" s="349"/>
      <c r="FBD35" s="349"/>
      <c r="FBE35" s="349"/>
      <c r="FBF35" s="349"/>
      <c r="FBG35" s="349"/>
      <c r="FBH35" s="349"/>
      <c r="FBI35" s="349"/>
      <c r="FBJ35" s="349"/>
      <c r="FBK35" s="349"/>
      <c r="FBL35" s="349"/>
      <c r="FBM35" s="349"/>
      <c r="FBN35" s="349"/>
      <c r="FBO35" s="349"/>
      <c r="FBP35" s="349"/>
      <c r="FBQ35" s="349"/>
      <c r="FBR35" s="349"/>
      <c r="FBS35" s="349"/>
      <c r="FBT35" s="349"/>
      <c r="FBU35" s="349"/>
      <c r="FBV35" s="349"/>
      <c r="FBW35" s="349"/>
      <c r="FBX35" s="349"/>
      <c r="FBY35" s="349"/>
      <c r="FBZ35" s="349"/>
      <c r="FCA35" s="349"/>
      <c r="FCB35" s="349"/>
      <c r="FCC35" s="349"/>
      <c r="FCD35" s="349"/>
      <c r="FCE35" s="349"/>
      <c r="FCF35" s="349"/>
      <c r="FCG35" s="349"/>
      <c r="FCH35" s="349"/>
      <c r="FCI35" s="349"/>
      <c r="FCJ35" s="349"/>
      <c r="FCK35" s="349"/>
      <c r="FCL35" s="349"/>
      <c r="FCM35" s="349"/>
      <c r="FCN35" s="349"/>
      <c r="FCO35" s="349"/>
      <c r="FCP35" s="349"/>
      <c r="FCQ35" s="349"/>
      <c r="FCR35" s="349"/>
      <c r="FCS35" s="349"/>
      <c r="FCT35" s="349"/>
      <c r="FCU35" s="349"/>
      <c r="FCV35" s="349"/>
      <c r="FCW35" s="349"/>
      <c r="FCX35" s="349"/>
      <c r="FCY35" s="349"/>
      <c r="FCZ35" s="349"/>
      <c r="FDA35" s="349"/>
      <c r="FDB35" s="349"/>
      <c r="FDC35" s="349"/>
      <c r="FDD35" s="349"/>
      <c r="FDE35" s="349"/>
      <c r="FDF35" s="349"/>
      <c r="FDG35" s="349"/>
      <c r="FDH35" s="349"/>
      <c r="FDI35" s="349"/>
      <c r="FDJ35" s="349"/>
      <c r="FDK35" s="349"/>
      <c r="FDL35" s="349"/>
      <c r="FDM35" s="349"/>
      <c r="FDN35" s="349"/>
      <c r="FDO35" s="349"/>
      <c r="FDP35" s="349"/>
      <c r="FDQ35" s="349"/>
      <c r="FDR35" s="349"/>
      <c r="FDS35" s="349"/>
      <c r="FDT35" s="349"/>
      <c r="FDU35" s="349"/>
      <c r="FDV35" s="349"/>
      <c r="FDW35" s="349"/>
      <c r="FDX35" s="349"/>
      <c r="FDY35" s="349"/>
      <c r="FDZ35" s="349"/>
      <c r="FEA35" s="349"/>
      <c r="FEB35" s="349"/>
      <c r="FEC35" s="349"/>
      <c r="FED35" s="349"/>
      <c r="FEE35" s="349"/>
      <c r="FEF35" s="349"/>
      <c r="FEG35" s="349"/>
      <c r="FEH35" s="349"/>
      <c r="FEI35" s="349"/>
      <c r="FEJ35" s="349"/>
      <c r="FEK35" s="349"/>
      <c r="FEL35" s="349"/>
      <c r="FEM35" s="349"/>
      <c r="FEN35" s="349"/>
      <c r="FEO35" s="349"/>
      <c r="FEP35" s="349"/>
      <c r="FEQ35" s="349"/>
      <c r="FER35" s="349"/>
      <c r="FES35" s="349"/>
      <c r="FET35" s="349"/>
      <c r="FEU35" s="349"/>
      <c r="FEV35" s="349"/>
      <c r="FEW35" s="349"/>
      <c r="FEX35" s="349"/>
      <c r="FEY35" s="349"/>
      <c r="FEZ35" s="349"/>
      <c r="FFA35" s="349"/>
      <c r="FFB35" s="349"/>
      <c r="FFC35" s="349"/>
      <c r="FFD35" s="349"/>
      <c r="FFE35" s="349"/>
      <c r="FFF35" s="349"/>
      <c r="FFG35" s="349"/>
      <c r="FFH35" s="349"/>
      <c r="FFI35" s="349"/>
      <c r="FFJ35" s="349"/>
      <c r="FFK35" s="349"/>
      <c r="FFL35" s="349"/>
      <c r="FFM35" s="349"/>
      <c r="FFN35" s="349"/>
      <c r="FFO35" s="349"/>
      <c r="FFP35" s="349"/>
      <c r="FFQ35" s="349"/>
      <c r="FFR35" s="349"/>
      <c r="FFS35" s="349"/>
      <c r="FFT35" s="349"/>
      <c r="FFU35" s="349"/>
      <c r="FFV35" s="349"/>
      <c r="FFW35" s="349"/>
      <c r="FFX35" s="349"/>
      <c r="FFY35" s="349"/>
      <c r="FFZ35" s="349"/>
      <c r="FGA35" s="349"/>
      <c r="FGB35" s="349"/>
      <c r="FGC35" s="349"/>
      <c r="FGD35" s="349"/>
      <c r="FGE35" s="349"/>
      <c r="FGF35" s="349"/>
      <c r="FGG35" s="349"/>
      <c r="FGH35" s="349"/>
      <c r="FGI35" s="349"/>
      <c r="FGJ35" s="349"/>
      <c r="FGK35" s="349"/>
      <c r="FGL35" s="349"/>
      <c r="FGM35" s="349"/>
      <c r="FGN35" s="349"/>
      <c r="FGO35" s="349"/>
      <c r="FGP35" s="349"/>
      <c r="FGQ35" s="349"/>
      <c r="FGR35" s="349"/>
      <c r="FGS35" s="349"/>
      <c r="FGT35" s="349"/>
      <c r="FGU35" s="349"/>
      <c r="FGV35" s="349"/>
      <c r="FGW35" s="349"/>
      <c r="FGX35" s="349"/>
      <c r="FGY35" s="349"/>
      <c r="FGZ35" s="349"/>
      <c r="FHA35" s="349"/>
      <c r="FHB35" s="349"/>
      <c r="FHC35" s="349"/>
      <c r="FHD35" s="349"/>
      <c r="FHE35" s="349"/>
      <c r="FHF35" s="349"/>
      <c r="FHG35" s="349"/>
      <c r="FHH35" s="349"/>
      <c r="FHI35" s="349"/>
      <c r="FHJ35" s="349"/>
      <c r="FHK35" s="349"/>
      <c r="FHL35" s="349"/>
      <c r="FHM35" s="349"/>
      <c r="FHN35" s="349"/>
      <c r="FHO35" s="349"/>
      <c r="FHP35" s="349"/>
      <c r="FHQ35" s="349"/>
      <c r="FHR35" s="349"/>
      <c r="FHS35" s="349"/>
      <c r="FHT35" s="349"/>
      <c r="FHU35" s="349"/>
      <c r="FHV35" s="349"/>
      <c r="FHW35" s="349"/>
      <c r="FHX35" s="349"/>
      <c r="FHY35" s="349"/>
      <c r="FHZ35" s="349"/>
      <c r="FIA35" s="349"/>
      <c r="FIB35" s="349"/>
      <c r="FIC35" s="349"/>
      <c r="FID35" s="349"/>
      <c r="FIE35" s="349"/>
      <c r="FIF35" s="349"/>
      <c r="FIG35" s="349"/>
      <c r="FIH35" s="349"/>
      <c r="FII35" s="349"/>
      <c r="FIJ35" s="349"/>
      <c r="FIK35" s="349"/>
      <c r="FIL35" s="349"/>
      <c r="FIM35" s="349"/>
      <c r="FIN35" s="349"/>
      <c r="FIO35" s="349"/>
      <c r="FIP35" s="349"/>
      <c r="FIQ35" s="349"/>
      <c r="FIR35" s="349"/>
      <c r="FIS35" s="349"/>
      <c r="FIT35" s="349"/>
      <c r="FIU35" s="349"/>
      <c r="FIV35" s="349"/>
      <c r="FIW35" s="349"/>
      <c r="FIX35" s="349"/>
      <c r="FIY35" s="349"/>
      <c r="FIZ35" s="349"/>
      <c r="FJA35" s="349"/>
      <c r="FJB35" s="349"/>
      <c r="FJC35" s="349"/>
      <c r="FJD35" s="349"/>
      <c r="FJE35" s="349"/>
      <c r="FJF35" s="349"/>
      <c r="FJG35" s="349"/>
      <c r="FJH35" s="349"/>
      <c r="FJI35" s="349"/>
      <c r="FJJ35" s="349"/>
      <c r="FJK35" s="349"/>
      <c r="FJL35" s="349"/>
      <c r="FJM35" s="349"/>
      <c r="FJN35" s="349"/>
      <c r="FJO35" s="349"/>
      <c r="FJP35" s="349"/>
      <c r="FJQ35" s="349"/>
      <c r="FJR35" s="349"/>
      <c r="FJS35" s="349"/>
      <c r="FJT35" s="349"/>
      <c r="FJU35" s="349"/>
      <c r="FJV35" s="349"/>
      <c r="FJW35" s="349"/>
      <c r="FJX35" s="349"/>
      <c r="FJY35" s="349"/>
      <c r="FJZ35" s="349"/>
      <c r="FKA35" s="349"/>
      <c r="FKB35" s="349"/>
      <c r="FKC35" s="349"/>
      <c r="FKD35" s="349"/>
      <c r="FKE35" s="349"/>
      <c r="FKF35" s="349"/>
      <c r="FKG35" s="349"/>
      <c r="FKH35" s="349"/>
      <c r="FKI35" s="349"/>
      <c r="FKJ35" s="349"/>
      <c r="FKK35" s="349"/>
      <c r="FKL35" s="349"/>
      <c r="FKM35" s="349"/>
      <c r="FKN35" s="349"/>
      <c r="FKO35" s="349"/>
      <c r="FKP35" s="349"/>
      <c r="FKQ35" s="349"/>
      <c r="FKR35" s="349"/>
      <c r="FKS35" s="349"/>
      <c r="FKT35" s="349"/>
      <c r="FKU35" s="349"/>
      <c r="FKV35" s="349"/>
      <c r="FKW35" s="349"/>
      <c r="FKX35" s="349"/>
      <c r="FKY35" s="349"/>
      <c r="FKZ35" s="349"/>
      <c r="FLA35" s="349"/>
      <c r="FLB35" s="349"/>
      <c r="FLC35" s="349"/>
      <c r="FLD35" s="349"/>
      <c r="FLE35" s="349"/>
      <c r="FLF35" s="349"/>
      <c r="FLG35" s="349"/>
      <c r="FLH35" s="349"/>
      <c r="FLI35" s="349"/>
      <c r="FLJ35" s="349"/>
      <c r="FLK35" s="349"/>
      <c r="FLL35" s="349"/>
      <c r="FLM35" s="349"/>
      <c r="FLN35" s="349"/>
      <c r="FLO35" s="349"/>
      <c r="FLP35" s="349"/>
      <c r="FLQ35" s="349"/>
      <c r="FLR35" s="349"/>
      <c r="FLS35" s="349"/>
      <c r="FLT35" s="349"/>
      <c r="FLU35" s="349"/>
      <c r="FLV35" s="349"/>
      <c r="FLW35" s="349"/>
      <c r="FLX35" s="349"/>
      <c r="FLY35" s="349"/>
      <c r="FLZ35" s="349"/>
      <c r="FMA35" s="349"/>
      <c r="FMB35" s="349"/>
      <c r="FMC35" s="349"/>
      <c r="FMD35" s="349"/>
      <c r="FME35" s="349"/>
      <c r="FMF35" s="349"/>
      <c r="FMG35" s="349"/>
      <c r="FMH35" s="349"/>
      <c r="FMI35" s="349"/>
      <c r="FMJ35" s="349"/>
      <c r="FMK35" s="349"/>
      <c r="FML35" s="349"/>
      <c r="FMM35" s="349"/>
      <c r="FMN35" s="349"/>
      <c r="FMO35" s="349"/>
      <c r="FMP35" s="349"/>
      <c r="FMQ35" s="349"/>
      <c r="FMR35" s="349"/>
      <c r="FMS35" s="349"/>
      <c r="FMT35" s="349"/>
      <c r="FMU35" s="349"/>
      <c r="FMV35" s="349"/>
      <c r="FMW35" s="349"/>
      <c r="FMX35" s="349"/>
      <c r="FMY35" s="349"/>
      <c r="FMZ35" s="349"/>
      <c r="FNA35" s="349"/>
      <c r="FNB35" s="349"/>
      <c r="FNC35" s="349"/>
      <c r="FND35" s="349"/>
      <c r="FNE35" s="349"/>
      <c r="FNF35" s="349"/>
      <c r="FNG35" s="349"/>
      <c r="FNH35" s="349"/>
      <c r="FNI35" s="349"/>
      <c r="FNJ35" s="349"/>
      <c r="FNK35" s="349"/>
      <c r="FNL35" s="349"/>
      <c r="FNM35" s="349"/>
      <c r="FNN35" s="349"/>
      <c r="FNO35" s="349"/>
      <c r="FNP35" s="349"/>
      <c r="FNQ35" s="349"/>
      <c r="FNR35" s="349"/>
      <c r="FNS35" s="349"/>
      <c r="FNT35" s="349"/>
      <c r="FNU35" s="349"/>
      <c r="FNV35" s="349"/>
      <c r="FNW35" s="349"/>
      <c r="FNX35" s="349"/>
      <c r="FNY35" s="349"/>
      <c r="FNZ35" s="349"/>
      <c r="FOA35" s="349"/>
      <c r="FOB35" s="349"/>
      <c r="FOC35" s="349"/>
      <c r="FOD35" s="349"/>
      <c r="FOE35" s="349"/>
      <c r="FOF35" s="349"/>
      <c r="FOG35" s="349"/>
      <c r="FOH35" s="349"/>
      <c r="FOI35" s="349"/>
      <c r="FOJ35" s="349"/>
      <c r="FOK35" s="349"/>
      <c r="FOL35" s="349"/>
      <c r="FOM35" s="349"/>
      <c r="FON35" s="349"/>
      <c r="FOO35" s="349"/>
      <c r="FOP35" s="349"/>
      <c r="FOQ35" s="349"/>
      <c r="FOR35" s="349"/>
      <c r="FOS35" s="349"/>
      <c r="FOT35" s="349"/>
      <c r="FOU35" s="349"/>
      <c r="FOV35" s="349"/>
      <c r="FOW35" s="349"/>
      <c r="FOX35" s="349"/>
      <c r="FOY35" s="349"/>
      <c r="FOZ35" s="349"/>
      <c r="FPA35" s="349"/>
      <c r="FPB35" s="349"/>
      <c r="FPC35" s="349"/>
      <c r="FPD35" s="349"/>
      <c r="FPE35" s="349"/>
      <c r="FPF35" s="349"/>
      <c r="FPG35" s="349"/>
      <c r="FPH35" s="349"/>
      <c r="FPI35" s="349"/>
      <c r="FPJ35" s="349"/>
      <c r="FPK35" s="349"/>
      <c r="FPL35" s="349"/>
      <c r="FPM35" s="349"/>
      <c r="FPN35" s="349"/>
      <c r="FPO35" s="349"/>
      <c r="FPP35" s="349"/>
      <c r="FPQ35" s="349"/>
      <c r="FPR35" s="349"/>
      <c r="FPS35" s="349"/>
      <c r="FPT35" s="349"/>
      <c r="FPU35" s="349"/>
      <c r="FPV35" s="349"/>
      <c r="FPW35" s="349"/>
      <c r="FPX35" s="349"/>
      <c r="FPY35" s="349"/>
      <c r="FPZ35" s="349"/>
      <c r="FQA35" s="349"/>
      <c r="FQB35" s="349"/>
      <c r="FQC35" s="349"/>
      <c r="FQD35" s="349"/>
      <c r="FQE35" s="349"/>
      <c r="FQF35" s="349"/>
      <c r="FQG35" s="349"/>
      <c r="FQH35" s="349"/>
      <c r="FQI35" s="349"/>
      <c r="FQJ35" s="349"/>
      <c r="FQK35" s="349"/>
      <c r="FQL35" s="349"/>
      <c r="FQM35" s="349"/>
      <c r="FQN35" s="349"/>
      <c r="FQO35" s="349"/>
      <c r="FQP35" s="349"/>
      <c r="FQQ35" s="349"/>
      <c r="FQR35" s="349"/>
      <c r="FQS35" s="349"/>
      <c r="FQT35" s="349"/>
      <c r="FQU35" s="349"/>
      <c r="FQV35" s="349"/>
      <c r="FQW35" s="349"/>
      <c r="FQX35" s="349"/>
      <c r="FQY35" s="349"/>
      <c r="FQZ35" s="349"/>
      <c r="FRA35" s="349"/>
      <c r="FRB35" s="349"/>
      <c r="FRC35" s="349"/>
      <c r="FRD35" s="349"/>
      <c r="FRE35" s="349"/>
      <c r="FRF35" s="349"/>
      <c r="FRG35" s="349"/>
      <c r="FRH35" s="349"/>
      <c r="FRI35" s="349"/>
      <c r="FRJ35" s="349"/>
      <c r="FRK35" s="349"/>
      <c r="FRL35" s="349"/>
      <c r="FRM35" s="349"/>
      <c r="FRN35" s="349"/>
      <c r="FRO35" s="349"/>
      <c r="FRP35" s="349"/>
      <c r="FRQ35" s="349"/>
      <c r="FRR35" s="349"/>
      <c r="FRS35" s="349"/>
      <c r="FRT35" s="349"/>
      <c r="FRU35" s="349"/>
      <c r="FRV35" s="349"/>
      <c r="FRW35" s="349"/>
      <c r="FRX35" s="349"/>
      <c r="FRY35" s="349"/>
      <c r="FRZ35" s="349"/>
      <c r="FSA35" s="349"/>
      <c r="FSB35" s="349"/>
      <c r="FSC35" s="349"/>
      <c r="FSD35" s="349"/>
      <c r="FSE35" s="349"/>
      <c r="FSF35" s="349"/>
      <c r="FSG35" s="349"/>
      <c r="FSH35" s="349"/>
      <c r="FSI35" s="349"/>
      <c r="FSJ35" s="349"/>
      <c r="FSK35" s="349"/>
      <c r="FSL35" s="349"/>
      <c r="FSM35" s="349"/>
      <c r="FSN35" s="349"/>
      <c r="FSO35" s="349"/>
      <c r="FSP35" s="349"/>
      <c r="FSQ35" s="349"/>
      <c r="FSR35" s="349"/>
      <c r="FSS35" s="349"/>
      <c r="FST35" s="349"/>
      <c r="FSU35" s="349"/>
      <c r="FSV35" s="349"/>
      <c r="FSW35" s="349"/>
      <c r="FSX35" s="349"/>
      <c r="FSY35" s="349"/>
      <c r="FSZ35" s="349"/>
      <c r="FTA35" s="349"/>
      <c r="FTB35" s="349"/>
      <c r="FTC35" s="349"/>
      <c r="FTD35" s="349"/>
      <c r="FTE35" s="349"/>
      <c r="FTF35" s="349"/>
      <c r="FTG35" s="349"/>
      <c r="FTH35" s="349"/>
      <c r="FTI35" s="349"/>
      <c r="FTJ35" s="349"/>
      <c r="FTK35" s="349"/>
      <c r="FTL35" s="349"/>
      <c r="FTM35" s="349"/>
      <c r="FTN35" s="349"/>
      <c r="FTO35" s="349"/>
      <c r="FTP35" s="349"/>
      <c r="FTQ35" s="349"/>
      <c r="FTR35" s="349"/>
      <c r="FTS35" s="349"/>
      <c r="FTT35" s="349"/>
      <c r="FTU35" s="349"/>
      <c r="FTV35" s="349"/>
      <c r="FTW35" s="349"/>
      <c r="FTX35" s="349"/>
      <c r="FTY35" s="349"/>
      <c r="FTZ35" s="349"/>
      <c r="FUA35" s="349"/>
      <c r="FUB35" s="349"/>
      <c r="FUC35" s="349"/>
      <c r="FUD35" s="349"/>
      <c r="FUE35" s="349"/>
      <c r="FUF35" s="349"/>
      <c r="FUG35" s="349"/>
      <c r="FUH35" s="349"/>
      <c r="FUI35" s="349"/>
      <c r="FUJ35" s="349"/>
      <c r="FUK35" s="349"/>
      <c r="FUL35" s="349"/>
      <c r="FUM35" s="349"/>
      <c r="FUN35" s="349"/>
      <c r="FUO35" s="349"/>
      <c r="FUP35" s="349"/>
      <c r="FUQ35" s="349"/>
      <c r="FUR35" s="349"/>
      <c r="FUS35" s="349"/>
      <c r="FUT35" s="349"/>
      <c r="FUU35" s="349"/>
      <c r="FUV35" s="349"/>
      <c r="FUW35" s="349"/>
      <c r="FUX35" s="349"/>
      <c r="FUY35" s="349"/>
      <c r="FUZ35" s="349"/>
      <c r="FVA35" s="349"/>
      <c r="FVB35" s="349"/>
      <c r="FVC35" s="349"/>
      <c r="FVD35" s="349"/>
      <c r="FVE35" s="349"/>
      <c r="FVF35" s="349"/>
      <c r="FVG35" s="349"/>
      <c r="FVH35" s="349"/>
      <c r="FVI35" s="349"/>
      <c r="FVJ35" s="349"/>
      <c r="FVK35" s="349"/>
      <c r="FVL35" s="349"/>
      <c r="FVM35" s="349"/>
      <c r="FVN35" s="349"/>
      <c r="FVO35" s="349"/>
      <c r="FVP35" s="349"/>
      <c r="FVQ35" s="349"/>
      <c r="FVR35" s="349"/>
      <c r="FVS35" s="349"/>
      <c r="FVT35" s="349"/>
      <c r="FVU35" s="349"/>
      <c r="FVV35" s="349"/>
      <c r="FVW35" s="349"/>
      <c r="FVX35" s="349"/>
      <c r="FVY35" s="349"/>
      <c r="FVZ35" s="349"/>
      <c r="FWA35" s="349"/>
      <c r="FWB35" s="349"/>
      <c r="FWC35" s="349"/>
      <c r="FWD35" s="349"/>
      <c r="FWE35" s="349"/>
      <c r="FWF35" s="349"/>
      <c r="FWG35" s="349"/>
      <c r="FWH35" s="349"/>
      <c r="FWI35" s="349"/>
      <c r="FWJ35" s="349"/>
      <c r="FWK35" s="349"/>
      <c r="FWL35" s="349"/>
      <c r="FWM35" s="349"/>
      <c r="FWN35" s="349"/>
      <c r="FWO35" s="349"/>
      <c r="FWP35" s="349"/>
      <c r="FWQ35" s="349"/>
      <c r="FWR35" s="349"/>
      <c r="FWS35" s="349"/>
      <c r="FWT35" s="349"/>
      <c r="FWU35" s="349"/>
      <c r="FWV35" s="349"/>
      <c r="FWW35" s="349"/>
      <c r="FWX35" s="349"/>
      <c r="FWY35" s="349"/>
      <c r="FWZ35" s="349"/>
      <c r="FXA35" s="349"/>
      <c r="FXB35" s="349"/>
      <c r="FXC35" s="349"/>
      <c r="FXD35" s="349"/>
      <c r="FXE35" s="349"/>
      <c r="FXF35" s="349"/>
      <c r="FXG35" s="349"/>
      <c r="FXH35" s="349"/>
      <c r="FXI35" s="349"/>
      <c r="FXJ35" s="349"/>
      <c r="FXK35" s="349"/>
      <c r="FXL35" s="349"/>
      <c r="FXM35" s="349"/>
      <c r="FXN35" s="349"/>
      <c r="FXO35" s="349"/>
      <c r="FXP35" s="349"/>
      <c r="FXQ35" s="349"/>
      <c r="FXR35" s="349"/>
      <c r="FXS35" s="349"/>
      <c r="FXT35" s="349"/>
      <c r="FXU35" s="349"/>
      <c r="FXV35" s="349"/>
      <c r="FXW35" s="349"/>
      <c r="FXX35" s="349"/>
      <c r="FXY35" s="349"/>
      <c r="FXZ35" s="349"/>
      <c r="FYA35" s="349"/>
      <c r="FYB35" s="349"/>
      <c r="FYC35" s="349"/>
      <c r="FYD35" s="349"/>
      <c r="FYE35" s="349"/>
      <c r="FYF35" s="349"/>
      <c r="FYG35" s="349"/>
      <c r="FYH35" s="349"/>
      <c r="FYI35" s="349"/>
      <c r="FYJ35" s="349"/>
      <c r="FYK35" s="349"/>
      <c r="FYL35" s="349"/>
      <c r="FYM35" s="349"/>
      <c r="FYN35" s="349"/>
      <c r="FYO35" s="349"/>
      <c r="FYP35" s="349"/>
      <c r="FYQ35" s="349"/>
      <c r="FYR35" s="349"/>
      <c r="FYS35" s="349"/>
      <c r="FYT35" s="349"/>
      <c r="FYU35" s="349"/>
      <c r="FYV35" s="349"/>
      <c r="FYW35" s="349"/>
      <c r="FYX35" s="349"/>
      <c r="FYY35" s="349"/>
      <c r="FYZ35" s="349"/>
      <c r="FZA35" s="349"/>
      <c r="FZB35" s="349"/>
      <c r="FZC35" s="349"/>
      <c r="FZD35" s="349"/>
      <c r="FZE35" s="349"/>
      <c r="FZF35" s="349"/>
      <c r="FZG35" s="349"/>
      <c r="FZH35" s="349"/>
      <c r="FZI35" s="349"/>
      <c r="FZJ35" s="349"/>
      <c r="FZK35" s="349"/>
      <c r="FZL35" s="349"/>
      <c r="FZM35" s="349"/>
      <c r="FZN35" s="349"/>
      <c r="FZO35" s="349"/>
      <c r="FZP35" s="349"/>
      <c r="FZQ35" s="349"/>
      <c r="FZR35" s="349"/>
      <c r="FZS35" s="349"/>
      <c r="FZT35" s="349"/>
      <c r="FZU35" s="349"/>
      <c r="FZV35" s="349"/>
      <c r="FZW35" s="349"/>
      <c r="FZX35" s="349"/>
      <c r="FZY35" s="349"/>
      <c r="FZZ35" s="349"/>
      <c r="GAA35" s="349"/>
      <c r="GAB35" s="349"/>
      <c r="GAC35" s="349"/>
      <c r="GAD35" s="349"/>
      <c r="GAE35" s="349"/>
      <c r="GAF35" s="349"/>
      <c r="GAG35" s="349"/>
      <c r="GAH35" s="349"/>
      <c r="GAI35" s="349"/>
      <c r="GAJ35" s="349"/>
      <c r="GAK35" s="349"/>
      <c r="GAL35" s="349"/>
      <c r="GAM35" s="349"/>
      <c r="GAN35" s="349"/>
      <c r="GAO35" s="349"/>
      <c r="GAP35" s="349"/>
      <c r="GAQ35" s="349"/>
      <c r="GAR35" s="349"/>
      <c r="GAS35" s="349"/>
      <c r="GAT35" s="349"/>
      <c r="GAU35" s="349"/>
      <c r="GAV35" s="349"/>
      <c r="GAW35" s="349"/>
      <c r="GAX35" s="349"/>
      <c r="GAY35" s="349"/>
      <c r="GAZ35" s="349"/>
      <c r="GBA35" s="349"/>
      <c r="GBB35" s="349"/>
      <c r="GBC35" s="349"/>
      <c r="GBD35" s="349"/>
      <c r="GBE35" s="349"/>
      <c r="GBF35" s="349"/>
      <c r="GBG35" s="349"/>
      <c r="GBH35" s="349"/>
      <c r="GBI35" s="349"/>
      <c r="GBJ35" s="349"/>
      <c r="GBK35" s="349"/>
      <c r="GBL35" s="349"/>
      <c r="GBM35" s="349"/>
      <c r="GBN35" s="349"/>
      <c r="GBO35" s="349"/>
      <c r="GBP35" s="349"/>
      <c r="GBQ35" s="349"/>
      <c r="GBR35" s="349"/>
      <c r="GBS35" s="349"/>
      <c r="GBT35" s="349"/>
      <c r="GBU35" s="349"/>
      <c r="GBV35" s="349"/>
      <c r="GBW35" s="349"/>
      <c r="GBX35" s="349"/>
      <c r="GBY35" s="349"/>
      <c r="GBZ35" s="349"/>
      <c r="GCA35" s="349"/>
      <c r="GCB35" s="349"/>
      <c r="GCC35" s="349"/>
      <c r="GCD35" s="349"/>
      <c r="GCE35" s="349"/>
      <c r="GCF35" s="349"/>
      <c r="GCG35" s="349"/>
      <c r="GCH35" s="349"/>
      <c r="GCI35" s="349"/>
      <c r="GCJ35" s="349"/>
      <c r="GCK35" s="349"/>
      <c r="GCL35" s="349"/>
      <c r="GCM35" s="349"/>
      <c r="GCN35" s="349"/>
      <c r="GCO35" s="349"/>
      <c r="GCP35" s="349"/>
      <c r="GCQ35" s="349"/>
      <c r="GCR35" s="349"/>
      <c r="GCS35" s="349"/>
      <c r="GCT35" s="349"/>
      <c r="GCU35" s="349"/>
      <c r="GCV35" s="349"/>
      <c r="GCW35" s="349"/>
      <c r="GCX35" s="349"/>
      <c r="GCY35" s="349"/>
      <c r="GCZ35" s="349"/>
      <c r="GDA35" s="349"/>
      <c r="GDB35" s="349"/>
      <c r="GDC35" s="349"/>
      <c r="GDD35" s="349"/>
      <c r="GDE35" s="349"/>
      <c r="GDF35" s="349"/>
      <c r="GDG35" s="349"/>
      <c r="GDH35" s="349"/>
      <c r="GDI35" s="349"/>
      <c r="GDJ35" s="349"/>
      <c r="GDK35" s="349"/>
      <c r="GDL35" s="349"/>
      <c r="GDM35" s="349"/>
      <c r="GDN35" s="349"/>
      <c r="GDO35" s="349"/>
      <c r="GDP35" s="349"/>
      <c r="GDQ35" s="349"/>
      <c r="GDR35" s="349"/>
      <c r="GDS35" s="349"/>
      <c r="GDT35" s="349"/>
      <c r="GDU35" s="349"/>
      <c r="GDV35" s="349"/>
      <c r="GDW35" s="349"/>
      <c r="GDX35" s="349"/>
      <c r="GDY35" s="349"/>
      <c r="GDZ35" s="349"/>
      <c r="GEA35" s="349"/>
      <c r="GEB35" s="349"/>
      <c r="GEC35" s="349"/>
      <c r="GED35" s="349"/>
      <c r="GEE35" s="349"/>
      <c r="GEF35" s="349"/>
      <c r="GEG35" s="349"/>
      <c r="GEH35" s="349"/>
      <c r="GEI35" s="349"/>
      <c r="GEJ35" s="349"/>
      <c r="GEK35" s="349"/>
      <c r="GEL35" s="349"/>
      <c r="GEM35" s="349"/>
      <c r="GEN35" s="349"/>
      <c r="GEO35" s="349"/>
      <c r="GEP35" s="349"/>
      <c r="GEQ35" s="349"/>
      <c r="GER35" s="349"/>
      <c r="GES35" s="349"/>
      <c r="GET35" s="349"/>
      <c r="GEU35" s="349"/>
      <c r="GEV35" s="349"/>
      <c r="GEW35" s="349"/>
      <c r="GEX35" s="349"/>
      <c r="GEY35" s="349"/>
      <c r="GEZ35" s="349"/>
      <c r="GFA35" s="349"/>
      <c r="GFB35" s="349"/>
      <c r="GFC35" s="349"/>
      <c r="GFD35" s="349"/>
      <c r="GFE35" s="349"/>
      <c r="GFF35" s="349"/>
      <c r="GFG35" s="349"/>
      <c r="GFH35" s="349"/>
      <c r="GFI35" s="349"/>
      <c r="GFJ35" s="349"/>
      <c r="GFK35" s="349"/>
      <c r="GFL35" s="349"/>
      <c r="GFM35" s="349"/>
      <c r="GFN35" s="349"/>
      <c r="GFO35" s="349"/>
      <c r="GFP35" s="349"/>
      <c r="GFQ35" s="349"/>
      <c r="GFR35" s="349"/>
      <c r="GFS35" s="349"/>
      <c r="GFT35" s="349"/>
      <c r="GFU35" s="349"/>
      <c r="GFV35" s="349"/>
      <c r="GFW35" s="349"/>
      <c r="GFX35" s="349"/>
      <c r="GFY35" s="349"/>
      <c r="GFZ35" s="349"/>
      <c r="GGA35" s="349"/>
      <c r="GGB35" s="349"/>
      <c r="GGC35" s="349"/>
      <c r="GGD35" s="349"/>
      <c r="GGE35" s="349"/>
      <c r="GGF35" s="349"/>
      <c r="GGG35" s="349"/>
      <c r="GGH35" s="349"/>
      <c r="GGI35" s="349"/>
      <c r="GGJ35" s="349"/>
      <c r="GGK35" s="349"/>
      <c r="GGL35" s="349"/>
      <c r="GGM35" s="349"/>
      <c r="GGN35" s="349"/>
      <c r="GGO35" s="349"/>
      <c r="GGP35" s="349"/>
      <c r="GGQ35" s="349"/>
      <c r="GGR35" s="349"/>
      <c r="GGS35" s="349"/>
      <c r="GGT35" s="349"/>
      <c r="GGU35" s="349"/>
      <c r="GGV35" s="349"/>
      <c r="GGW35" s="349"/>
      <c r="GGX35" s="349"/>
      <c r="GGY35" s="349"/>
      <c r="GGZ35" s="349"/>
      <c r="GHA35" s="349"/>
      <c r="GHB35" s="349"/>
      <c r="GHC35" s="349"/>
      <c r="GHD35" s="349"/>
      <c r="GHE35" s="349"/>
      <c r="GHF35" s="349"/>
      <c r="GHG35" s="349"/>
      <c r="GHH35" s="349"/>
      <c r="GHI35" s="349"/>
      <c r="GHJ35" s="349"/>
      <c r="GHK35" s="349"/>
      <c r="GHL35" s="349"/>
      <c r="GHM35" s="349"/>
      <c r="GHN35" s="349"/>
      <c r="GHO35" s="349"/>
      <c r="GHP35" s="349"/>
      <c r="GHQ35" s="349"/>
      <c r="GHR35" s="349"/>
      <c r="GHS35" s="349"/>
      <c r="GHT35" s="349"/>
      <c r="GHU35" s="349"/>
      <c r="GHV35" s="349"/>
      <c r="GHW35" s="349"/>
      <c r="GHX35" s="349"/>
      <c r="GHY35" s="349"/>
      <c r="GHZ35" s="349"/>
      <c r="GIA35" s="349"/>
      <c r="GIB35" s="349"/>
      <c r="GIC35" s="349"/>
      <c r="GID35" s="349"/>
      <c r="GIE35" s="349"/>
      <c r="GIF35" s="349"/>
      <c r="GIG35" s="349"/>
      <c r="GIH35" s="349"/>
      <c r="GII35" s="349"/>
      <c r="GIJ35" s="349"/>
      <c r="GIK35" s="349"/>
      <c r="GIL35" s="349"/>
      <c r="GIM35" s="349"/>
      <c r="GIN35" s="349"/>
      <c r="GIO35" s="349"/>
      <c r="GIP35" s="349"/>
      <c r="GIQ35" s="349"/>
      <c r="GIR35" s="349"/>
      <c r="GIS35" s="349"/>
      <c r="GIT35" s="349"/>
      <c r="GIU35" s="349"/>
      <c r="GIV35" s="349"/>
      <c r="GIW35" s="349"/>
      <c r="GIX35" s="349"/>
      <c r="GIY35" s="349"/>
      <c r="GIZ35" s="349"/>
      <c r="GJA35" s="349"/>
      <c r="GJB35" s="349"/>
      <c r="GJC35" s="349"/>
      <c r="GJD35" s="349"/>
      <c r="GJE35" s="349"/>
      <c r="GJF35" s="349"/>
      <c r="GJG35" s="349"/>
      <c r="GJH35" s="349"/>
      <c r="GJI35" s="349"/>
      <c r="GJJ35" s="349"/>
      <c r="GJK35" s="349"/>
      <c r="GJL35" s="349"/>
      <c r="GJM35" s="349"/>
      <c r="GJN35" s="349"/>
      <c r="GJO35" s="349"/>
      <c r="GJP35" s="349"/>
      <c r="GJQ35" s="349"/>
      <c r="GJR35" s="349"/>
      <c r="GJS35" s="349"/>
      <c r="GJT35" s="349"/>
      <c r="GJU35" s="349"/>
      <c r="GJV35" s="349"/>
      <c r="GJW35" s="349"/>
      <c r="GJX35" s="349"/>
      <c r="GJY35" s="349"/>
      <c r="GJZ35" s="349"/>
      <c r="GKA35" s="349"/>
      <c r="GKB35" s="349"/>
      <c r="GKC35" s="349"/>
      <c r="GKD35" s="349"/>
      <c r="GKE35" s="349"/>
      <c r="GKF35" s="349"/>
      <c r="GKG35" s="349"/>
      <c r="GKH35" s="349"/>
      <c r="GKI35" s="349"/>
      <c r="GKJ35" s="349"/>
      <c r="GKK35" s="349"/>
      <c r="GKL35" s="349"/>
      <c r="GKM35" s="349"/>
      <c r="GKN35" s="349"/>
      <c r="GKO35" s="349"/>
      <c r="GKP35" s="349"/>
      <c r="GKQ35" s="349"/>
      <c r="GKR35" s="349"/>
      <c r="GKS35" s="349"/>
      <c r="GKT35" s="349"/>
      <c r="GKU35" s="349"/>
      <c r="GKV35" s="349"/>
      <c r="GKW35" s="349"/>
      <c r="GKX35" s="349"/>
      <c r="GKY35" s="349"/>
      <c r="GKZ35" s="349"/>
      <c r="GLA35" s="349"/>
      <c r="GLB35" s="349"/>
      <c r="GLC35" s="349"/>
      <c r="GLD35" s="349"/>
      <c r="GLE35" s="349"/>
      <c r="GLF35" s="349"/>
      <c r="GLG35" s="349"/>
      <c r="GLH35" s="349"/>
      <c r="GLI35" s="349"/>
      <c r="GLJ35" s="349"/>
      <c r="GLK35" s="349"/>
      <c r="GLL35" s="349"/>
      <c r="GLM35" s="349"/>
      <c r="GLN35" s="349"/>
      <c r="GLO35" s="349"/>
      <c r="GLP35" s="349"/>
      <c r="GLQ35" s="349"/>
      <c r="GLR35" s="349"/>
      <c r="GLS35" s="349"/>
      <c r="GLT35" s="349"/>
      <c r="GLU35" s="349"/>
      <c r="GLV35" s="349"/>
      <c r="GLW35" s="349"/>
      <c r="GLX35" s="349"/>
      <c r="GLY35" s="349"/>
      <c r="GLZ35" s="349"/>
      <c r="GMA35" s="349"/>
      <c r="GMB35" s="349"/>
      <c r="GMC35" s="349"/>
      <c r="GMD35" s="349"/>
      <c r="GME35" s="349"/>
      <c r="GMF35" s="349"/>
      <c r="GMG35" s="349"/>
      <c r="GMH35" s="349"/>
      <c r="GMI35" s="349"/>
      <c r="GMJ35" s="349"/>
      <c r="GMK35" s="349"/>
      <c r="GML35" s="349"/>
      <c r="GMM35" s="349"/>
      <c r="GMN35" s="349"/>
      <c r="GMO35" s="349"/>
      <c r="GMP35" s="349"/>
      <c r="GMQ35" s="349"/>
      <c r="GMR35" s="349"/>
      <c r="GMS35" s="349"/>
      <c r="GMT35" s="349"/>
      <c r="GMU35" s="349"/>
      <c r="GMV35" s="349"/>
      <c r="GMW35" s="349"/>
      <c r="GMX35" s="349"/>
      <c r="GMY35" s="349"/>
      <c r="GMZ35" s="349"/>
      <c r="GNA35" s="349"/>
      <c r="GNB35" s="349"/>
      <c r="GNC35" s="349"/>
      <c r="GND35" s="349"/>
      <c r="GNE35" s="349"/>
      <c r="GNF35" s="349"/>
      <c r="GNG35" s="349"/>
      <c r="GNH35" s="349"/>
      <c r="GNI35" s="349"/>
      <c r="GNJ35" s="349"/>
      <c r="GNK35" s="349"/>
      <c r="GNL35" s="349"/>
      <c r="GNM35" s="349"/>
      <c r="GNN35" s="349"/>
      <c r="GNO35" s="349"/>
      <c r="GNP35" s="349"/>
      <c r="GNQ35" s="349"/>
      <c r="GNR35" s="349"/>
      <c r="GNS35" s="349"/>
      <c r="GNT35" s="349"/>
      <c r="GNU35" s="349"/>
      <c r="GNV35" s="349"/>
      <c r="GNW35" s="349"/>
      <c r="GNX35" s="349"/>
      <c r="GNY35" s="349"/>
      <c r="GNZ35" s="349"/>
      <c r="GOA35" s="349"/>
      <c r="GOB35" s="349"/>
      <c r="GOC35" s="349"/>
      <c r="GOD35" s="349"/>
      <c r="GOE35" s="349"/>
      <c r="GOF35" s="349"/>
      <c r="GOG35" s="349"/>
      <c r="GOH35" s="349"/>
      <c r="GOI35" s="349"/>
      <c r="GOJ35" s="349"/>
      <c r="GOK35" s="349"/>
      <c r="GOL35" s="349"/>
      <c r="GOM35" s="349"/>
      <c r="GON35" s="349"/>
      <c r="GOO35" s="349"/>
      <c r="GOP35" s="349"/>
      <c r="GOQ35" s="349"/>
      <c r="GOR35" s="349"/>
      <c r="GOS35" s="349"/>
      <c r="GOT35" s="349"/>
      <c r="GOU35" s="349"/>
      <c r="GOV35" s="349"/>
      <c r="GOW35" s="349"/>
      <c r="GOX35" s="349"/>
      <c r="GOY35" s="349"/>
      <c r="GOZ35" s="349"/>
      <c r="GPA35" s="349"/>
      <c r="GPB35" s="349"/>
      <c r="GPC35" s="349"/>
      <c r="GPD35" s="349"/>
      <c r="GPE35" s="349"/>
      <c r="GPF35" s="349"/>
      <c r="GPG35" s="349"/>
      <c r="GPH35" s="349"/>
      <c r="GPI35" s="349"/>
      <c r="GPJ35" s="349"/>
      <c r="GPK35" s="349"/>
      <c r="GPL35" s="349"/>
      <c r="GPM35" s="349"/>
      <c r="GPN35" s="349"/>
      <c r="GPO35" s="349"/>
      <c r="GPP35" s="349"/>
      <c r="GPQ35" s="349"/>
      <c r="GPR35" s="349"/>
      <c r="GPS35" s="349"/>
      <c r="GPT35" s="349"/>
      <c r="GPU35" s="349"/>
      <c r="GPV35" s="349"/>
      <c r="GPW35" s="349"/>
      <c r="GPX35" s="349"/>
      <c r="GPY35" s="349"/>
      <c r="GPZ35" s="349"/>
      <c r="GQA35" s="349"/>
      <c r="GQB35" s="349"/>
      <c r="GQC35" s="349"/>
      <c r="GQD35" s="349"/>
      <c r="GQE35" s="349"/>
      <c r="GQF35" s="349"/>
      <c r="GQG35" s="349"/>
      <c r="GQH35" s="349"/>
      <c r="GQI35" s="349"/>
      <c r="GQJ35" s="349"/>
      <c r="GQK35" s="349"/>
      <c r="GQL35" s="349"/>
      <c r="GQM35" s="349"/>
      <c r="GQN35" s="349"/>
      <c r="GQO35" s="349"/>
      <c r="GQP35" s="349"/>
      <c r="GQQ35" s="349"/>
      <c r="GQR35" s="349"/>
      <c r="GQS35" s="349"/>
      <c r="GQT35" s="349"/>
      <c r="GQU35" s="349"/>
      <c r="GQV35" s="349"/>
      <c r="GQW35" s="349"/>
      <c r="GQX35" s="349"/>
      <c r="GQY35" s="349"/>
      <c r="GQZ35" s="349"/>
      <c r="GRA35" s="349"/>
      <c r="GRB35" s="349"/>
      <c r="GRC35" s="349"/>
      <c r="GRD35" s="349"/>
      <c r="GRE35" s="349"/>
      <c r="GRF35" s="349"/>
      <c r="GRG35" s="349"/>
      <c r="GRH35" s="349"/>
      <c r="GRI35" s="349"/>
      <c r="GRJ35" s="349"/>
      <c r="GRK35" s="349"/>
      <c r="GRL35" s="349"/>
      <c r="GRM35" s="349"/>
      <c r="GRN35" s="349"/>
      <c r="GRO35" s="349"/>
      <c r="GRP35" s="349"/>
      <c r="GRQ35" s="349"/>
      <c r="GRR35" s="349"/>
      <c r="GRS35" s="349"/>
      <c r="GRT35" s="349"/>
      <c r="GRU35" s="349"/>
      <c r="GRV35" s="349"/>
      <c r="GRW35" s="349"/>
      <c r="GRX35" s="349"/>
      <c r="GRY35" s="349"/>
      <c r="GRZ35" s="349"/>
      <c r="GSA35" s="349"/>
      <c r="GSB35" s="349"/>
      <c r="GSC35" s="349"/>
      <c r="GSD35" s="349"/>
      <c r="GSE35" s="349"/>
      <c r="GSF35" s="349"/>
      <c r="GSG35" s="349"/>
      <c r="GSH35" s="349"/>
      <c r="GSI35" s="349"/>
      <c r="GSJ35" s="349"/>
      <c r="GSK35" s="349"/>
      <c r="GSL35" s="349"/>
      <c r="GSM35" s="349"/>
      <c r="GSN35" s="349"/>
      <c r="GSO35" s="349"/>
      <c r="GSP35" s="349"/>
      <c r="GSQ35" s="349"/>
      <c r="GSR35" s="349"/>
      <c r="GSS35" s="349"/>
      <c r="GST35" s="349"/>
      <c r="GSU35" s="349"/>
      <c r="GSV35" s="349"/>
      <c r="GSW35" s="349"/>
      <c r="GSX35" s="349"/>
      <c r="GSY35" s="349"/>
      <c r="GSZ35" s="349"/>
      <c r="GTA35" s="349"/>
      <c r="GTB35" s="349"/>
      <c r="GTC35" s="349"/>
      <c r="GTD35" s="349"/>
      <c r="GTE35" s="349"/>
      <c r="GTF35" s="349"/>
      <c r="GTG35" s="349"/>
      <c r="GTH35" s="349"/>
      <c r="GTI35" s="349"/>
      <c r="GTJ35" s="349"/>
      <c r="GTK35" s="349"/>
      <c r="GTL35" s="349"/>
      <c r="GTM35" s="349"/>
      <c r="GTN35" s="349"/>
      <c r="GTO35" s="349"/>
      <c r="GTP35" s="349"/>
      <c r="GTQ35" s="349"/>
      <c r="GTR35" s="349"/>
      <c r="GTS35" s="349"/>
      <c r="GTT35" s="349"/>
      <c r="GTU35" s="349"/>
      <c r="GTV35" s="349"/>
      <c r="GTW35" s="349"/>
      <c r="GTX35" s="349"/>
      <c r="GTY35" s="349"/>
      <c r="GTZ35" s="349"/>
      <c r="GUA35" s="349"/>
      <c r="GUB35" s="349"/>
      <c r="GUC35" s="349"/>
      <c r="GUD35" s="349"/>
      <c r="GUE35" s="349"/>
      <c r="GUF35" s="349"/>
      <c r="GUG35" s="349"/>
      <c r="GUH35" s="349"/>
      <c r="GUI35" s="349"/>
      <c r="GUJ35" s="349"/>
      <c r="GUK35" s="349"/>
      <c r="GUL35" s="349"/>
      <c r="GUM35" s="349"/>
      <c r="GUN35" s="349"/>
      <c r="GUO35" s="349"/>
      <c r="GUP35" s="349"/>
      <c r="GUQ35" s="349"/>
      <c r="GUR35" s="349"/>
      <c r="GUS35" s="349"/>
      <c r="GUT35" s="349"/>
      <c r="GUU35" s="349"/>
      <c r="GUV35" s="349"/>
      <c r="GUW35" s="349"/>
      <c r="GUX35" s="349"/>
      <c r="GUY35" s="349"/>
      <c r="GUZ35" s="349"/>
      <c r="GVA35" s="349"/>
      <c r="GVB35" s="349"/>
      <c r="GVC35" s="349"/>
      <c r="GVD35" s="349"/>
      <c r="GVE35" s="349"/>
      <c r="GVF35" s="349"/>
      <c r="GVG35" s="349"/>
      <c r="GVH35" s="349"/>
      <c r="GVI35" s="349"/>
      <c r="GVJ35" s="349"/>
      <c r="GVK35" s="349"/>
      <c r="GVL35" s="349"/>
      <c r="GVM35" s="349"/>
      <c r="GVN35" s="349"/>
      <c r="GVO35" s="349"/>
      <c r="GVP35" s="349"/>
      <c r="GVQ35" s="349"/>
      <c r="GVR35" s="349"/>
      <c r="GVS35" s="349"/>
      <c r="GVT35" s="349"/>
      <c r="GVU35" s="349"/>
      <c r="GVV35" s="349"/>
      <c r="GVW35" s="349"/>
      <c r="GVX35" s="349"/>
      <c r="GVY35" s="349"/>
      <c r="GVZ35" s="349"/>
      <c r="GWA35" s="349"/>
      <c r="GWB35" s="349"/>
      <c r="GWC35" s="349"/>
      <c r="GWD35" s="349"/>
      <c r="GWE35" s="349"/>
      <c r="GWF35" s="349"/>
      <c r="GWG35" s="349"/>
      <c r="GWH35" s="349"/>
      <c r="GWI35" s="349"/>
      <c r="GWJ35" s="349"/>
      <c r="GWK35" s="349"/>
      <c r="GWL35" s="349"/>
      <c r="GWM35" s="349"/>
      <c r="GWN35" s="349"/>
      <c r="GWO35" s="349"/>
      <c r="GWP35" s="349"/>
      <c r="GWQ35" s="349"/>
      <c r="GWR35" s="349"/>
      <c r="GWS35" s="349"/>
      <c r="GWT35" s="349"/>
      <c r="GWU35" s="349"/>
      <c r="GWV35" s="349"/>
      <c r="GWW35" s="349"/>
      <c r="GWX35" s="349"/>
      <c r="GWY35" s="349"/>
      <c r="GWZ35" s="349"/>
      <c r="GXA35" s="349"/>
      <c r="GXB35" s="349"/>
      <c r="GXC35" s="349"/>
      <c r="GXD35" s="349"/>
      <c r="GXE35" s="349"/>
      <c r="GXF35" s="349"/>
      <c r="GXG35" s="349"/>
      <c r="GXH35" s="349"/>
      <c r="GXI35" s="349"/>
      <c r="GXJ35" s="349"/>
      <c r="GXK35" s="349"/>
      <c r="GXL35" s="349"/>
      <c r="GXM35" s="349"/>
      <c r="GXN35" s="349"/>
      <c r="GXO35" s="349"/>
      <c r="GXP35" s="349"/>
      <c r="GXQ35" s="349"/>
      <c r="GXR35" s="349"/>
      <c r="GXS35" s="349"/>
      <c r="GXT35" s="349"/>
      <c r="GXU35" s="349"/>
      <c r="GXV35" s="349"/>
      <c r="GXW35" s="349"/>
      <c r="GXX35" s="349"/>
      <c r="GXY35" s="349"/>
      <c r="GXZ35" s="349"/>
      <c r="GYA35" s="349"/>
      <c r="GYB35" s="349"/>
      <c r="GYC35" s="349"/>
      <c r="GYD35" s="349"/>
      <c r="GYE35" s="349"/>
      <c r="GYF35" s="349"/>
      <c r="GYG35" s="349"/>
      <c r="GYH35" s="349"/>
      <c r="GYI35" s="349"/>
      <c r="GYJ35" s="349"/>
      <c r="GYK35" s="349"/>
      <c r="GYL35" s="349"/>
      <c r="GYM35" s="349"/>
      <c r="GYN35" s="349"/>
      <c r="GYO35" s="349"/>
      <c r="GYP35" s="349"/>
      <c r="GYQ35" s="349"/>
      <c r="GYR35" s="349"/>
      <c r="GYS35" s="349"/>
      <c r="GYT35" s="349"/>
      <c r="GYU35" s="349"/>
      <c r="GYV35" s="349"/>
      <c r="GYW35" s="349"/>
      <c r="GYX35" s="349"/>
      <c r="GYY35" s="349"/>
      <c r="GYZ35" s="349"/>
      <c r="GZA35" s="349"/>
      <c r="GZB35" s="349"/>
      <c r="GZC35" s="349"/>
      <c r="GZD35" s="349"/>
      <c r="GZE35" s="349"/>
      <c r="GZF35" s="349"/>
      <c r="GZG35" s="349"/>
      <c r="GZH35" s="349"/>
      <c r="GZI35" s="349"/>
      <c r="GZJ35" s="349"/>
      <c r="GZK35" s="349"/>
      <c r="GZL35" s="349"/>
      <c r="GZM35" s="349"/>
      <c r="GZN35" s="349"/>
      <c r="GZO35" s="349"/>
      <c r="GZP35" s="349"/>
      <c r="GZQ35" s="349"/>
      <c r="GZR35" s="349"/>
      <c r="GZS35" s="349"/>
      <c r="GZT35" s="349"/>
      <c r="GZU35" s="349"/>
      <c r="GZV35" s="349"/>
      <c r="GZW35" s="349"/>
      <c r="GZX35" s="349"/>
      <c r="GZY35" s="349"/>
      <c r="GZZ35" s="349"/>
      <c r="HAA35" s="349"/>
      <c r="HAB35" s="349"/>
      <c r="HAC35" s="349"/>
      <c r="HAD35" s="349"/>
      <c r="HAE35" s="349"/>
      <c r="HAF35" s="349"/>
      <c r="HAG35" s="349"/>
      <c r="HAH35" s="349"/>
      <c r="HAI35" s="349"/>
      <c r="HAJ35" s="349"/>
      <c r="HAK35" s="349"/>
      <c r="HAL35" s="349"/>
      <c r="HAM35" s="349"/>
      <c r="HAN35" s="349"/>
      <c r="HAO35" s="349"/>
      <c r="HAP35" s="349"/>
      <c r="HAQ35" s="349"/>
      <c r="HAR35" s="349"/>
      <c r="HAS35" s="349"/>
      <c r="HAT35" s="349"/>
      <c r="HAU35" s="349"/>
      <c r="HAV35" s="349"/>
      <c r="HAW35" s="349"/>
      <c r="HAX35" s="349"/>
      <c r="HAY35" s="349"/>
      <c r="HAZ35" s="349"/>
      <c r="HBA35" s="349"/>
      <c r="HBB35" s="349"/>
      <c r="HBC35" s="349"/>
      <c r="HBD35" s="349"/>
      <c r="HBE35" s="349"/>
      <c r="HBF35" s="349"/>
      <c r="HBG35" s="349"/>
      <c r="HBH35" s="349"/>
      <c r="HBI35" s="349"/>
      <c r="HBJ35" s="349"/>
      <c r="HBK35" s="349"/>
      <c r="HBL35" s="349"/>
      <c r="HBM35" s="349"/>
      <c r="HBN35" s="349"/>
      <c r="HBO35" s="349"/>
      <c r="HBP35" s="349"/>
      <c r="HBQ35" s="349"/>
      <c r="HBR35" s="349"/>
      <c r="HBS35" s="349"/>
      <c r="HBT35" s="349"/>
      <c r="HBU35" s="349"/>
      <c r="HBV35" s="349"/>
      <c r="HBW35" s="349"/>
      <c r="HBX35" s="349"/>
      <c r="HBY35" s="349"/>
      <c r="HBZ35" s="349"/>
      <c r="HCA35" s="349"/>
      <c r="HCB35" s="349"/>
      <c r="HCC35" s="349"/>
      <c r="HCD35" s="349"/>
      <c r="HCE35" s="349"/>
      <c r="HCF35" s="349"/>
      <c r="HCG35" s="349"/>
      <c r="HCH35" s="349"/>
      <c r="HCI35" s="349"/>
      <c r="HCJ35" s="349"/>
      <c r="HCK35" s="349"/>
      <c r="HCL35" s="349"/>
      <c r="HCM35" s="349"/>
      <c r="HCN35" s="349"/>
      <c r="HCO35" s="349"/>
      <c r="HCP35" s="349"/>
      <c r="HCQ35" s="349"/>
      <c r="HCR35" s="349"/>
      <c r="HCS35" s="349"/>
      <c r="HCT35" s="349"/>
      <c r="HCU35" s="349"/>
      <c r="HCV35" s="349"/>
      <c r="HCW35" s="349"/>
      <c r="HCX35" s="349"/>
      <c r="HCY35" s="349"/>
      <c r="HCZ35" s="349"/>
      <c r="HDA35" s="349"/>
      <c r="HDB35" s="349"/>
      <c r="HDC35" s="349"/>
      <c r="HDD35" s="349"/>
      <c r="HDE35" s="349"/>
      <c r="HDF35" s="349"/>
      <c r="HDG35" s="349"/>
      <c r="HDH35" s="349"/>
      <c r="HDI35" s="349"/>
      <c r="HDJ35" s="349"/>
      <c r="HDK35" s="349"/>
      <c r="HDL35" s="349"/>
      <c r="HDM35" s="349"/>
      <c r="HDN35" s="349"/>
      <c r="HDO35" s="349"/>
      <c r="HDP35" s="349"/>
      <c r="HDQ35" s="349"/>
      <c r="HDR35" s="349"/>
      <c r="HDS35" s="349"/>
      <c r="HDT35" s="349"/>
      <c r="HDU35" s="349"/>
      <c r="HDV35" s="349"/>
      <c r="HDW35" s="349"/>
      <c r="HDX35" s="349"/>
      <c r="HDY35" s="349"/>
      <c r="HDZ35" s="349"/>
      <c r="HEA35" s="349"/>
      <c r="HEB35" s="349"/>
      <c r="HEC35" s="349"/>
      <c r="HED35" s="349"/>
      <c r="HEE35" s="349"/>
      <c r="HEF35" s="349"/>
      <c r="HEG35" s="349"/>
      <c r="HEH35" s="349"/>
      <c r="HEI35" s="349"/>
      <c r="HEJ35" s="349"/>
      <c r="HEK35" s="349"/>
      <c r="HEL35" s="349"/>
      <c r="HEM35" s="349"/>
      <c r="HEN35" s="349"/>
      <c r="HEO35" s="349"/>
      <c r="HEP35" s="349"/>
      <c r="HEQ35" s="349"/>
      <c r="HER35" s="349"/>
      <c r="HES35" s="349"/>
      <c r="HET35" s="349"/>
      <c r="HEU35" s="349"/>
      <c r="HEV35" s="349"/>
      <c r="HEW35" s="349"/>
      <c r="HEX35" s="349"/>
      <c r="HEY35" s="349"/>
      <c r="HEZ35" s="349"/>
      <c r="HFA35" s="349"/>
      <c r="HFB35" s="349"/>
      <c r="HFC35" s="349"/>
      <c r="HFD35" s="349"/>
      <c r="HFE35" s="349"/>
      <c r="HFF35" s="349"/>
      <c r="HFG35" s="349"/>
      <c r="HFH35" s="349"/>
      <c r="HFI35" s="349"/>
      <c r="HFJ35" s="349"/>
      <c r="HFK35" s="349"/>
      <c r="HFL35" s="349"/>
      <c r="HFM35" s="349"/>
      <c r="HFN35" s="349"/>
      <c r="HFO35" s="349"/>
      <c r="HFP35" s="349"/>
      <c r="HFQ35" s="349"/>
      <c r="HFR35" s="349"/>
      <c r="HFS35" s="349"/>
      <c r="HFT35" s="349"/>
      <c r="HFU35" s="349"/>
      <c r="HFV35" s="349"/>
      <c r="HFW35" s="349"/>
      <c r="HFX35" s="349"/>
      <c r="HFY35" s="349"/>
      <c r="HFZ35" s="349"/>
      <c r="HGA35" s="349"/>
      <c r="HGB35" s="349"/>
      <c r="HGC35" s="349"/>
      <c r="HGD35" s="349"/>
      <c r="HGE35" s="349"/>
      <c r="HGF35" s="349"/>
      <c r="HGG35" s="349"/>
      <c r="HGH35" s="349"/>
      <c r="HGI35" s="349"/>
      <c r="HGJ35" s="349"/>
      <c r="HGK35" s="349"/>
      <c r="HGL35" s="349"/>
      <c r="HGM35" s="349"/>
      <c r="HGN35" s="349"/>
      <c r="HGO35" s="349"/>
      <c r="HGP35" s="349"/>
      <c r="HGQ35" s="349"/>
      <c r="HGR35" s="349"/>
      <c r="HGS35" s="349"/>
      <c r="HGT35" s="349"/>
      <c r="HGU35" s="349"/>
      <c r="HGV35" s="349"/>
      <c r="HGW35" s="349"/>
      <c r="HGX35" s="349"/>
      <c r="HGY35" s="349"/>
      <c r="HGZ35" s="349"/>
      <c r="HHA35" s="349"/>
      <c r="HHB35" s="349"/>
      <c r="HHC35" s="349"/>
      <c r="HHD35" s="349"/>
      <c r="HHE35" s="349"/>
      <c r="HHF35" s="349"/>
      <c r="HHG35" s="349"/>
      <c r="HHH35" s="349"/>
      <c r="HHI35" s="349"/>
      <c r="HHJ35" s="349"/>
      <c r="HHK35" s="349"/>
      <c r="HHL35" s="349"/>
      <c r="HHM35" s="349"/>
      <c r="HHN35" s="349"/>
      <c r="HHO35" s="349"/>
      <c r="HHP35" s="349"/>
      <c r="HHQ35" s="349"/>
      <c r="HHR35" s="349"/>
      <c r="HHS35" s="349"/>
      <c r="HHT35" s="349"/>
      <c r="HHU35" s="349"/>
      <c r="HHV35" s="349"/>
      <c r="HHW35" s="349"/>
      <c r="HHX35" s="349"/>
      <c r="HHY35" s="349"/>
      <c r="HHZ35" s="349"/>
      <c r="HIA35" s="349"/>
      <c r="HIB35" s="349"/>
      <c r="HIC35" s="349"/>
      <c r="HID35" s="349"/>
      <c r="HIE35" s="349"/>
      <c r="HIF35" s="349"/>
      <c r="HIG35" s="349"/>
      <c r="HIH35" s="349"/>
      <c r="HII35" s="349"/>
      <c r="HIJ35" s="349"/>
      <c r="HIK35" s="349"/>
      <c r="HIL35" s="349"/>
      <c r="HIM35" s="349"/>
      <c r="HIN35" s="349"/>
      <c r="HIO35" s="349"/>
      <c r="HIP35" s="349"/>
      <c r="HIQ35" s="349"/>
      <c r="HIR35" s="349"/>
      <c r="HIS35" s="349"/>
      <c r="HIT35" s="349"/>
      <c r="HIU35" s="349"/>
      <c r="HIV35" s="349"/>
      <c r="HIW35" s="349"/>
      <c r="HIX35" s="349"/>
      <c r="HIY35" s="349"/>
      <c r="HIZ35" s="349"/>
      <c r="HJA35" s="349"/>
      <c r="HJB35" s="349"/>
      <c r="HJC35" s="349"/>
      <c r="HJD35" s="349"/>
      <c r="HJE35" s="349"/>
      <c r="HJF35" s="349"/>
      <c r="HJG35" s="349"/>
      <c r="HJH35" s="349"/>
      <c r="HJI35" s="349"/>
      <c r="HJJ35" s="349"/>
      <c r="HJK35" s="349"/>
      <c r="HJL35" s="349"/>
      <c r="HJM35" s="349"/>
      <c r="HJN35" s="349"/>
      <c r="HJO35" s="349"/>
      <c r="HJP35" s="349"/>
      <c r="HJQ35" s="349"/>
      <c r="HJR35" s="349"/>
      <c r="HJS35" s="349"/>
      <c r="HJT35" s="349"/>
      <c r="HJU35" s="349"/>
      <c r="HJV35" s="349"/>
      <c r="HJW35" s="349"/>
      <c r="HJX35" s="349"/>
      <c r="HJY35" s="349"/>
      <c r="HJZ35" s="349"/>
      <c r="HKA35" s="349"/>
      <c r="HKB35" s="349"/>
      <c r="HKC35" s="349"/>
      <c r="HKD35" s="349"/>
      <c r="HKE35" s="349"/>
      <c r="HKF35" s="349"/>
      <c r="HKG35" s="349"/>
      <c r="HKH35" s="349"/>
      <c r="HKI35" s="349"/>
      <c r="HKJ35" s="349"/>
      <c r="HKK35" s="349"/>
      <c r="HKL35" s="349"/>
      <c r="HKM35" s="349"/>
      <c r="HKN35" s="349"/>
      <c r="HKO35" s="349"/>
      <c r="HKP35" s="349"/>
      <c r="HKQ35" s="349"/>
      <c r="HKR35" s="349"/>
      <c r="HKS35" s="349"/>
      <c r="HKT35" s="349"/>
      <c r="HKU35" s="349"/>
      <c r="HKV35" s="349"/>
      <c r="HKW35" s="349"/>
      <c r="HKX35" s="349"/>
      <c r="HKY35" s="349"/>
      <c r="HKZ35" s="349"/>
      <c r="HLA35" s="349"/>
      <c r="HLB35" s="349"/>
      <c r="HLC35" s="349"/>
      <c r="HLD35" s="349"/>
      <c r="HLE35" s="349"/>
      <c r="HLF35" s="349"/>
      <c r="HLG35" s="349"/>
      <c r="HLH35" s="349"/>
      <c r="HLI35" s="349"/>
      <c r="HLJ35" s="349"/>
      <c r="HLK35" s="349"/>
      <c r="HLL35" s="349"/>
      <c r="HLM35" s="349"/>
      <c r="HLN35" s="349"/>
      <c r="HLO35" s="349"/>
      <c r="HLP35" s="349"/>
      <c r="HLQ35" s="349"/>
      <c r="HLR35" s="349"/>
      <c r="HLS35" s="349"/>
      <c r="HLT35" s="349"/>
      <c r="HLU35" s="349"/>
      <c r="HLV35" s="349"/>
      <c r="HLW35" s="349"/>
      <c r="HLX35" s="349"/>
      <c r="HLY35" s="349"/>
      <c r="HLZ35" s="349"/>
      <c r="HMA35" s="349"/>
      <c r="HMB35" s="349"/>
      <c r="HMC35" s="349"/>
      <c r="HMD35" s="349"/>
      <c r="HME35" s="349"/>
      <c r="HMF35" s="349"/>
      <c r="HMG35" s="349"/>
      <c r="HMH35" s="349"/>
      <c r="HMI35" s="349"/>
      <c r="HMJ35" s="349"/>
      <c r="HMK35" s="349"/>
      <c r="HML35" s="349"/>
      <c r="HMM35" s="349"/>
      <c r="HMN35" s="349"/>
      <c r="HMO35" s="349"/>
      <c r="HMP35" s="349"/>
      <c r="HMQ35" s="349"/>
      <c r="HMR35" s="349"/>
      <c r="HMS35" s="349"/>
      <c r="HMT35" s="349"/>
      <c r="HMU35" s="349"/>
      <c r="HMV35" s="349"/>
      <c r="HMW35" s="349"/>
      <c r="HMX35" s="349"/>
      <c r="HMY35" s="349"/>
      <c r="HMZ35" s="349"/>
      <c r="HNA35" s="349"/>
      <c r="HNB35" s="349"/>
      <c r="HNC35" s="349"/>
      <c r="HND35" s="349"/>
      <c r="HNE35" s="349"/>
      <c r="HNF35" s="349"/>
      <c r="HNG35" s="349"/>
      <c r="HNH35" s="349"/>
      <c r="HNI35" s="349"/>
      <c r="HNJ35" s="349"/>
      <c r="HNK35" s="349"/>
      <c r="HNL35" s="349"/>
      <c r="HNM35" s="349"/>
      <c r="HNN35" s="349"/>
      <c r="HNO35" s="349"/>
      <c r="HNP35" s="349"/>
      <c r="HNQ35" s="349"/>
      <c r="HNR35" s="349"/>
      <c r="HNS35" s="349"/>
      <c r="HNT35" s="349"/>
      <c r="HNU35" s="349"/>
      <c r="HNV35" s="349"/>
      <c r="HNW35" s="349"/>
      <c r="HNX35" s="349"/>
      <c r="HNY35" s="349"/>
      <c r="HNZ35" s="349"/>
      <c r="HOA35" s="349"/>
      <c r="HOB35" s="349"/>
      <c r="HOC35" s="349"/>
      <c r="HOD35" s="349"/>
      <c r="HOE35" s="349"/>
      <c r="HOF35" s="349"/>
      <c r="HOG35" s="349"/>
      <c r="HOH35" s="349"/>
      <c r="HOI35" s="349"/>
      <c r="HOJ35" s="349"/>
      <c r="HOK35" s="349"/>
      <c r="HOL35" s="349"/>
      <c r="HOM35" s="349"/>
      <c r="HON35" s="349"/>
      <c r="HOO35" s="349"/>
      <c r="HOP35" s="349"/>
      <c r="HOQ35" s="349"/>
      <c r="HOR35" s="349"/>
      <c r="HOS35" s="349"/>
      <c r="HOT35" s="349"/>
      <c r="HOU35" s="349"/>
      <c r="HOV35" s="349"/>
      <c r="HOW35" s="349"/>
      <c r="HOX35" s="349"/>
      <c r="HOY35" s="349"/>
      <c r="HOZ35" s="349"/>
      <c r="HPA35" s="349"/>
      <c r="HPB35" s="349"/>
      <c r="HPC35" s="349"/>
      <c r="HPD35" s="349"/>
      <c r="HPE35" s="349"/>
      <c r="HPF35" s="349"/>
      <c r="HPG35" s="349"/>
      <c r="HPH35" s="349"/>
      <c r="HPI35" s="349"/>
      <c r="HPJ35" s="349"/>
      <c r="HPK35" s="349"/>
      <c r="HPL35" s="349"/>
      <c r="HPM35" s="349"/>
      <c r="HPN35" s="349"/>
      <c r="HPO35" s="349"/>
      <c r="HPP35" s="349"/>
      <c r="HPQ35" s="349"/>
      <c r="HPR35" s="349"/>
      <c r="HPS35" s="349"/>
      <c r="HPT35" s="349"/>
      <c r="HPU35" s="349"/>
      <c r="HPV35" s="349"/>
      <c r="HPW35" s="349"/>
      <c r="HPX35" s="349"/>
      <c r="HPY35" s="349"/>
      <c r="HPZ35" s="349"/>
      <c r="HQA35" s="349"/>
      <c r="HQB35" s="349"/>
      <c r="HQC35" s="349"/>
      <c r="HQD35" s="349"/>
      <c r="HQE35" s="349"/>
      <c r="HQF35" s="349"/>
      <c r="HQG35" s="349"/>
      <c r="HQH35" s="349"/>
      <c r="HQI35" s="349"/>
      <c r="HQJ35" s="349"/>
      <c r="HQK35" s="349"/>
      <c r="HQL35" s="349"/>
      <c r="HQM35" s="349"/>
      <c r="HQN35" s="349"/>
      <c r="HQO35" s="349"/>
      <c r="HQP35" s="349"/>
      <c r="HQQ35" s="349"/>
      <c r="HQR35" s="349"/>
      <c r="HQS35" s="349"/>
      <c r="HQT35" s="349"/>
      <c r="HQU35" s="349"/>
      <c r="HQV35" s="349"/>
      <c r="HQW35" s="349"/>
      <c r="HQX35" s="349"/>
      <c r="HQY35" s="349"/>
      <c r="HQZ35" s="349"/>
      <c r="HRA35" s="349"/>
      <c r="HRB35" s="349"/>
      <c r="HRC35" s="349"/>
      <c r="HRD35" s="349"/>
      <c r="HRE35" s="349"/>
      <c r="HRF35" s="349"/>
      <c r="HRG35" s="349"/>
      <c r="HRH35" s="349"/>
      <c r="HRI35" s="349"/>
      <c r="HRJ35" s="349"/>
      <c r="HRK35" s="349"/>
      <c r="HRL35" s="349"/>
      <c r="HRM35" s="349"/>
      <c r="HRN35" s="349"/>
      <c r="HRO35" s="349"/>
      <c r="HRP35" s="349"/>
      <c r="HRQ35" s="349"/>
      <c r="HRR35" s="349"/>
      <c r="HRS35" s="349"/>
      <c r="HRT35" s="349"/>
      <c r="HRU35" s="349"/>
      <c r="HRV35" s="349"/>
      <c r="HRW35" s="349"/>
      <c r="HRX35" s="349"/>
      <c r="HRY35" s="349"/>
      <c r="HRZ35" s="349"/>
      <c r="HSA35" s="349"/>
      <c r="HSB35" s="349"/>
      <c r="HSC35" s="349"/>
      <c r="HSD35" s="349"/>
      <c r="HSE35" s="349"/>
      <c r="HSF35" s="349"/>
      <c r="HSG35" s="349"/>
      <c r="HSH35" s="349"/>
      <c r="HSI35" s="349"/>
      <c r="HSJ35" s="349"/>
      <c r="HSK35" s="349"/>
      <c r="HSL35" s="349"/>
      <c r="HSM35" s="349"/>
      <c r="HSN35" s="349"/>
      <c r="HSO35" s="349"/>
      <c r="HSP35" s="349"/>
      <c r="HSQ35" s="349"/>
      <c r="HSR35" s="349"/>
      <c r="HSS35" s="349"/>
      <c r="HST35" s="349"/>
      <c r="HSU35" s="349"/>
      <c r="HSV35" s="349"/>
      <c r="HSW35" s="349"/>
      <c r="HSX35" s="349"/>
      <c r="HSY35" s="349"/>
      <c r="HSZ35" s="349"/>
      <c r="HTA35" s="349"/>
      <c r="HTB35" s="349"/>
      <c r="HTC35" s="349"/>
      <c r="HTD35" s="349"/>
      <c r="HTE35" s="349"/>
      <c r="HTF35" s="349"/>
      <c r="HTG35" s="349"/>
      <c r="HTH35" s="349"/>
      <c r="HTI35" s="349"/>
      <c r="HTJ35" s="349"/>
      <c r="HTK35" s="349"/>
      <c r="HTL35" s="349"/>
      <c r="HTM35" s="349"/>
      <c r="HTN35" s="349"/>
      <c r="HTO35" s="349"/>
      <c r="HTP35" s="349"/>
      <c r="HTQ35" s="349"/>
      <c r="HTR35" s="349"/>
      <c r="HTS35" s="349"/>
      <c r="HTT35" s="349"/>
      <c r="HTU35" s="349"/>
      <c r="HTV35" s="349"/>
      <c r="HTW35" s="349"/>
      <c r="HTX35" s="349"/>
      <c r="HTY35" s="349"/>
      <c r="HTZ35" s="349"/>
      <c r="HUA35" s="349"/>
      <c r="HUB35" s="349"/>
      <c r="HUC35" s="349"/>
      <c r="HUD35" s="349"/>
      <c r="HUE35" s="349"/>
      <c r="HUF35" s="349"/>
      <c r="HUG35" s="349"/>
      <c r="HUH35" s="349"/>
      <c r="HUI35" s="349"/>
      <c r="HUJ35" s="349"/>
      <c r="HUK35" s="349"/>
      <c r="HUL35" s="349"/>
      <c r="HUM35" s="349"/>
      <c r="HUN35" s="349"/>
      <c r="HUO35" s="349"/>
      <c r="HUP35" s="349"/>
      <c r="HUQ35" s="349"/>
      <c r="HUR35" s="349"/>
      <c r="HUS35" s="349"/>
      <c r="HUT35" s="349"/>
      <c r="HUU35" s="349"/>
      <c r="HUV35" s="349"/>
      <c r="HUW35" s="349"/>
      <c r="HUX35" s="349"/>
      <c r="HUY35" s="349"/>
      <c r="HUZ35" s="349"/>
      <c r="HVA35" s="349"/>
      <c r="HVB35" s="349"/>
      <c r="HVC35" s="349"/>
      <c r="HVD35" s="349"/>
      <c r="HVE35" s="349"/>
      <c r="HVF35" s="349"/>
      <c r="HVG35" s="349"/>
      <c r="HVH35" s="349"/>
      <c r="HVI35" s="349"/>
      <c r="HVJ35" s="349"/>
      <c r="HVK35" s="349"/>
      <c r="HVL35" s="349"/>
      <c r="HVM35" s="349"/>
      <c r="HVN35" s="349"/>
      <c r="HVO35" s="349"/>
      <c r="HVP35" s="349"/>
      <c r="HVQ35" s="349"/>
      <c r="HVR35" s="349"/>
      <c r="HVS35" s="349"/>
      <c r="HVT35" s="349"/>
      <c r="HVU35" s="349"/>
      <c r="HVV35" s="349"/>
      <c r="HVW35" s="349"/>
      <c r="HVX35" s="349"/>
      <c r="HVY35" s="349"/>
      <c r="HVZ35" s="349"/>
      <c r="HWA35" s="349"/>
      <c r="HWB35" s="349"/>
      <c r="HWC35" s="349"/>
      <c r="HWD35" s="349"/>
      <c r="HWE35" s="349"/>
      <c r="HWF35" s="349"/>
      <c r="HWG35" s="349"/>
      <c r="HWH35" s="349"/>
      <c r="HWI35" s="349"/>
      <c r="HWJ35" s="349"/>
      <c r="HWK35" s="349"/>
      <c r="HWL35" s="349"/>
      <c r="HWM35" s="349"/>
      <c r="HWN35" s="349"/>
      <c r="HWO35" s="349"/>
      <c r="HWP35" s="349"/>
      <c r="HWQ35" s="349"/>
      <c r="HWR35" s="349"/>
      <c r="HWS35" s="349"/>
      <c r="HWT35" s="349"/>
      <c r="HWU35" s="349"/>
      <c r="HWV35" s="349"/>
      <c r="HWW35" s="349"/>
      <c r="HWX35" s="349"/>
      <c r="HWY35" s="349"/>
      <c r="HWZ35" s="349"/>
      <c r="HXA35" s="349"/>
      <c r="HXB35" s="349"/>
      <c r="HXC35" s="349"/>
      <c r="HXD35" s="349"/>
      <c r="HXE35" s="349"/>
      <c r="HXF35" s="349"/>
      <c r="HXG35" s="349"/>
      <c r="HXH35" s="349"/>
      <c r="HXI35" s="349"/>
      <c r="HXJ35" s="349"/>
      <c r="HXK35" s="349"/>
      <c r="HXL35" s="349"/>
      <c r="HXM35" s="349"/>
      <c r="HXN35" s="349"/>
      <c r="HXO35" s="349"/>
      <c r="HXP35" s="349"/>
      <c r="HXQ35" s="349"/>
      <c r="HXR35" s="349"/>
      <c r="HXS35" s="349"/>
      <c r="HXT35" s="349"/>
      <c r="HXU35" s="349"/>
      <c r="HXV35" s="349"/>
      <c r="HXW35" s="349"/>
      <c r="HXX35" s="349"/>
      <c r="HXY35" s="349"/>
      <c r="HXZ35" s="349"/>
      <c r="HYA35" s="349"/>
      <c r="HYB35" s="349"/>
      <c r="HYC35" s="349"/>
      <c r="HYD35" s="349"/>
      <c r="HYE35" s="349"/>
      <c r="HYF35" s="349"/>
      <c r="HYG35" s="349"/>
      <c r="HYH35" s="349"/>
      <c r="HYI35" s="349"/>
      <c r="HYJ35" s="349"/>
      <c r="HYK35" s="349"/>
      <c r="HYL35" s="349"/>
      <c r="HYM35" s="349"/>
      <c r="HYN35" s="349"/>
      <c r="HYO35" s="349"/>
      <c r="HYP35" s="349"/>
      <c r="HYQ35" s="349"/>
      <c r="HYR35" s="349"/>
      <c r="HYS35" s="349"/>
      <c r="HYT35" s="349"/>
      <c r="HYU35" s="349"/>
      <c r="HYV35" s="349"/>
      <c r="HYW35" s="349"/>
      <c r="HYX35" s="349"/>
      <c r="HYY35" s="349"/>
      <c r="HYZ35" s="349"/>
      <c r="HZA35" s="349"/>
      <c r="HZB35" s="349"/>
      <c r="HZC35" s="349"/>
      <c r="HZD35" s="349"/>
      <c r="HZE35" s="349"/>
      <c r="HZF35" s="349"/>
      <c r="HZG35" s="349"/>
      <c r="HZH35" s="349"/>
      <c r="HZI35" s="349"/>
      <c r="HZJ35" s="349"/>
      <c r="HZK35" s="349"/>
      <c r="HZL35" s="349"/>
      <c r="HZM35" s="349"/>
      <c r="HZN35" s="349"/>
      <c r="HZO35" s="349"/>
      <c r="HZP35" s="349"/>
      <c r="HZQ35" s="349"/>
      <c r="HZR35" s="349"/>
      <c r="HZS35" s="349"/>
      <c r="HZT35" s="349"/>
      <c r="HZU35" s="349"/>
      <c r="HZV35" s="349"/>
      <c r="HZW35" s="349"/>
      <c r="HZX35" s="349"/>
      <c r="HZY35" s="349"/>
      <c r="HZZ35" s="349"/>
      <c r="IAA35" s="349"/>
      <c r="IAB35" s="349"/>
      <c r="IAC35" s="349"/>
      <c r="IAD35" s="349"/>
      <c r="IAE35" s="349"/>
      <c r="IAF35" s="349"/>
      <c r="IAG35" s="349"/>
      <c r="IAH35" s="349"/>
      <c r="IAI35" s="349"/>
      <c r="IAJ35" s="349"/>
      <c r="IAK35" s="349"/>
      <c r="IAL35" s="349"/>
      <c r="IAM35" s="349"/>
      <c r="IAN35" s="349"/>
      <c r="IAO35" s="349"/>
      <c r="IAP35" s="349"/>
      <c r="IAQ35" s="349"/>
      <c r="IAR35" s="349"/>
      <c r="IAS35" s="349"/>
      <c r="IAT35" s="349"/>
      <c r="IAU35" s="349"/>
      <c r="IAV35" s="349"/>
      <c r="IAW35" s="349"/>
      <c r="IAX35" s="349"/>
      <c r="IAY35" s="349"/>
      <c r="IAZ35" s="349"/>
      <c r="IBA35" s="349"/>
      <c r="IBB35" s="349"/>
      <c r="IBC35" s="349"/>
      <c r="IBD35" s="349"/>
      <c r="IBE35" s="349"/>
      <c r="IBF35" s="349"/>
      <c r="IBG35" s="349"/>
      <c r="IBH35" s="349"/>
      <c r="IBI35" s="349"/>
      <c r="IBJ35" s="349"/>
      <c r="IBK35" s="349"/>
      <c r="IBL35" s="349"/>
      <c r="IBM35" s="349"/>
      <c r="IBN35" s="349"/>
      <c r="IBO35" s="349"/>
      <c r="IBP35" s="349"/>
      <c r="IBQ35" s="349"/>
      <c r="IBR35" s="349"/>
      <c r="IBS35" s="349"/>
      <c r="IBT35" s="349"/>
      <c r="IBU35" s="349"/>
      <c r="IBV35" s="349"/>
      <c r="IBW35" s="349"/>
      <c r="IBX35" s="349"/>
      <c r="IBY35" s="349"/>
      <c r="IBZ35" s="349"/>
      <c r="ICA35" s="349"/>
      <c r="ICB35" s="349"/>
      <c r="ICC35" s="349"/>
      <c r="ICD35" s="349"/>
      <c r="ICE35" s="349"/>
      <c r="ICF35" s="349"/>
      <c r="ICG35" s="349"/>
      <c r="ICH35" s="349"/>
      <c r="ICI35" s="349"/>
      <c r="ICJ35" s="349"/>
      <c r="ICK35" s="349"/>
      <c r="ICL35" s="349"/>
      <c r="ICM35" s="349"/>
      <c r="ICN35" s="349"/>
      <c r="ICO35" s="349"/>
      <c r="ICP35" s="349"/>
      <c r="ICQ35" s="349"/>
      <c r="ICR35" s="349"/>
      <c r="ICS35" s="349"/>
      <c r="ICT35" s="349"/>
      <c r="ICU35" s="349"/>
      <c r="ICV35" s="349"/>
      <c r="ICW35" s="349"/>
      <c r="ICX35" s="349"/>
      <c r="ICY35" s="349"/>
      <c r="ICZ35" s="349"/>
      <c r="IDA35" s="349"/>
      <c r="IDB35" s="349"/>
      <c r="IDC35" s="349"/>
      <c r="IDD35" s="349"/>
      <c r="IDE35" s="349"/>
      <c r="IDF35" s="349"/>
      <c r="IDG35" s="349"/>
      <c r="IDH35" s="349"/>
      <c r="IDI35" s="349"/>
      <c r="IDJ35" s="349"/>
      <c r="IDK35" s="349"/>
      <c r="IDL35" s="349"/>
      <c r="IDM35" s="349"/>
      <c r="IDN35" s="349"/>
      <c r="IDO35" s="349"/>
      <c r="IDP35" s="349"/>
      <c r="IDQ35" s="349"/>
      <c r="IDR35" s="349"/>
      <c r="IDS35" s="349"/>
      <c r="IDT35" s="349"/>
      <c r="IDU35" s="349"/>
      <c r="IDV35" s="349"/>
      <c r="IDW35" s="349"/>
      <c r="IDX35" s="349"/>
      <c r="IDY35" s="349"/>
      <c r="IDZ35" s="349"/>
      <c r="IEA35" s="349"/>
      <c r="IEB35" s="349"/>
      <c r="IEC35" s="349"/>
      <c r="IED35" s="349"/>
      <c r="IEE35" s="349"/>
      <c r="IEF35" s="349"/>
      <c r="IEG35" s="349"/>
      <c r="IEH35" s="349"/>
      <c r="IEI35" s="349"/>
      <c r="IEJ35" s="349"/>
      <c r="IEK35" s="349"/>
      <c r="IEL35" s="349"/>
      <c r="IEM35" s="349"/>
      <c r="IEN35" s="349"/>
      <c r="IEO35" s="349"/>
      <c r="IEP35" s="349"/>
      <c r="IEQ35" s="349"/>
      <c r="IER35" s="349"/>
      <c r="IES35" s="349"/>
      <c r="IET35" s="349"/>
      <c r="IEU35" s="349"/>
      <c r="IEV35" s="349"/>
      <c r="IEW35" s="349"/>
      <c r="IEX35" s="349"/>
      <c r="IEY35" s="349"/>
      <c r="IEZ35" s="349"/>
      <c r="IFA35" s="349"/>
      <c r="IFB35" s="349"/>
      <c r="IFC35" s="349"/>
      <c r="IFD35" s="349"/>
      <c r="IFE35" s="349"/>
      <c r="IFF35" s="349"/>
      <c r="IFG35" s="349"/>
      <c r="IFH35" s="349"/>
      <c r="IFI35" s="349"/>
      <c r="IFJ35" s="349"/>
      <c r="IFK35" s="349"/>
      <c r="IFL35" s="349"/>
      <c r="IFM35" s="349"/>
      <c r="IFN35" s="349"/>
      <c r="IFO35" s="349"/>
      <c r="IFP35" s="349"/>
      <c r="IFQ35" s="349"/>
      <c r="IFR35" s="349"/>
      <c r="IFS35" s="349"/>
      <c r="IFT35" s="349"/>
      <c r="IFU35" s="349"/>
      <c r="IFV35" s="349"/>
      <c r="IFW35" s="349"/>
      <c r="IFX35" s="349"/>
      <c r="IFY35" s="349"/>
      <c r="IFZ35" s="349"/>
      <c r="IGA35" s="349"/>
      <c r="IGB35" s="349"/>
      <c r="IGC35" s="349"/>
      <c r="IGD35" s="349"/>
      <c r="IGE35" s="349"/>
      <c r="IGF35" s="349"/>
      <c r="IGG35" s="349"/>
      <c r="IGH35" s="349"/>
      <c r="IGI35" s="349"/>
      <c r="IGJ35" s="349"/>
      <c r="IGK35" s="349"/>
      <c r="IGL35" s="349"/>
      <c r="IGM35" s="349"/>
      <c r="IGN35" s="349"/>
      <c r="IGO35" s="349"/>
      <c r="IGP35" s="349"/>
      <c r="IGQ35" s="349"/>
      <c r="IGR35" s="349"/>
      <c r="IGS35" s="349"/>
      <c r="IGT35" s="349"/>
      <c r="IGU35" s="349"/>
      <c r="IGV35" s="349"/>
      <c r="IGW35" s="349"/>
      <c r="IGX35" s="349"/>
      <c r="IGY35" s="349"/>
      <c r="IGZ35" s="349"/>
      <c r="IHA35" s="349"/>
      <c r="IHB35" s="349"/>
      <c r="IHC35" s="349"/>
      <c r="IHD35" s="349"/>
      <c r="IHE35" s="349"/>
      <c r="IHF35" s="349"/>
      <c r="IHG35" s="349"/>
      <c r="IHH35" s="349"/>
      <c r="IHI35" s="349"/>
      <c r="IHJ35" s="349"/>
      <c r="IHK35" s="349"/>
      <c r="IHL35" s="349"/>
      <c r="IHM35" s="349"/>
      <c r="IHN35" s="349"/>
      <c r="IHO35" s="349"/>
      <c r="IHP35" s="349"/>
      <c r="IHQ35" s="349"/>
      <c r="IHR35" s="349"/>
      <c r="IHS35" s="349"/>
      <c r="IHT35" s="349"/>
      <c r="IHU35" s="349"/>
      <c r="IHV35" s="349"/>
      <c r="IHW35" s="349"/>
      <c r="IHX35" s="349"/>
      <c r="IHY35" s="349"/>
      <c r="IHZ35" s="349"/>
      <c r="IIA35" s="349"/>
      <c r="IIB35" s="349"/>
      <c r="IIC35" s="349"/>
      <c r="IID35" s="349"/>
      <c r="IIE35" s="349"/>
      <c r="IIF35" s="349"/>
      <c r="IIG35" s="349"/>
      <c r="IIH35" s="349"/>
      <c r="III35" s="349"/>
      <c r="IIJ35" s="349"/>
      <c r="IIK35" s="349"/>
      <c r="IIL35" s="349"/>
      <c r="IIM35" s="349"/>
      <c r="IIN35" s="349"/>
      <c r="IIO35" s="349"/>
      <c r="IIP35" s="349"/>
      <c r="IIQ35" s="349"/>
      <c r="IIR35" s="349"/>
      <c r="IIS35" s="349"/>
      <c r="IIT35" s="349"/>
      <c r="IIU35" s="349"/>
      <c r="IIV35" s="349"/>
      <c r="IIW35" s="349"/>
      <c r="IIX35" s="349"/>
      <c r="IIY35" s="349"/>
      <c r="IIZ35" s="349"/>
      <c r="IJA35" s="349"/>
      <c r="IJB35" s="349"/>
      <c r="IJC35" s="349"/>
      <c r="IJD35" s="349"/>
      <c r="IJE35" s="349"/>
      <c r="IJF35" s="349"/>
      <c r="IJG35" s="349"/>
      <c r="IJH35" s="349"/>
      <c r="IJI35" s="349"/>
      <c r="IJJ35" s="349"/>
      <c r="IJK35" s="349"/>
      <c r="IJL35" s="349"/>
      <c r="IJM35" s="349"/>
      <c r="IJN35" s="349"/>
      <c r="IJO35" s="349"/>
      <c r="IJP35" s="349"/>
      <c r="IJQ35" s="349"/>
      <c r="IJR35" s="349"/>
      <c r="IJS35" s="349"/>
      <c r="IJT35" s="349"/>
      <c r="IJU35" s="349"/>
      <c r="IJV35" s="349"/>
      <c r="IJW35" s="349"/>
      <c r="IJX35" s="349"/>
      <c r="IJY35" s="349"/>
      <c r="IJZ35" s="349"/>
      <c r="IKA35" s="349"/>
      <c r="IKB35" s="349"/>
      <c r="IKC35" s="349"/>
      <c r="IKD35" s="349"/>
      <c r="IKE35" s="349"/>
      <c r="IKF35" s="349"/>
      <c r="IKG35" s="349"/>
      <c r="IKH35" s="349"/>
      <c r="IKI35" s="349"/>
      <c r="IKJ35" s="349"/>
      <c r="IKK35" s="349"/>
      <c r="IKL35" s="349"/>
      <c r="IKM35" s="349"/>
      <c r="IKN35" s="349"/>
      <c r="IKO35" s="349"/>
      <c r="IKP35" s="349"/>
      <c r="IKQ35" s="349"/>
      <c r="IKR35" s="349"/>
      <c r="IKS35" s="349"/>
      <c r="IKT35" s="349"/>
      <c r="IKU35" s="349"/>
      <c r="IKV35" s="349"/>
      <c r="IKW35" s="349"/>
      <c r="IKX35" s="349"/>
      <c r="IKY35" s="349"/>
      <c r="IKZ35" s="349"/>
      <c r="ILA35" s="349"/>
      <c r="ILB35" s="349"/>
      <c r="ILC35" s="349"/>
      <c r="ILD35" s="349"/>
      <c r="ILE35" s="349"/>
      <c r="ILF35" s="349"/>
      <c r="ILG35" s="349"/>
      <c r="ILH35" s="349"/>
      <c r="ILI35" s="349"/>
      <c r="ILJ35" s="349"/>
      <c r="ILK35" s="349"/>
      <c r="ILL35" s="349"/>
      <c r="ILM35" s="349"/>
      <c r="ILN35" s="349"/>
      <c r="ILO35" s="349"/>
      <c r="ILP35" s="349"/>
      <c r="ILQ35" s="349"/>
      <c r="ILR35" s="349"/>
      <c r="ILS35" s="349"/>
      <c r="ILT35" s="349"/>
      <c r="ILU35" s="349"/>
      <c r="ILV35" s="349"/>
      <c r="ILW35" s="349"/>
      <c r="ILX35" s="349"/>
      <c r="ILY35" s="349"/>
      <c r="ILZ35" s="349"/>
      <c r="IMA35" s="349"/>
      <c r="IMB35" s="349"/>
      <c r="IMC35" s="349"/>
      <c r="IMD35" s="349"/>
      <c r="IME35" s="349"/>
      <c r="IMF35" s="349"/>
      <c r="IMG35" s="349"/>
      <c r="IMH35" s="349"/>
      <c r="IMI35" s="349"/>
      <c r="IMJ35" s="349"/>
      <c r="IMK35" s="349"/>
      <c r="IML35" s="349"/>
      <c r="IMM35" s="349"/>
      <c r="IMN35" s="349"/>
      <c r="IMO35" s="349"/>
      <c r="IMP35" s="349"/>
      <c r="IMQ35" s="349"/>
      <c r="IMR35" s="349"/>
      <c r="IMS35" s="349"/>
      <c r="IMT35" s="349"/>
      <c r="IMU35" s="349"/>
      <c r="IMV35" s="349"/>
      <c r="IMW35" s="349"/>
      <c r="IMX35" s="349"/>
      <c r="IMY35" s="349"/>
      <c r="IMZ35" s="349"/>
      <c r="INA35" s="349"/>
      <c r="INB35" s="349"/>
      <c r="INC35" s="349"/>
      <c r="IND35" s="349"/>
      <c r="INE35" s="349"/>
      <c r="INF35" s="349"/>
      <c r="ING35" s="349"/>
      <c r="INH35" s="349"/>
      <c r="INI35" s="349"/>
      <c r="INJ35" s="349"/>
      <c r="INK35" s="349"/>
      <c r="INL35" s="349"/>
      <c r="INM35" s="349"/>
      <c r="INN35" s="349"/>
      <c r="INO35" s="349"/>
      <c r="INP35" s="349"/>
      <c r="INQ35" s="349"/>
      <c r="INR35" s="349"/>
      <c r="INS35" s="349"/>
      <c r="INT35" s="349"/>
      <c r="INU35" s="349"/>
      <c r="INV35" s="349"/>
      <c r="INW35" s="349"/>
      <c r="INX35" s="349"/>
      <c r="INY35" s="349"/>
      <c r="INZ35" s="349"/>
      <c r="IOA35" s="349"/>
      <c r="IOB35" s="349"/>
      <c r="IOC35" s="349"/>
      <c r="IOD35" s="349"/>
      <c r="IOE35" s="349"/>
      <c r="IOF35" s="349"/>
      <c r="IOG35" s="349"/>
      <c r="IOH35" s="349"/>
      <c r="IOI35" s="349"/>
      <c r="IOJ35" s="349"/>
      <c r="IOK35" s="349"/>
      <c r="IOL35" s="349"/>
      <c r="IOM35" s="349"/>
      <c r="ION35" s="349"/>
      <c r="IOO35" s="349"/>
      <c r="IOP35" s="349"/>
      <c r="IOQ35" s="349"/>
      <c r="IOR35" s="349"/>
      <c r="IOS35" s="349"/>
      <c r="IOT35" s="349"/>
      <c r="IOU35" s="349"/>
      <c r="IOV35" s="349"/>
      <c r="IOW35" s="349"/>
      <c r="IOX35" s="349"/>
      <c r="IOY35" s="349"/>
      <c r="IOZ35" s="349"/>
      <c r="IPA35" s="349"/>
      <c r="IPB35" s="349"/>
      <c r="IPC35" s="349"/>
      <c r="IPD35" s="349"/>
      <c r="IPE35" s="349"/>
      <c r="IPF35" s="349"/>
      <c r="IPG35" s="349"/>
      <c r="IPH35" s="349"/>
      <c r="IPI35" s="349"/>
      <c r="IPJ35" s="349"/>
      <c r="IPK35" s="349"/>
      <c r="IPL35" s="349"/>
      <c r="IPM35" s="349"/>
      <c r="IPN35" s="349"/>
      <c r="IPO35" s="349"/>
      <c r="IPP35" s="349"/>
      <c r="IPQ35" s="349"/>
      <c r="IPR35" s="349"/>
      <c r="IPS35" s="349"/>
      <c r="IPT35" s="349"/>
      <c r="IPU35" s="349"/>
      <c r="IPV35" s="349"/>
      <c r="IPW35" s="349"/>
      <c r="IPX35" s="349"/>
      <c r="IPY35" s="349"/>
      <c r="IPZ35" s="349"/>
      <c r="IQA35" s="349"/>
      <c r="IQB35" s="349"/>
      <c r="IQC35" s="349"/>
      <c r="IQD35" s="349"/>
      <c r="IQE35" s="349"/>
      <c r="IQF35" s="349"/>
      <c r="IQG35" s="349"/>
      <c r="IQH35" s="349"/>
      <c r="IQI35" s="349"/>
      <c r="IQJ35" s="349"/>
      <c r="IQK35" s="349"/>
      <c r="IQL35" s="349"/>
      <c r="IQM35" s="349"/>
      <c r="IQN35" s="349"/>
      <c r="IQO35" s="349"/>
      <c r="IQP35" s="349"/>
      <c r="IQQ35" s="349"/>
      <c r="IQR35" s="349"/>
      <c r="IQS35" s="349"/>
      <c r="IQT35" s="349"/>
      <c r="IQU35" s="349"/>
      <c r="IQV35" s="349"/>
      <c r="IQW35" s="349"/>
      <c r="IQX35" s="349"/>
      <c r="IQY35" s="349"/>
      <c r="IQZ35" s="349"/>
      <c r="IRA35" s="349"/>
      <c r="IRB35" s="349"/>
      <c r="IRC35" s="349"/>
      <c r="IRD35" s="349"/>
      <c r="IRE35" s="349"/>
      <c r="IRF35" s="349"/>
      <c r="IRG35" s="349"/>
      <c r="IRH35" s="349"/>
      <c r="IRI35" s="349"/>
      <c r="IRJ35" s="349"/>
      <c r="IRK35" s="349"/>
      <c r="IRL35" s="349"/>
      <c r="IRM35" s="349"/>
      <c r="IRN35" s="349"/>
      <c r="IRO35" s="349"/>
      <c r="IRP35" s="349"/>
      <c r="IRQ35" s="349"/>
      <c r="IRR35" s="349"/>
      <c r="IRS35" s="349"/>
      <c r="IRT35" s="349"/>
      <c r="IRU35" s="349"/>
      <c r="IRV35" s="349"/>
      <c r="IRW35" s="349"/>
      <c r="IRX35" s="349"/>
      <c r="IRY35" s="349"/>
      <c r="IRZ35" s="349"/>
      <c r="ISA35" s="349"/>
      <c r="ISB35" s="349"/>
      <c r="ISC35" s="349"/>
      <c r="ISD35" s="349"/>
      <c r="ISE35" s="349"/>
      <c r="ISF35" s="349"/>
      <c r="ISG35" s="349"/>
      <c r="ISH35" s="349"/>
      <c r="ISI35" s="349"/>
      <c r="ISJ35" s="349"/>
      <c r="ISK35" s="349"/>
      <c r="ISL35" s="349"/>
      <c r="ISM35" s="349"/>
      <c r="ISN35" s="349"/>
      <c r="ISO35" s="349"/>
      <c r="ISP35" s="349"/>
      <c r="ISQ35" s="349"/>
      <c r="ISR35" s="349"/>
      <c r="ISS35" s="349"/>
      <c r="IST35" s="349"/>
      <c r="ISU35" s="349"/>
      <c r="ISV35" s="349"/>
      <c r="ISW35" s="349"/>
      <c r="ISX35" s="349"/>
      <c r="ISY35" s="349"/>
      <c r="ISZ35" s="349"/>
      <c r="ITA35" s="349"/>
      <c r="ITB35" s="349"/>
      <c r="ITC35" s="349"/>
      <c r="ITD35" s="349"/>
      <c r="ITE35" s="349"/>
      <c r="ITF35" s="349"/>
      <c r="ITG35" s="349"/>
      <c r="ITH35" s="349"/>
      <c r="ITI35" s="349"/>
      <c r="ITJ35" s="349"/>
      <c r="ITK35" s="349"/>
      <c r="ITL35" s="349"/>
      <c r="ITM35" s="349"/>
      <c r="ITN35" s="349"/>
      <c r="ITO35" s="349"/>
      <c r="ITP35" s="349"/>
      <c r="ITQ35" s="349"/>
      <c r="ITR35" s="349"/>
      <c r="ITS35" s="349"/>
      <c r="ITT35" s="349"/>
      <c r="ITU35" s="349"/>
      <c r="ITV35" s="349"/>
      <c r="ITW35" s="349"/>
      <c r="ITX35" s="349"/>
      <c r="ITY35" s="349"/>
      <c r="ITZ35" s="349"/>
      <c r="IUA35" s="349"/>
      <c r="IUB35" s="349"/>
      <c r="IUC35" s="349"/>
      <c r="IUD35" s="349"/>
      <c r="IUE35" s="349"/>
      <c r="IUF35" s="349"/>
      <c r="IUG35" s="349"/>
      <c r="IUH35" s="349"/>
      <c r="IUI35" s="349"/>
      <c r="IUJ35" s="349"/>
      <c r="IUK35" s="349"/>
      <c r="IUL35" s="349"/>
      <c r="IUM35" s="349"/>
      <c r="IUN35" s="349"/>
      <c r="IUO35" s="349"/>
      <c r="IUP35" s="349"/>
      <c r="IUQ35" s="349"/>
      <c r="IUR35" s="349"/>
      <c r="IUS35" s="349"/>
      <c r="IUT35" s="349"/>
      <c r="IUU35" s="349"/>
      <c r="IUV35" s="349"/>
      <c r="IUW35" s="349"/>
      <c r="IUX35" s="349"/>
      <c r="IUY35" s="349"/>
      <c r="IUZ35" s="349"/>
      <c r="IVA35" s="349"/>
      <c r="IVB35" s="349"/>
      <c r="IVC35" s="349"/>
      <c r="IVD35" s="349"/>
      <c r="IVE35" s="349"/>
      <c r="IVF35" s="349"/>
      <c r="IVG35" s="349"/>
      <c r="IVH35" s="349"/>
      <c r="IVI35" s="349"/>
      <c r="IVJ35" s="349"/>
      <c r="IVK35" s="349"/>
      <c r="IVL35" s="349"/>
      <c r="IVM35" s="349"/>
      <c r="IVN35" s="349"/>
      <c r="IVO35" s="349"/>
      <c r="IVP35" s="349"/>
      <c r="IVQ35" s="349"/>
      <c r="IVR35" s="349"/>
      <c r="IVS35" s="349"/>
      <c r="IVT35" s="349"/>
      <c r="IVU35" s="349"/>
      <c r="IVV35" s="349"/>
      <c r="IVW35" s="349"/>
      <c r="IVX35" s="349"/>
      <c r="IVY35" s="349"/>
      <c r="IVZ35" s="349"/>
      <c r="IWA35" s="349"/>
      <c r="IWB35" s="349"/>
      <c r="IWC35" s="349"/>
      <c r="IWD35" s="349"/>
      <c r="IWE35" s="349"/>
      <c r="IWF35" s="349"/>
      <c r="IWG35" s="349"/>
      <c r="IWH35" s="349"/>
      <c r="IWI35" s="349"/>
      <c r="IWJ35" s="349"/>
      <c r="IWK35" s="349"/>
      <c r="IWL35" s="349"/>
      <c r="IWM35" s="349"/>
      <c r="IWN35" s="349"/>
      <c r="IWO35" s="349"/>
      <c r="IWP35" s="349"/>
      <c r="IWQ35" s="349"/>
      <c r="IWR35" s="349"/>
      <c r="IWS35" s="349"/>
      <c r="IWT35" s="349"/>
      <c r="IWU35" s="349"/>
      <c r="IWV35" s="349"/>
      <c r="IWW35" s="349"/>
      <c r="IWX35" s="349"/>
      <c r="IWY35" s="349"/>
      <c r="IWZ35" s="349"/>
      <c r="IXA35" s="349"/>
      <c r="IXB35" s="349"/>
      <c r="IXC35" s="349"/>
      <c r="IXD35" s="349"/>
      <c r="IXE35" s="349"/>
      <c r="IXF35" s="349"/>
      <c r="IXG35" s="349"/>
      <c r="IXH35" s="349"/>
      <c r="IXI35" s="349"/>
      <c r="IXJ35" s="349"/>
      <c r="IXK35" s="349"/>
      <c r="IXL35" s="349"/>
      <c r="IXM35" s="349"/>
      <c r="IXN35" s="349"/>
      <c r="IXO35" s="349"/>
      <c r="IXP35" s="349"/>
      <c r="IXQ35" s="349"/>
      <c r="IXR35" s="349"/>
      <c r="IXS35" s="349"/>
      <c r="IXT35" s="349"/>
      <c r="IXU35" s="349"/>
      <c r="IXV35" s="349"/>
      <c r="IXW35" s="349"/>
      <c r="IXX35" s="349"/>
      <c r="IXY35" s="349"/>
      <c r="IXZ35" s="349"/>
      <c r="IYA35" s="349"/>
      <c r="IYB35" s="349"/>
      <c r="IYC35" s="349"/>
      <c r="IYD35" s="349"/>
      <c r="IYE35" s="349"/>
      <c r="IYF35" s="349"/>
      <c r="IYG35" s="349"/>
      <c r="IYH35" s="349"/>
      <c r="IYI35" s="349"/>
      <c r="IYJ35" s="349"/>
      <c r="IYK35" s="349"/>
      <c r="IYL35" s="349"/>
      <c r="IYM35" s="349"/>
      <c r="IYN35" s="349"/>
      <c r="IYO35" s="349"/>
      <c r="IYP35" s="349"/>
      <c r="IYQ35" s="349"/>
      <c r="IYR35" s="349"/>
      <c r="IYS35" s="349"/>
      <c r="IYT35" s="349"/>
      <c r="IYU35" s="349"/>
      <c r="IYV35" s="349"/>
      <c r="IYW35" s="349"/>
      <c r="IYX35" s="349"/>
      <c r="IYY35" s="349"/>
      <c r="IYZ35" s="349"/>
      <c r="IZA35" s="349"/>
      <c r="IZB35" s="349"/>
      <c r="IZC35" s="349"/>
      <c r="IZD35" s="349"/>
      <c r="IZE35" s="349"/>
      <c r="IZF35" s="349"/>
      <c r="IZG35" s="349"/>
      <c r="IZH35" s="349"/>
      <c r="IZI35" s="349"/>
      <c r="IZJ35" s="349"/>
      <c r="IZK35" s="349"/>
      <c r="IZL35" s="349"/>
      <c r="IZM35" s="349"/>
      <c r="IZN35" s="349"/>
      <c r="IZO35" s="349"/>
      <c r="IZP35" s="349"/>
      <c r="IZQ35" s="349"/>
      <c r="IZR35" s="349"/>
      <c r="IZS35" s="349"/>
      <c r="IZT35" s="349"/>
      <c r="IZU35" s="349"/>
      <c r="IZV35" s="349"/>
      <c r="IZW35" s="349"/>
      <c r="IZX35" s="349"/>
      <c r="IZY35" s="349"/>
      <c r="IZZ35" s="349"/>
      <c r="JAA35" s="349"/>
      <c r="JAB35" s="349"/>
      <c r="JAC35" s="349"/>
      <c r="JAD35" s="349"/>
      <c r="JAE35" s="349"/>
      <c r="JAF35" s="349"/>
      <c r="JAG35" s="349"/>
      <c r="JAH35" s="349"/>
      <c r="JAI35" s="349"/>
      <c r="JAJ35" s="349"/>
      <c r="JAK35" s="349"/>
      <c r="JAL35" s="349"/>
      <c r="JAM35" s="349"/>
      <c r="JAN35" s="349"/>
      <c r="JAO35" s="349"/>
      <c r="JAP35" s="349"/>
      <c r="JAQ35" s="349"/>
      <c r="JAR35" s="349"/>
      <c r="JAS35" s="349"/>
      <c r="JAT35" s="349"/>
      <c r="JAU35" s="349"/>
      <c r="JAV35" s="349"/>
      <c r="JAW35" s="349"/>
      <c r="JAX35" s="349"/>
      <c r="JAY35" s="349"/>
      <c r="JAZ35" s="349"/>
      <c r="JBA35" s="349"/>
      <c r="JBB35" s="349"/>
      <c r="JBC35" s="349"/>
      <c r="JBD35" s="349"/>
      <c r="JBE35" s="349"/>
      <c r="JBF35" s="349"/>
      <c r="JBG35" s="349"/>
      <c r="JBH35" s="349"/>
      <c r="JBI35" s="349"/>
      <c r="JBJ35" s="349"/>
      <c r="JBK35" s="349"/>
      <c r="JBL35" s="349"/>
      <c r="JBM35" s="349"/>
      <c r="JBN35" s="349"/>
      <c r="JBO35" s="349"/>
      <c r="JBP35" s="349"/>
      <c r="JBQ35" s="349"/>
      <c r="JBR35" s="349"/>
      <c r="JBS35" s="349"/>
      <c r="JBT35" s="349"/>
      <c r="JBU35" s="349"/>
      <c r="JBV35" s="349"/>
      <c r="JBW35" s="349"/>
      <c r="JBX35" s="349"/>
      <c r="JBY35" s="349"/>
      <c r="JBZ35" s="349"/>
      <c r="JCA35" s="349"/>
      <c r="JCB35" s="349"/>
      <c r="JCC35" s="349"/>
      <c r="JCD35" s="349"/>
      <c r="JCE35" s="349"/>
      <c r="JCF35" s="349"/>
      <c r="JCG35" s="349"/>
      <c r="JCH35" s="349"/>
      <c r="JCI35" s="349"/>
      <c r="JCJ35" s="349"/>
      <c r="JCK35" s="349"/>
      <c r="JCL35" s="349"/>
      <c r="JCM35" s="349"/>
      <c r="JCN35" s="349"/>
      <c r="JCO35" s="349"/>
      <c r="JCP35" s="349"/>
      <c r="JCQ35" s="349"/>
      <c r="JCR35" s="349"/>
      <c r="JCS35" s="349"/>
      <c r="JCT35" s="349"/>
      <c r="JCU35" s="349"/>
      <c r="JCV35" s="349"/>
      <c r="JCW35" s="349"/>
      <c r="JCX35" s="349"/>
      <c r="JCY35" s="349"/>
      <c r="JCZ35" s="349"/>
      <c r="JDA35" s="349"/>
      <c r="JDB35" s="349"/>
      <c r="JDC35" s="349"/>
      <c r="JDD35" s="349"/>
      <c r="JDE35" s="349"/>
      <c r="JDF35" s="349"/>
      <c r="JDG35" s="349"/>
      <c r="JDH35" s="349"/>
      <c r="JDI35" s="349"/>
      <c r="JDJ35" s="349"/>
      <c r="JDK35" s="349"/>
      <c r="JDL35" s="349"/>
      <c r="JDM35" s="349"/>
      <c r="JDN35" s="349"/>
      <c r="JDO35" s="349"/>
      <c r="JDP35" s="349"/>
      <c r="JDQ35" s="349"/>
      <c r="JDR35" s="349"/>
      <c r="JDS35" s="349"/>
      <c r="JDT35" s="349"/>
      <c r="JDU35" s="349"/>
      <c r="JDV35" s="349"/>
      <c r="JDW35" s="349"/>
      <c r="JDX35" s="349"/>
      <c r="JDY35" s="349"/>
      <c r="JDZ35" s="349"/>
      <c r="JEA35" s="349"/>
      <c r="JEB35" s="349"/>
      <c r="JEC35" s="349"/>
      <c r="JED35" s="349"/>
      <c r="JEE35" s="349"/>
      <c r="JEF35" s="349"/>
      <c r="JEG35" s="349"/>
      <c r="JEH35" s="349"/>
      <c r="JEI35" s="349"/>
      <c r="JEJ35" s="349"/>
      <c r="JEK35" s="349"/>
      <c r="JEL35" s="349"/>
      <c r="JEM35" s="349"/>
      <c r="JEN35" s="349"/>
      <c r="JEO35" s="349"/>
      <c r="JEP35" s="349"/>
      <c r="JEQ35" s="349"/>
      <c r="JER35" s="349"/>
      <c r="JES35" s="349"/>
      <c r="JET35" s="349"/>
      <c r="JEU35" s="349"/>
      <c r="JEV35" s="349"/>
      <c r="JEW35" s="349"/>
      <c r="JEX35" s="349"/>
      <c r="JEY35" s="349"/>
      <c r="JEZ35" s="349"/>
      <c r="JFA35" s="349"/>
      <c r="JFB35" s="349"/>
      <c r="JFC35" s="349"/>
      <c r="JFD35" s="349"/>
      <c r="JFE35" s="349"/>
      <c r="JFF35" s="349"/>
      <c r="JFG35" s="349"/>
      <c r="JFH35" s="349"/>
      <c r="JFI35" s="349"/>
      <c r="JFJ35" s="349"/>
      <c r="JFK35" s="349"/>
      <c r="JFL35" s="349"/>
      <c r="JFM35" s="349"/>
      <c r="JFN35" s="349"/>
      <c r="JFO35" s="349"/>
      <c r="JFP35" s="349"/>
      <c r="JFQ35" s="349"/>
      <c r="JFR35" s="349"/>
      <c r="JFS35" s="349"/>
      <c r="JFT35" s="349"/>
      <c r="JFU35" s="349"/>
      <c r="JFV35" s="349"/>
      <c r="JFW35" s="349"/>
      <c r="JFX35" s="349"/>
      <c r="JFY35" s="349"/>
      <c r="JFZ35" s="349"/>
      <c r="JGA35" s="349"/>
      <c r="JGB35" s="349"/>
      <c r="JGC35" s="349"/>
      <c r="JGD35" s="349"/>
      <c r="JGE35" s="349"/>
      <c r="JGF35" s="349"/>
      <c r="JGG35" s="349"/>
      <c r="JGH35" s="349"/>
      <c r="JGI35" s="349"/>
      <c r="JGJ35" s="349"/>
      <c r="JGK35" s="349"/>
      <c r="JGL35" s="349"/>
      <c r="JGM35" s="349"/>
      <c r="JGN35" s="349"/>
      <c r="JGO35" s="349"/>
      <c r="JGP35" s="349"/>
      <c r="JGQ35" s="349"/>
      <c r="JGR35" s="349"/>
      <c r="JGS35" s="349"/>
      <c r="JGT35" s="349"/>
      <c r="JGU35" s="349"/>
      <c r="JGV35" s="349"/>
      <c r="JGW35" s="349"/>
      <c r="JGX35" s="349"/>
      <c r="JGY35" s="349"/>
      <c r="JGZ35" s="349"/>
      <c r="JHA35" s="349"/>
      <c r="JHB35" s="349"/>
      <c r="JHC35" s="349"/>
      <c r="JHD35" s="349"/>
      <c r="JHE35" s="349"/>
      <c r="JHF35" s="349"/>
      <c r="JHG35" s="349"/>
      <c r="JHH35" s="349"/>
      <c r="JHI35" s="349"/>
      <c r="JHJ35" s="349"/>
      <c r="JHK35" s="349"/>
      <c r="JHL35" s="349"/>
      <c r="JHM35" s="349"/>
      <c r="JHN35" s="349"/>
      <c r="JHO35" s="349"/>
      <c r="JHP35" s="349"/>
      <c r="JHQ35" s="349"/>
      <c r="JHR35" s="349"/>
      <c r="JHS35" s="349"/>
      <c r="JHT35" s="349"/>
      <c r="JHU35" s="349"/>
      <c r="JHV35" s="349"/>
      <c r="JHW35" s="349"/>
      <c r="JHX35" s="349"/>
      <c r="JHY35" s="349"/>
      <c r="JHZ35" s="349"/>
      <c r="JIA35" s="349"/>
      <c r="JIB35" s="349"/>
      <c r="JIC35" s="349"/>
      <c r="JID35" s="349"/>
      <c r="JIE35" s="349"/>
      <c r="JIF35" s="349"/>
      <c r="JIG35" s="349"/>
      <c r="JIH35" s="349"/>
      <c r="JII35" s="349"/>
      <c r="JIJ35" s="349"/>
      <c r="JIK35" s="349"/>
      <c r="JIL35" s="349"/>
      <c r="JIM35" s="349"/>
      <c r="JIN35" s="349"/>
      <c r="JIO35" s="349"/>
      <c r="JIP35" s="349"/>
      <c r="JIQ35" s="349"/>
      <c r="JIR35" s="349"/>
      <c r="JIS35" s="349"/>
      <c r="JIT35" s="349"/>
      <c r="JIU35" s="349"/>
      <c r="JIV35" s="349"/>
      <c r="JIW35" s="349"/>
      <c r="JIX35" s="349"/>
      <c r="JIY35" s="349"/>
      <c r="JIZ35" s="349"/>
      <c r="JJA35" s="349"/>
      <c r="JJB35" s="349"/>
      <c r="JJC35" s="349"/>
      <c r="JJD35" s="349"/>
      <c r="JJE35" s="349"/>
      <c r="JJF35" s="349"/>
      <c r="JJG35" s="349"/>
      <c r="JJH35" s="349"/>
      <c r="JJI35" s="349"/>
      <c r="JJJ35" s="349"/>
      <c r="JJK35" s="349"/>
      <c r="JJL35" s="349"/>
      <c r="JJM35" s="349"/>
      <c r="JJN35" s="349"/>
      <c r="JJO35" s="349"/>
      <c r="JJP35" s="349"/>
      <c r="JJQ35" s="349"/>
      <c r="JJR35" s="349"/>
      <c r="JJS35" s="349"/>
      <c r="JJT35" s="349"/>
      <c r="JJU35" s="349"/>
      <c r="JJV35" s="349"/>
      <c r="JJW35" s="349"/>
      <c r="JJX35" s="349"/>
      <c r="JJY35" s="349"/>
      <c r="JJZ35" s="349"/>
      <c r="JKA35" s="349"/>
      <c r="JKB35" s="349"/>
      <c r="JKC35" s="349"/>
      <c r="JKD35" s="349"/>
      <c r="JKE35" s="349"/>
      <c r="JKF35" s="349"/>
      <c r="JKG35" s="349"/>
      <c r="JKH35" s="349"/>
      <c r="JKI35" s="349"/>
      <c r="JKJ35" s="349"/>
      <c r="JKK35" s="349"/>
      <c r="JKL35" s="349"/>
      <c r="JKM35" s="349"/>
      <c r="JKN35" s="349"/>
      <c r="JKO35" s="349"/>
      <c r="JKP35" s="349"/>
      <c r="JKQ35" s="349"/>
      <c r="JKR35" s="349"/>
      <c r="JKS35" s="349"/>
      <c r="JKT35" s="349"/>
      <c r="JKU35" s="349"/>
      <c r="JKV35" s="349"/>
      <c r="JKW35" s="349"/>
      <c r="JKX35" s="349"/>
      <c r="JKY35" s="349"/>
      <c r="JKZ35" s="349"/>
      <c r="JLA35" s="349"/>
      <c r="JLB35" s="349"/>
      <c r="JLC35" s="349"/>
      <c r="JLD35" s="349"/>
      <c r="JLE35" s="349"/>
      <c r="JLF35" s="349"/>
      <c r="JLG35" s="349"/>
      <c r="JLH35" s="349"/>
      <c r="JLI35" s="349"/>
      <c r="JLJ35" s="349"/>
      <c r="JLK35" s="349"/>
      <c r="JLL35" s="349"/>
      <c r="JLM35" s="349"/>
      <c r="JLN35" s="349"/>
      <c r="JLO35" s="349"/>
      <c r="JLP35" s="349"/>
      <c r="JLQ35" s="349"/>
      <c r="JLR35" s="349"/>
      <c r="JLS35" s="349"/>
      <c r="JLT35" s="349"/>
      <c r="JLU35" s="349"/>
      <c r="JLV35" s="349"/>
      <c r="JLW35" s="349"/>
      <c r="JLX35" s="349"/>
      <c r="JLY35" s="349"/>
      <c r="JLZ35" s="349"/>
      <c r="JMA35" s="349"/>
      <c r="JMB35" s="349"/>
      <c r="JMC35" s="349"/>
      <c r="JMD35" s="349"/>
      <c r="JME35" s="349"/>
      <c r="JMF35" s="349"/>
      <c r="JMG35" s="349"/>
      <c r="JMH35" s="349"/>
      <c r="JMI35" s="349"/>
      <c r="JMJ35" s="349"/>
      <c r="JMK35" s="349"/>
      <c r="JML35" s="349"/>
      <c r="JMM35" s="349"/>
      <c r="JMN35" s="349"/>
      <c r="JMO35" s="349"/>
      <c r="JMP35" s="349"/>
      <c r="JMQ35" s="349"/>
      <c r="JMR35" s="349"/>
      <c r="JMS35" s="349"/>
      <c r="JMT35" s="349"/>
      <c r="JMU35" s="349"/>
      <c r="JMV35" s="349"/>
      <c r="JMW35" s="349"/>
      <c r="JMX35" s="349"/>
      <c r="JMY35" s="349"/>
      <c r="JMZ35" s="349"/>
      <c r="JNA35" s="349"/>
      <c r="JNB35" s="349"/>
      <c r="JNC35" s="349"/>
      <c r="JND35" s="349"/>
      <c r="JNE35" s="349"/>
      <c r="JNF35" s="349"/>
      <c r="JNG35" s="349"/>
      <c r="JNH35" s="349"/>
      <c r="JNI35" s="349"/>
      <c r="JNJ35" s="349"/>
      <c r="JNK35" s="349"/>
      <c r="JNL35" s="349"/>
      <c r="JNM35" s="349"/>
      <c r="JNN35" s="349"/>
      <c r="JNO35" s="349"/>
      <c r="JNP35" s="349"/>
      <c r="JNQ35" s="349"/>
      <c r="JNR35" s="349"/>
      <c r="JNS35" s="349"/>
      <c r="JNT35" s="349"/>
      <c r="JNU35" s="349"/>
      <c r="JNV35" s="349"/>
      <c r="JNW35" s="349"/>
      <c r="JNX35" s="349"/>
      <c r="JNY35" s="349"/>
      <c r="JNZ35" s="349"/>
      <c r="JOA35" s="349"/>
      <c r="JOB35" s="349"/>
      <c r="JOC35" s="349"/>
      <c r="JOD35" s="349"/>
      <c r="JOE35" s="349"/>
      <c r="JOF35" s="349"/>
      <c r="JOG35" s="349"/>
      <c r="JOH35" s="349"/>
      <c r="JOI35" s="349"/>
      <c r="JOJ35" s="349"/>
      <c r="JOK35" s="349"/>
      <c r="JOL35" s="349"/>
      <c r="JOM35" s="349"/>
      <c r="JON35" s="349"/>
      <c r="JOO35" s="349"/>
      <c r="JOP35" s="349"/>
      <c r="JOQ35" s="349"/>
      <c r="JOR35" s="349"/>
      <c r="JOS35" s="349"/>
      <c r="JOT35" s="349"/>
      <c r="JOU35" s="349"/>
      <c r="JOV35" s="349"/>
      <c r="JOW35" s="349"/>
      <c r="JOX35" s="349"/>
      <c r="JOY35" s="349"/>
      <c r="JOZ35" s="349"/>
      <c r="JPA35" s="349"/>
      <c r="JPB35" s="349"/>
      <c r="JPC35" s="349"/>
      <c r="JPD35" s="349"/>
      <c r="JPE35" s="349"/>
      <c r="JPF35" s="349"/>
      <c r="JPG35" s="349"/>
      <c r="JPH35" s="349"/>
      <c r="JPI35" s="349"/>
      <c r="JPJ35" s="349"/>
      <c r="JPK35" s="349"/>
      <c r="JPL35" s="349"/>
      <c r="JPM35" s="349"/>
      <c r="JPN35" s="349"/>
      <c r="JPO35" s="349"/>
      <c r="JPP35" s="349"/>
      <c r="JPQ35" s="349"/>
      <c r="JPR35" s="349"/>
      <c r="JPS35" s="349"/>
      <c r="JPT35" s="349"/>
      <c r="JPU35" s="349"/>
      <c r="JPV35" s="349"/>
      <c r="JPW35" s="349"/>
      <c r="JPX35" s="349"/>
      <c r="JPY35" s="349"/>
      <c r="JPZ35" s="349"/>
      <c r="JQA35" s="349"/>
      <c r="JQB35" s="349"/>
      <c r="JQC35" s="349"/>
      <c r="JQD35" s="349"/>
      <c r="JQE35" s="349"/>
      <c r="JQF35" s="349"/>
      <c r="JQG35" s="349"/>
      <c r="JQH35" s="349"/>
      <c r="JQI35" s="349"/>
      <c r="JQJ35" s="349"/>
      <c r="JQK35" s="349"/>
      <c r="JQL35" s="349"/>
      <c r="JQM35" s="349"/>
      <c r="JQN35" s="349"/>
      <c r="JQO35" s="349"/>
      <c r="JQP35" s="349"/>
      <c r="JQQ35" s="349"/>
      <c r="JQR35" s="349"/>
      <c r="JQS35" s="349"/>
      <c r="JQT35" s="349"/>
      <c r="JQU35" s="349"/>
      <c r="JQV35" s="349"/>
      <c r="JQW35" s="349"/>
      <c r="JQX35" s="349"/>
      <c r="JQY35" s="349"/>
      <c r="JQZ35" s="349"/>
      <c r="JRA35" s="349"/>
      <c r="JRB35" s="349"/>
      <c r="JRC35" s="349"/>
      <c r="JRD35" s="349"/>
      <c r="JRE35" s="349"/>
      <c r="JRF35" s="349"/>
      <c r="JRG35" s="349"/>
      <c r="JRH35" s="349"/>
      <c r="JRI35" s="349"/>
      <c r="JRJ35" s="349"/>
      <c r="JRK35" s="349"/>
      <c r="JRL35" s="349"/>
      <c r="JRM35" s="349"/>
      <c r="JRN35" s="349"/>
      <c r="JRO35" s="349"/>
      <c r="JRP35" s="349"/>
      <c r="JRQ35" s="349"/>
      <c r="JRR35" s="349"/>
      <c r="JRS35" s="349"/>
      <c r="JRT35" s="349"/>
      <c r="JRU35" s="349"/>
      <c r="JRV35" s="349"/>
      <c r="JRW35" s="349"/>
      <c r="JRX35" s="349"/>
      <c r="JRY35" s="349"/>
      <c r="JRZ35" s="349"/>
      <c r="JSA35" s="349"/>
      <c r="JSB35" s="349"/>
      <c r="JSC35" s="349"/>
      <c r="JSD35" s="349"/>
      <c r="JSE35" s="349"/>
      <c r="JSF35" s="349"/>
      <c r="JSG35" s="349"/>
      <c r="JSH35" s="349"/>
      <c r="JSI35" s="349"/>
      <c r="JSJ35" s="349"/>
      <c r="JSK35" s="349"/>
      <c r="JSL35" s="349"/>
      <c r="JSM35" s="349"/>
      <c r="JSN35" s="349"/>
      <c r="JSO35" s="349"/>
      <c r="JSP35" s="349"/>
      <c r="JSQ35" s="349"/>
      <c r="JSR35" s="349"/>
      <c r="JSS35" s="349"/>
      <c r="JST35" s="349"/>
      <c r="JSU35" s="349"/>
      <c r="JSV35" s="349"/>
      <c r="JSW35" s="349"/>
      <c r="JSX35" s="349"/>
      <c r="JSY35" s="349"/>
      <c r="JSZ35" s="349"/>
      <c r="JTA35" s="349"/>
      <c r="JTB35" s="349"/>
      <c r="JTC35" s="349"/>
      <c r="JTD35" s="349"/>
      <c r="JTE35" s="349"/>
      <c r="JTF35" s="349"/>
      <c r="JTG35" s="349"/>
      <c r="JTH35" s="349"/>
      <c r="JTI35" s="349"/>
      <c r="JTJ35" s="349"/>
      <c r="JTK35" s="349"/>
      <c r="JTL35" s="349"/>
      <c r="JTM35" s="349"/>
      <c r="JTN35" s="349"/>
      <c r="JTO35" s="349"/>
      <c r="JTP35" s="349"/>
      <c r="JTQ35" s="349"/>
      <c r="JTR35" s="349"/>
      <c r="JTS35" s="349"/>
      <c r="JTT35" s="349"/>
      <c r="JTU35" s="349"/>
      <c r="JTV35" s="349"/>
      <c r="JTW35" s="349"/>
      <c r="JTX35" s="349"/>
      <c r="JTY35" s="349"/>
      <c r="JTZ35" s="349"/>
      <c r="JUA35" s="349"/>
      <c r="JUB35" s="349"/>
      <c r="JUC35" s="349"/>
      <c r="JUD35" s="349"/>
      <c r="JUE35" s="349"/>
      <c r="JUF35" s="349"/>
      <c r="JUG35" s="349"/>
      <c r="JUH35" s="349"/>
      <c r="JUI35" s="349"/>
      <c r="JUJ35" s="349"/>
      <c r="JUK35" s="349"/>
      <c r="JUL35" s="349"/>
      <c r="JUM35" s="349"/>
      <c r="JUN35" s="349"/>
      <c r="JUO35" s="349"/>
      <c r="JUP35" s="349"/>
      <c r="JUQ35" s="349"/>
      <c r="JUR35" s="349"/>
      <c r="JUS35" s="349"/>
      <c r="JUT35" s="349"/>
      <c r="JUU35" s="349"/>
      <c r="JUV35" s="349"/>
      <c r="JUW35" s="349"/>
      <c r="JUX35" s="349"/>
      <c r="JUY35" s="349"/>
      <c r="JUZ35" s="349"/>
      <c r="JVA35" s="349"/>
      <c r="JVB35" s="349"/>
      <c r="JVC35" s="349"/>
      <c r="JVD35" s="349"/>
      <c r="JVE35" s="349"/>
      <c r="JVF35" s="349"/>
      <c r="JVG35" s="349"/>
      <c r="JVH35" s="349"/>
      <c r="JVI35" s="349"/>
      <c r="JVJ35" s="349"/>
      <c r="JVK35" s="349"/>
      <c r="JVL35" s="349"/>
      <c r="JVM35" s="349"/>
      <c r="JVN35" s="349"/>
      <c r="JVO35" s="349"/>
      <c r="JVP35" s="349"/>
      <c r="JVQ35" s="349"/>
      <c r="JVR35" s="349"/>
      <c r="JVS35" s="349"/>
      <c r="JVT35" s="349"/>
      <c r="JVU35" s="349"/>
      <c r="JVV35" s="349"/>
      <c r="JVW35" s="349"/>
      <c r="JVX35" s="349"/>
      <c r="JVY35" s="349"/>
      <c r="JVZ35" s="349"/>
      <c r="JWA35" s="349"/>
      <c r="JWB35" s="349"/>
      <c r="JWC35" s="349"/>
      <c r="JWD35" s="349"/>
      <c r="JWE35" s="349"/>
      <c r="JWF35" s="349"/>
      <c r="JWG35" s="349"/>
      <c r="JWH35" s="349"/>
      <c r="JWI35" s="349"/>
      <c r="JWJ35" s="349"/>
      <c r="JWK35" s="349"/>
      <c r="JWL35" s="349"/>
      <c r="JWM35" s="349"/>
      <c r="JWN35" s="349"/>
      <c r="JWO35" s="349"/>
      <c r="JWP35" s="349"/>
      <c r="JWQ35" s="349"/>
      <c r="JWR35" s="349"/>
      <c r="JWS35" s="349"/>
      <c r="JWT35" s="349"/>
      <c r="JWU35" s="349"/>
      <c r="JWV35" s="349"/>
      <c r="JWW35" s="349"/>
      <c r="JWX35" s="349"/>
      <c r="JWY35" s="349"/>
      <c r="JWZ35" s="349"/>
      <c r="JXA35" s="349"/>
      <c r="JXB35" s="349"/>
      <c r="JXC35" s="349"/>
      <c r="JXD35" s="349"/>
      <c r="JXE35" s="349"/>
      <c r="JXF35" s="349"/>
      <c r="JXG35" s="349"/>
      <c r="JXH35" s="349"/>
      <c r="JXI35" s="349"/>
      <c r="JXJ35" s="349"/>
      <c r="JXK35" s="349"/>
      <c r="JXL35" s="349"/>
      <c r="JXM35" s="349"/>
      <c r="JXN35" s="349"/>
      <c r="JXO35" s="349"/>
      <c r="JXP35" s="349"/>
      <c r="JXQ35" s="349"/>
      <c r="JXR35" s="349"/>
      <c r="JXS35" s="349"/>
      <c r="JXT35" s="349"/>
      <c r="JXU35" s="349"/>
      <c r="JXV35" s="349"/>
      <c r="JXW35" s="349"/>
      <c r="JXX35" s="349"/>
      <c r="JXY35" s="349"/>
      <c r="JXZ35" s="349"/>
      <c r="JYA35" s="349"/>
      <c r="JYB35" s="349"/>
      <c r="JYC35" s="349"/>
      <c r="JYD35" s="349"/>
      <c r="JYE35" s="349"/>
      <c r="JYF35" s="349"/>
      <c r="JYG35" s="349"/>
      <c r="JYH35" s="349"/>
      <c r="JYI35" s="349"/>
      <c r="JYJ35" s="349"/>
      <c r="JYK35" s="349"/>
      <c r="JYL35" s="349"/>
      <c r="JYM35" s="349"/>
      <c r="JYN35" s="349"/>
      <c r="JYO35" s="349"/>
      <c r="JYP35" s="349"/>
      <c r="JYQ35" s="349"/>
      <c r="JYR35" s="349"/>
      <c r="JYS35" s="349"/>
      <c r="JYT35" s="349"/>
      <c r="JYU35" s="349"/>
      <c r="JYV35" s="349"/>
      <c r="JYW35" s="349"/>
      <c r="JYX35" s="349"/>
      <c r="JYY35" s="349"/>
      <c r="JYZ35" s="349"/>
      <c r="JZA35" s="349"/>
      <c r="JZB35" s="349"/>
      <c r="JZC35" s="349"/>
      <c r="JZD35" s="349"/>
      <c r="JZE35" s="349"/>
      <c r="JZF35" s="349"/>
      <c r="JZG35" s="349"/>
      <c r="JZH35" s="349"/>
      <c r="JZI35" s="349"/>
      <c r="JZJ35" s="349"/>
      <c r="JZK35" s="349"/>
      <c r="JZL35" s="349"/>
      <c r="JZM35" s="349"/>
      <c r="JZN35" s="349"/>
      <c r="JZO35" s="349"/>
      <c r="JZP35" s="349"/>
      <c r="JZQ35" s="349"/>
      <c r="JZR35" s="349"/>
      <c r="JZS35" s="349"/>
      <c r="JZT35" s="349"/>
      <c r="JZU35" s="349"/>
      <c r="JZV35" s="349"/>
      <c r="JZW35" s="349"/>
      <c r="JZX35" s="349"/>
      <c r="JZY35" s="349"/>
      <c r="JZZ35" s="349"/>
      <c r="KAA35" s="349"/>
      <c r="KAB35" s="349"/>
      <c r="KAC35" s="349"/>
      <c r="KAD35" s="349"/>
      <c r="KAE35" s="349"/>
      <c r="KAF35" s="349"/>
      <c r="KAG35" s="349"/>
      <c r="KAH35" s="349"/>
      <c r="KAI35" s="349"/>
      <c r="KAJ35" s="349"/>
      <c r="KAK35" s="349"/>
      <c r="KAL35" s="349"/>
      <c r="KAM35" s="349"/>
      <c r="KAN35" s="349"/>
      <c r="KAO35" s="349"/>
      <c r="KAP35" s="349"/>
      <c r="KAQ35" s="349"/>
      <c r="KAR35" s="349"/>
      <c r="KAS35" s="349"/>
      <c r="KAT35" s="349"/>
      <c r="KAU35" s="349"/>
      <c r="KAV35" s="349"/>
      <c r="KAW35" s="349"/>
      <c r="KAX35" s="349"/>
      <c r="KAY35" s="349"/>
      <c r="KAZ35" s="349"/>
      <c r="KBA35" s="349"/>
      <c r="KBB35" s="349"/>
      <c r="KBC35" s="349"/>
      <c r="KBD35" s="349"/>
      <c r="KBE35" s="349"/>
      <c r="KBF35" s="349"/>
      <c r="KBG35" s="349"/>
      <c r="KBH35" s="349"/>
      <c r="KBI35" s="349"/>
      <c r="KBJ35" s="349"/>
      <c r="KBK35" s="349"/>
      <c r="KBL35" s="349"/>
      <c r="KBM35" s="349"/>
      <c r="KBN35" s="349"/>
      <c r="KBO35" s="349"/>
      <c r="KBP35" s="349"/>
      <c r="KBQ35" s="349"/>
      <c r="KBR35" s="349"/>
      <c r="KBS35" s="349"/>
      <c r="KBT35" s="349"/>
      <c r="KBU35" s="349"/>
      <c r="KBV35" s="349"/>
      <c r="KBW35" s="349"/>
      <c r="KBX35" s="349"/>
      <c r="KBY35" s="349"/>
      <c r="KBZ35" s="349"/>
      <c r="KCA35" s="349"/>
      <c r="KCB35" s="349"/>
      <c r="KCC35" s="349"/>
      <c r="KCD35" s="349"/>
      <c r="KCE35" s="349"/>
      <c r="KCF35" s="349"/>
      <c r="KCG35" s="349"/>
      <c r="KCH35" s="349"/>
      <c r="KCI35" s="349"/>
      <c r="KCJ35" s="349"/>
      <c r="KCK35" s="349"/>
      <c r="KCL35" s="349"/>
      <c r="KCM35" s="349"/>
      <c r="KCN35" s="349"/>
      <c r="KCO35" s="349"/>
      <c r="KCP35" s="349"/>
      <c r="KCQ35" s="349"/>
      <c r="KCR35" s="349"/>
      <c r="KCS35" s="349"/>
      <c r="KCT35" s="349"/>
      <c r="KCU35" s="349"/>
      <c r="KCV35" s="349"/>
      <c r="KCW35" s="349"/>
      <c r="KCX35" s="349"/>
      <c r="KCY35" s="349"/>
      <c r="KCZ35" s="349"/>
      <c r="KDA35" s="349"/>
      <c r="KDB35" s="349"/>
      <c r="KDC35" s="349"/>
      <c r="KDD35" s="349"/>
      <c r="KDE35" s="349"/>
      <c r="KDF35" s="349"/>
      <c r="KDG35" s="349"/>
      <c r="KDH35" s="349"/>
      <c r="KDI35" s="349"/>
      <c r="KDJ35" s="349"/>
      <c r="KDK35" s="349"/>
      <c r="KDL35" s="349"/>
      <c r="KDM35" s="349"/>
      <c r="KDN35" s="349"/>
      <c r="KDO35" s="349"/>
      <c r="KDP35" s="349"/>
      <c r="KDQ35" s="349"/>
      <c r="KDR35" s="349"/>
      <c r="KDS35" s="349"/>
      <c r="KDT35" s="349"/>
      <c r="KDU35" s="349"/>
      <c r="KDV35" s="349"/>
      <c r="KDW35" s="349"/>
      <c r="KDX35" s="349"/>
      <c r="KDY35" s="349"/>
      <c r="KDZ35" s="349"/>
      <c r="KEA35" s="349"/>
      <c r="KEB35" s="349"/>
      <c r="KEC35" s="349"/>
      <c r="KED35" s="349"/>
      <c r="KEE35" s="349"/>
      <c r="KEF35" s="349"/>
      <c r="KEG35" s="349"/>
      <c r="KEH35" s="349"/>
      <c r="KEI35" s="349"/>
      <c r="KEJ35" s="349"/>
      <c r="KEK35" s="349"/>
      <c r="KEL35" s="349"/>
      <c r="KEM35" s="349"/>
      <c r="KEN35" s="349"/>
      <c r="KEO35" s="349"/>
      <c r="KEP35" s="349"/>
      <c r="KEQ35" s="349"/>
      <c r="KER35" s="349"/>
      <c r="KES35" s="349"/>
      <c r="KET35" s="349"/>
      <c r="KEU35" s="349"/>
      <c r="KEV35" s="349"/>
      <c r="KEW35" s="349"/>
      <c r="KEX35" s="349"/>
      <c r="KEY35" s="349"/>
      <c r="KEZ35" s="349"/>
      <c r="KFA35" s="349"/>
      <c r="KFB35" s="349"/>
      <c r="KFC35" s="349"/>
      <c r="KFD35" s="349"/>
      <c r="KFE35" s="349"/>
      <c r="KFF35" s="349"/>
      <c r="KFG35" s="349"/>
      <c r="KFH35" s="349"/>
      <c r="KFI35" s="349"/>
      <c r="KFJ35" s="349"/>
      <c r="KFK35" s="349"/>
      <c r="KFL35" s="349"/>
      <c r="KFM35" s="349"/>
      <c r="KFN35" s="349"/>
      <c r="KFO35" s="349"/>
      <c r="KFP35" s="349"/>
      <c r="KFQ35" s="349"/>
      <c r="KFR35" s="349"/>
      <c r="KFS35" s="349"/>
      <c r="KFT35" s="349"/>
      <c r="KFU35" s="349"/>
      <c r="KFV35" s="349"/>
      <c r="KFW35" s="349"/>
      <c r="KFX35" s="349"/>
      <c r="KFY35" s="349"/>
      <c r="KFZ35" s="349"/>
      <c r="KGA35" s="349"/>
      <c r="KGB35" s="349"/>
      <c r="KGC35" s="349"/>
      <c r="KGD35" s="349"/>
      <c r="KGE35" s="349"/>
      <c r="KGF35" s="349"/>
      <c r="KGG35" s="349"/>
      <c r="KGH35" s="349"/>
      <c r="KGI35" s="349"/>
      <c r="KGJ35" s="349"/>
      <c r="KGK35" s="349"/>
      <c r="KGL35" s="349"/>
      <c r="KGM35" s="349"/>
      <c r="KGN35" s="349"/>
      <c r="KGO35" s="349"/>
      <c r="KGP35" s="349"/>
      <c r="KGQ35" s="349"/>
      <c r="KGR35" s="349"/>
      <c r="KGS35" s="349"/>
      <c r="KGT35" s="349"/>
      <c r="KGU35" s="349"/>
      <c r="KGV35" s="349"/>
      <c r="KGW35" s="349"/>
      <c r="KGX35" s="349"/>
      <c r="KGY35" s="349"/>
      <c r="KGZ35" s="349"/>
      <c r="KHA35" s="349"/>
      <c r="KHB35" s="349"/>
      <c r="KHC35" s="349"/>
      <c r="KHD35" s="349"/>
      <c r="KHE35" s="349"/>
      <c r="KHF35" s="349"/>
      <c r="KHG35" s="349"/>
      <c r="KHH35" s="349"/>
      <c r="KHI35" s="349"/>
      <c r="KHJ35" s="349"/>
      <c r="KHK35" s="349"/>
      <c r="KHL35" s="349"/>
      <c r="KHM35" s="349"/>
      <c r="KHN35" s="349"/>
      <c r="KHO35" s="349"/>
      <c r="KHP35" s="349"/>
      <c r="KHQ35" s="349"/>
      <c r="KHR35" s="349"/>
      <c r="KHS35" s="349"/>
      <c r="KHT35" s="349"/>
      <c r="KHU35" s="349"/>
      <c r="KHV35" s="349"/>
      <c r="KHW35" s="349"/>
      <c r="KHX35" s="349"/>
      <c r="KHY35" s="349"/>
      <c r="KHZ35" s="349"/>
      <c r="KIA35" s="349"/>
      <c r="KIB35" s="349"/>
      <c r="KIC35" s="349"/>
      <c r="KID35" s="349"/>
      <c r="KIE35" s="349"/>
      <c r="KIF35" s="349"/>
      <c r="KIG35" s="349"/>
      <c r="KIH35" s="349"/>
      <c r="KII35" s="349"/>
      <c r="KIJ35" s="349"/>
      <c r="KIK35" s="349"/>
      <c r="KIL35" s="349"/>
      <c r="KIM35" s="349"/>
      <c r="KIN35" s="349"/>
      <c r="KIO35" s="349"/>
      <c r="KIP35" s="349"/>
      <c r="KIQ35" s="349"/>
      <c r="KIR35" s="349"/>
      <c r="KIS35" s="349"/>
      <c r="KIT35" s="349"/>
      <c r="KIU35" s="349"/>
      <c r="KIV35" s="349"/>
      <c r="KIW35" s="349"/>
      <c r="KIX35" s="349"/>
      <c r="KIY35" s="349"/>
      <c r="KIZ35" s="349"/>
      <c r="KJA35" s="349"/>
      <c r="KJB35" s="349"/>
      <c r="KJC35" s="349"/>
      <c r="KJD35" s="349"/>
      <c r="KJE35" s="349"/>
      <c r="KJF35" s="349"/>
      <c r="KJG35" s="349"/>
      <c r="KJH35" s="349"/>
      <c r="KJI35" s="349"/>
      <c r="KJJ35" s="349"/>
      <c r="KJK35" s="349"/>
      <c r="KJL35" s="349"/>
      <c r="KJM35" s="349"/>
      <c r="KJN35" s="349"/>
      <c r="KJO35" s="349"/>
      <c r="KJP35" s="349"/>
      <c r="KJQ35" s="349"/>
      <c r="KJR35" s="349"/>
      <c r="KJS35" s="349"/>
      <c r="KJT35" s="349"/>
      <c r="KJU35" s="349"/>
      <c r="KJV35" s="349"/>
      <c r="KJW35" s="349"/>
      <c r="KJX35" s="349"/>
      <c r="KJY35" s="349"/>
      <c r="KJZ35" s="349"/>
      <c r="KKA35" s="349"/>
      <c r="KKB35" s="349"/>
      <c r="KKC35" s="349"/>
      <c r="KKD35" s="349"/>
      <c r="KKE35" s="349"/>
      <c r="KKF35" s="349"/>
      <c r="KKG35" s="349"/>
      <c r="KKH35" s="349"/>
      <c r="KKI35" s="349"/>
      <c r="KKJ35" s="349"/>
      <c r="KKK35" s="349"/>
      <c r="KKL35" s="349"/>
      <c r="KKM35" s="349"/>
      <c r="KKN35" s="349"/>
      <c r="KKO35" s="349"/>
      <c r="KKP35" s="349"/>
      <c r="KKQ35" s="349"/>
      <c r="KKR35" s="349"/>
      <c r="KKS35" s="349"/>
      <c r="KKT35" s="349"/>
      <c r="KKU35" s="349"/>
      <c r="KKV35" s="349"/>
      <c r="KKW35" s="349"/>
      <c r="KKX35" s="349"/>
      <c r="KKY35" s="349"/>
      <c r="KKZ35" s="349"/>
      <c r="KLA35" s="349"/>
      <c r="KLB35" s="349"/>
      <c r="KLC35" s="349"/>
      <c r="KLD35" s="349"/>
      <c r="KLE35" s="349"/>
      <c r="KLF35" s="349"/>
      <c r="KLG35" s="349"/>
      <c r="KLH35" s="349"/>
      <c r="KLI35" s="349"/>
      <c r="KLJ35" s="349"/>
      <c r="KLK35" s="349"/>
      <c r="KLL35" s="349"/>
      <c r="KLM35" s="349"/>
      <c r="KLN35" s="349"/>
      <c r="KLO35" s="349"/>
      <c r="KLP35" s="349"/>
      <c r="KLQ35" s="349"/>
      <c r="KLR35" s="349"/>
      <c r="KLS35" s="349"/>
      <c r="KLT35" s="349"/>
      <c r="KLU35" s="349"/>
      <c r="KLV35" s="349"/>
      <c r="KLW35" s="349"/>
      <c r="KLX35" s="349"/>
      <c r="KLY35" s="349"/>
      <c r="KLZ35" s="349"/>
      <c r="KMA35" s="349"/>
      <c r="KMB35" s="349"/>
      <c r="KMC35" s="349"/>
      <c r="KMD35" s="349"/>
      <c r="KME35" s="349"/>
      <c r="KMF35" s="349"/>
      <c r="KMG35" s="349"/>
      <c r="KMH35" s="349"/>
      <c r="KMI35" s="349"/>
      <c r="KMJ35" s="349"/>
      <c r="KMK35" s="349"/>
      <c r="KML35" s="349"/>
      <c r="KMM35" s="349"/>
      <c r="KMN35" s="349"/>
      <c r="KMO35" s="349"/>
      <c r="KMP35" s="349"/>
      <c r="KMQ35" s="349"/>
      <c r="KMR35" s="349"/>
      <c r="KMS35" s="349"/>
      <c r="KMT35" s="349"/>
      <c r="KMU35" s="349"/>
      <c r="KMV35" s="349"/>
      <c r="KMW35" s="349"/>
      <c r="KMX35" s="349"/>
      <c r="KMY35" s="349"/>
      <c r="KMZ35" s="349"/>
      <c r="KNA35" s="349"/>
      <c r="KNB35" s="349"/>
      <c r="KNC35" s="349"/>
      <c r="KND35" s="349"/>
      <c r="KNE35" s="349"/>
      <c r="KNF35" s="349"/>
      <c r="KNG35" s="349"/>
      <c r="KNH35" s="349"/>
      <c r="KNI35" s="349"/>
      <c r="KNJ35" s="349"/>
      <c r="KNK35" s="349"/>
      <c r="KNL35" s="349"/>
      <c r="KNM35" s="349"/>
      <c r="KNN35" s="349"/>
      <c r="KNO35" s="349"/>
      <c r="KNP35" s="349"/>
      <c r="KNQ35" s="349"/>
      <c r="KNR35" s="349"/>
      <c r="KNS35" s="349"/>
      <c r="KNT35" s="349"/>
      <c r="KNU35" s="349"/>
      <c r="KNV35" s="349"/>
      <c r="KNW35" s="349"/>
      <c r="KNX35" s="349"/>
      <c r="KNY35" s="349"/>
      <c r="KNZ35" s="349"/>
      <c r="KOA35" s="349"/>
      <c r="KOB35" s="349"/>
      <c r="KOC35" s="349"/>
      <c r="KOD35" s="349"/>
      <c r="KOE35" s="349"/>
      <c r="KOF35" s="349"/>
      <c r="KOG35" s="349"/>
      <c r="KOH35" s="349"/>
      <c r="KOI35" s="349"/>
      <c r="KOJ35" s="349"/>
      <c r="KOK35" s="349"/>
      <c r="KOL35" s="349"/>
      <c r="KOM35" s="349"/>
      <c r="KON35" s="349"/>
      <c r="KOO35" s="349"/>
      <c r="KOP35" s="349"/>
      <c r="KOQ35" s="349"/>
      <c r="KOR35" s="349"/>
      <c r="KOS35" s="349"/>
      <c r="KOT35" s="349"/>
      <c r="KOU35" s="349"/>
      <c r="KOV35" s="349"/>
      <c r="KOW35" s="349"/>
      <c r="KOX35" s="349"/>
      <c r="KOY35" s="349"/>
      <c r="KOZ35" s="349"/>
      <c r="KPA35" s="349"/>
      <c r="KPB35" s="349"/>
      <c r="KPC35" s="349"/>
      <c r="KPD35" s="349"/>
      <c r="KPE35" s="349"/>
      <c r="KPF35" s="349"/>
      <c r="KPG35" s="349"/>
      <c r="KPH35" s="349"/>
      <c r="KPI35" s="349"/>
      <c r="KPJ35" s="349"/>
      <c r="KPK35" s="349"/>
      <c r="KPL35" s="349"/>
      <c r="KPM35" s="349"/>
      <c r="KPN35" s="349"/>
      <c r="KPO35" s="349"/>
      <c r="KPP35" s="349"/>
      <c r="KPQ35" s="349"/>
      <c r="KPR35" s="349"/>
      <c r="KPS35" s="349"/>
      <c r="KPT35" s="349"/>
      <c r="KPU35" s="349"/>
      <c r="KPV35" s="349"/>
      <c r="KPW35" s="349"/>
      <c r="KPX35" s="349"/>
      <c r="KPY35" s="349"/>
      <c r="KPZ35" s="349"/>
      <c r="KQA35" s="349"/>
      <c r="KQB35" s="349"/>
      <c r="KQC35" s="349"/>
      <c r="KQD35" s="349"/>
      <c r="KQE35" s="349"/>
      <c r="KQF35" s="349"/>
      <c r="KQG35" s="349"/>
      <c r="KQH35" s="349"/>
      <c r="KQI35" s="349"/>
      <c r="KQJ35" s="349"/>
      <c r="KQK35" s="349"/>
      <c r="KQL35" s="349"/>
      <c r="KQM35" s="349"/>
      <c r="KQN35" s="349"/>
      <c r="KQO35" s="349"/>
      <c r="KQP35" s="349"/>
      <c r="KQQ35" s="349"/>
      <c r="KQR35" s="349"/>
      <c r="KQS35" s="349"/>
      <c r="KQT35" s="349"/>
      <c r="KQU35" s="349"/>
      <c r="KQV35" s="349"/>
      <c r="KQW35" s="349"/>
      <c r="KQX35" s="349"/>
      <c r="KQY35" s="349"/>
      <c r="KQZ35" s="349"/>
      <c r="KRA35" s="349"/>
      <c r="KRB35" s="349"/>
      <c r="KRC35" s="349"/>
      <c r="KRD35" s="349"/>
      <c r="KRE35" s="349"/>
      <c r="KRF35" s="349"/>
      <c r="KRG35" s="349"/>
      <c r="KRH35" s="349"/>
      <c r="KRI35" s="349"/>
      <c r="KRJ35" s="349"/>
      <c r="KRK35" s="349"/>
      <c r="KRL35" s="349"/>
      <c r="KRM35" s="349"/>
      <c r="KRN35" s="349"/>
      <c r="KRO35" s="349"/>
      <c r="KRP35" s="349"/>
      <c r="KRQ35" s="349"/>
      <c r="KRR35" s="349"/>
      <c r="KRS35" s="349"/>
      <c r="KRT35" s="349"/>
      <c r="KRU35" s="349"/>
      <c r="KRV35" s="349"/>
      <c r="KRW35" s="349"/>
      <c r="KRX35" s="349"/>
      <c r="KRY35" s="349"/>
      <c r="KRZ35" s="349"/>
      <c r="KSA35" s="349"/>
      <c r="KSB35" s="349"/>
      <c r="KSC35" s="349"/>
      <c r="KSD35" s="349"/>
      <c r="KSE35" s="349"/>
      <c r="KSF35" s="349"/>
      <c r="KSG35" s="349"/>
      <c r="KSH35" s="349"/>
      <c r="KSI35" s="349"/>
      <c r="KSJ35" s="349"/>
      <c r="KSK35" s="349"/>
      <c r="KSL35" s="349"/>
      <c r="KSM35" s="349"/>
      <c r="KSN35" s="349"/>
      <c r="KSO35" s="349"/>
      <c r="KSP35" s="349"/>
      <c r="KSQ35" s="349"/>
      <c r="KSR35" s="349"/>
      <c r="KSS35" s="349"/>
      <c r="KST35" s="349"/>
      <c r="KSU35" s="349"/>
      <c r="KSV35" s="349"/>
      <c r="KSW35" s="349"/>
      <c r="KSX35" s="349"/>
      <c r="KSY35" s="349"/>
      <c r="KSZ35" s="349"/>
      <c r="KTA35" s="349"/>
      <c r="KTB35" s="349"/>
      <c r="KTC35" s="349"/>
      <c r="KTD35" s="349"/>
      <c r="KTE35" s="349"/>
      <c r="KTF35" s="349"/>
      <c r="KTG35" s="349"/>
      <c r="KTH35" s="349"/>
      <c r="KTI35" s="349"/>
      <c r="KTJ35" s="349"/>
      <c r="KTK35" s="349"/>
      <c r="KTL35" s="349"/>
      <c r="KTM35" s="349"/>
      <c r="KTN35" s="349"/>
      <c r="KTO35" s="349"/>
      <c r="KTP35" s="349"/>
      <c r="KTQ35" s="349"/>
      <c r="KTR35" s="349"/>
      <c r="KTS35" s="349"/>
      <c r="KTT35" s="349"/>
      <c r="KTU35" s="349"/>
      <c r="KTV35" s="349"/>
      <c r="KTW35" s="349"/>
      <c r="KTX35" s="349"/>
      <c r="KTY35" s="349"/>
      <c r="KTZ35" s="349"/>
      <c r="KUA35" s="349"/>
      <c r="KUB35" s="349"/>
      <c r="KUC35" s="349"/>
      <c r="KUD35" s="349"/>
      <c r="KUE35" s="349"/>
      <c r="KUF35" s="349"/>
      <c r="KUG35" s="349"/>
      <c r="KUH35" s="349"/>
      <c r="KUI35" s="349"/>
      <c r="KUJ35" s="349"/>
      <c r="KUK35" s="349"/>
      <c r="KUL35" s="349"/>
      <c r="KUM35" s="349"/>
      <c r="KUN35" s="349"/>
      <c r="KUO35" s="349"/>
      <c r="KUP35" s="349"/>
      <c r="KUQ35" s="349"/>
      <c r="KUR35" s="349"/>
      <c r="KUS35" s="349"/>
      <c r="KUT35" s="349"/>
      <c r="KUU35" s="349"/>
      <c r="KUV35" s="349"/>
      <c r="KUW35" s="349"/>
      <c r="KUX35" s="349"/>
      <c r="KUY35" s="349"/>
      <c r="KUZ35" s="349"/>
      <c r="KVA35" s="349"/>
      <c r="KVB35" s="349"/>
      <c r="KVC35" s="349"/>
      <c r="KVD35" s="349"/>
      <c r="KVE35" s="349"/>
      <c r="KVF35" s="349"/>
      <c r="KVG35" s="349"/>
      <c r="KVH35" s="349"/>
      <c r="KVI35" s="349"/>
      <c r="KVJ35" s="349"/>
      <c r="KVK35" s="349"/>
      <c r="KVL35" s="349"/>
      <c r="KVM35" s="349"/>
      <c r="KVN35" s="349"/>
      <c r="KVO35" s="349"/>
      <c r="KVP35" s="349"/>
      <c r="KVQ35" s="349"/>
      <c r="KVR35" s="349"/>
      <c r="KVS35" s="349"/>
      <c r="KVT35" s="349"/>
      <c r="KVU35" s="349"/>
      <c r="KVV35" s="349"/>
      <c r="KVW35" s="349"/>
      <c r="KVX35" s="349"/>
      <c r="KVY35" s="349"/>
      <c r="KVZ35" s="349"/>
      <c r="KWA35" s="349"/>
      <c r="KWB35" s="349"/>
      <c r="KWC35" s="349"/>
      <c r="KWD35" s="349"/>
      <c r="KWE35" s="349"/>
      <c r="KWF35" s="349"/>
      <c r="KWG35" s="349"/>
      <c r="KWH35" s="349"/>
      <c r="KWI35" s="349"/>
      <c r="KWJ35" s="349"/>
      <c r="KWK35" s="349"/>
      <c r="KWL35" s="349"/>
      <c r="KWM35" s="349"/>
      <c r="KWN35" s="349"/>
      <c r="KWO35" s="349"/>
      <c r="KWP35" s="349"/>
      <c r="KWQ35" s="349"/>
      <c r="KWR35" s="349"/>
      <c r="KWS35" s="349"/>
      <c r="KWT35" s="349"/>
      <c r="KWU35" s="349"/>
      <c r="KWV35" s="349"/>
      <c r="KWW35" s="349"/>
      <c r="KWX35" s="349"/>
      <c r="KWY35" s="349"/>
      <c r="KWZ35" s="349"/>
      <c r="KXA35" s="349"/>
      <c r="KXB35" s="349"/>
      <c r="KXC35" s="349"/>
      <c r="KXD35" s="349"/>
      <c r="KXE35" s="349"/>
      <c r="KXF35" s="349"/>
      <c r="KXG35" s="349"/>
      <c r="KXH35" s="349"/>
      <c r="KXI35" s="349"/>
      <c r="KXJ35" s="349"/>
      <c r="KXK35" s="349"/>
      <c r="KXL35" s="349"/>
      <c r="KXM35" s="349"/>
      <c r="KXN35" s="349"/>
      <c r="KXO35" s="349"/>
      <c r="KXP35" s="349"/>
      <c r="KXQ35" s="349"/>
      <c r="KXR35" s="349"/>
      <c r="KXS35" s="349"/>
      <c r="KXT35" s="349"/>
      <c r="KXU35" s="349"/>
      <c r="KXV35" s="349"/>
      <c r="KXW35" s="349"/>
      <c r="KXX35" s="349"/>
      <c r="KXY35" s="349"/>
      <c r="KXZ35" s="349"/>
      <c r="KYA35" s="349"/>
      <c r="KYB35" s="349"/>
      <c r="KYC35" s="349"/>
      <c r="KYD35" s="349"/>
      <c r="KYE35" s="349"/>
      <c r="KYF35" s="349"/>
      <c r="KYG35" s="349"/>
      <c r="KYH35" s="349"/>
      <c r="KYI35" s="349"/>
      <c r="KYJ35" s="349"/>
      <c r="KYK35" s="349"/>
      <c r="KYL35" s="349"/>
      <c r="KYM35" s="349"/>
      <c r="KYN35" s="349"/>
      <c r="KYO35" s="349"/>
      <c r="KYP35" s="349"/>
      <c r="KYQ35" s="349"/>
      <c r="KYR35" s="349"/>
      <c r="KYS35" s="349"/>
      <c r="KYT35" s="349"/>
      <c r="KYU35" s="349"/>
      <c r="KYV35" s="349"/>
      <c r="KYW35" s="349"/>
      <c r="KYX35" s="349"/>
      <c r="KYY35" s="349"/>
      <c r="KYZ35" s="349"/>
      <c r="KZA35" s="349"/>
      <c r="KZB35" s="349"/>
      <c r="KZC35" s="349"/>
      <c r="KZD35" s="349"/>
      <c r="KZE35" s="349"/>
      <c r="KZF35" s="349"/>
      <c r="KZG35" s="349"/>
      <c r="KZH35" s="349"/>
      <c r="KZI35" s="349"/>
      <c r="KZJ35" s="349"/>
      <c r="KZK35" s="349"/>
      <c r="KZL35" s="349"/>
      <c r="KZM35" s="349"/>
      <c r="KZN35" s="349"/>
      <c r="KZO35" s="349"/>
      <c r="KZP35" s="349"/>
      <c r="KZQ35" s="349"/>
      <c r="KZR35" s="349"/>
      <c r="KZS35" s="349"/>
      <c r="KZT35" s="349"/>
      <c r="KZU35" s="349"/>
      <c r="KZV35" s="349"/>
      <c r="KZW35" s="349"/>
      <c r="KZX35" s="349"/>
      <c r="KZY35" s="349"/>
      <c r="KZZ35" s="349"/>
      <c r="LAA35" s="349"/>
      <c r="LAB35" s="349"/>
      <c r="LAC35" s="349"/>
      <c r="LAD35" s="349"/>
      <c r="LAE35" s="349"/>
      <c r="LAF35" s="349"/>
      <c r="LAG35" s="349"/>
      <c r="LAH35" s="349"/>
      <c r="LAI35" s="349"/>
      <c r="LAJ35" s="349"/>
      <c r="LAK35" s="349"/>
      <c r="LAL35" s="349"/>
      <c r="LAM35" s="349"/>
      <c r="LAN35" s="349"/>
      <c r="LAO35" s="349"/>
      <c r="LAP35" s="349"/>
      <c r="LAQ35" s="349"/>
      <c r="LAR35" s="349"/>
      <c r="LAS35" s="349"/>
      <c r="LAT35" s="349"/>
      <c r="LAU35" s="349"/>
      <c r="LAV35" s="349"/>
      <c r="LAW35" s="349"/>
      <c r="LAX35" s="349"/>
      <c r="LAY35" s="349"/>
      <c r="LAZ35" s="349"/>
      <c r="LBA35" s="349"/>
      <c r="LBB35" s="349"/>
      <c r="LBC35" s="349"/>
      <c r="LBD35" s="349"/>
      <c r="LBE35" s="349"/>
      <c r="LBF35" s="349"/>
      <c r="LBG35" s="349"/>
      <c r="LBH35" s="349"/>
      <c r="LBI35" s="349"/>
      <c r="LBJ35" s="349"/>
      <c r="LBK35" s="349"/>
      <c r="LBL35" s="349"/>
      <c r="LBM35" s="349"/>
      <c r="LBN35" s="349"/>
      <c r="LBO35" s="349"/>
      <c r="LBP35" s="349"/>
      <c r="LBQ35" s="349"/>
      <c r="LBR35" s="349"/>
      <c r="LBS35" s="349"/>
      <c r="LBT35" s="349"/>
      <c r="LBU35" s="349"/>
      <c r="LBV35" s="349"/>
      <c r="LBW35" s="349"/>
      <c r="LBX35" s="349"/>
      <c r="LBY35" s="349"/>
      <c r="LBZ35" s="349"/>
      <c r="LCA35" s="349"/>
      <c r="LCB35" s="349"/>
      <c r="LCC35" s="349"/>
      <c r="LCD35" s="349"/>
      <c r="LCE35" s="349"/>
      <c r="LCF35" s="349"/>
      <c r="LCG35" s="349"/>
      <c r="LCH35" s="349"/>
      <c r="LCI35" s="349"/>
      <c r="LCJ35" s="349"/>
      <c r="LCK35" s="349"/>
      <c r="LCL35" s="349"/>
      <c r="LCM35" s="349"/>
      <c r="LCN35" s="349"/>
      <c r="LCO35" s="349"/>
      <c r="LCP35" s="349"/>
      <c r="LCQ35" s="349"/>
      <c r="LCR35" s="349"/>
      <c r="LCS35" s="349"/>
      <c r="LCT35" s="349"/>
      <c r="LCU35" s="349"/>
      <c r="LCV35" s="349"/>
      <c r="LCW35" s="349"/>
      <c r="LCX35" s="349"/>
      <c r="LCY35" s="349"/>
      <c r="LCZ35" s="349"/>
      <c r="LDA35" s="349"/>
      <c r="LDB35" s="349"/>
      <c r="LDC35" s="349"/>
      <c r="LDD35" s="349"/>
      <c r="LDE35" s="349"/>
      <c r="LDF35" s="349"/>
      <c r="LDG35" s="349"/>
      <c r="LDH35" s="349"/>
      <c r="LDI35" s="349"/>
      <c r="LDJ35" s="349"/>
      <c r="LDK35" s="349"/>
      <c r="LDL35" s="349"/>
      <c r="LDM35" s="349"/>
      <c r="LDN35" s="349"/>
      <c r="LDO35" s="349"/>
      <c r="LDP35" s="349"/>
      <c r="LDQ35" s="349"/>
      <c r="LDR35" s="349"/>
      <c r="LDS35" s="349"/>
      <c r="LDT35" s="349"/>
      <c r="LDU35" s="349"/>
      <c r="LDV35" s="349"/>
      <c r="LDW35" s="349"/>
      <c r="LDX35" s="349"/>
      <c r="LDY35" s="349"/>
      <c r="LDZ35" s="349"/>
      <c r="LEA35" s="349"/>
      <c r="LEB35" s="349"/>
      <c r="LEC35" s="349"/>
      <c r="LED35" s="349"/>
      <c r="LEE35" s="349"/>
      <c r="LEF35" s="349"/>
      <c r="LEG35" s="349"/>
      <c r="LEH35" s="349"/>
      <c r="LEI35" s="349"/>
      <c r="LEJ35" s="349"/>
      <c r="LEK35" s="349"/>
      <c r="LEL35" s="349"/>
      <c r="LEM35" s="349"/>
      <c r="LEN35" s="349"/>
      <c r="LEO35" s="349"/>
      <c r="LEP35" s="349"/>
      <c r="LEQ35" s="349"/>
      <c r="LER35" s="349"/>
      <c r="LES35" s="349"/>
      <c r="LET35" s="349"/>
      <c r="LEU35" s="349"/>
      <c r="LEV35" s="349"/>
      <c r="LEW35" s="349"/>
      <c r="LEX35" s="349"/>
      <c r="LEY35" s="349"/>
      <c r="LEZ35" s="349"/>
      <c r="LFA35" s="349"/>
      <c r="LFB35" s="349"/>
      <c r="LFC35" s="349"/>
      <c r="LFD35" s="349"/>
      <c r="LFE35" s="349"/>
      <c r="LFF35" s="349"/>
      <c r="LFG35" s="349"/>
      <c r="LFH35" s="349"/>
      <c r="LFI35" s="349"/>
      <c r="LFJ35" s="349"/>
      <c r="LFK35" s="349"/>
      <c r="LFL35" s="349"/>
      <c r="LFM35" s="349"/>
      <c r="LFN35" s="349"/>
      <c r="LFO35" s="349"/>
      <c r="LFP35" s="349"/>
      <c r="LFQ35" s="349"/>
      <c r="LFR35" s="349"/>
      <c r="LFS35" s="349"/>
      <c r="LFT35" s="349"/>
      <c r="LFU35" s="349"/>
      <c r="LFV35" s="349"/>
      <c r="LFW35" s="349"/>
      <c r="LFX35" s="349"/>
      <c r="LFY35" s="349"/>
      <c r="LFZ35" s="349"/>
      <c r="LGA35" s="349"/>
      <c r="LGB35" s="349"/>
      <c r="LGC35" s="349"/>
      <c r="LGD35" s="349"/>
      <c r="LGE35" s="349"/>
      <c r="LGF35" s="349"/>
      <c r="LGG35" s="349"/>
      <c r="LGH35" s="349"/>
      <c r="LGI35" s="349"/>
      <c r="LGJ35" s="349"/>
      <c r="LGK35" s="349"/>
      <c r="LGL35" s="349"/>
      <c r="LGM35" s="349"/>
      <c r="LGN35" s="349"/>
      <c r="LGO35" s="349"/>
      <c r="LGP35" s="349"/>
      <c r="LGQ35" s="349"/>
      <c r="LGR35" s="349"/>
      <c r="LGS35" s="349"/>
      <c r="LGT35" s="349"/>
      <c r="LGU35" s="349"/>
      <c r="LGV35" s="349"/>
      <c r="LGW35" s="349"/>
      <c r="LGX35" s="349"/>
      <c r="LGY35" s="349"/>
      <c r="LGZ35" s="349"/>
      <c r="LHA35" s="349"/>
      <c r="LHB35" s="349"/>
      <c r="LHC35" s="349"/>
      <c r="LHD35" s="349"/>
      <c r="LHE35" s="349"/>
      <c r="LHF35" s="349"/>
      <c r="LHG35" s="349"/>
      <c r="LHH35" s="349"/>
      <c r="LHI35" s="349"/>
      <c r="LHJ35" s="349"/>
      <c r="LHK35" s="349"/>
      <c r="LHL35" s="349"/>
      <c r="LHM35" s="349"/>
      <c r="LHN35" s="349"/>
      <c r="LHO35" s="349"/>
      <c r="LHP35" s="349"/>
      <c r="LHQ35" s="349"/>
      <c r="LHR35" s="349"/>
      <c r="LHS35" s="349"/>
      <c r="LHT35" s="349"/>
      <c r="LHU35" s="349"/>
      <c r="LHV35" s="349"/>
      <c r="LHW35" s="349"/>
      <c r="LHX35" s="349"/>
      <c r="LHY35" s="349"/>
      <c r="LHZ35" s="349"/>
      <c r="LIA35" s="349"/>
      <c r="LIB35" s="349"/>
      <c r="LIC35" s="349"/>
      <c r="LID35" s="349"/>
      <c r="LIE35" s="349"/>
      <c r="LIF35" s="349"/>
      <c r="LIG35" s="349"/>
      <c r="LIH35" s="349"/>
      <c r="LII35" s="349"/>
      <c r="LIJ35" s="349"/>
      <c r="LIK35" s="349"/>
      <c r="LIL35" s="349"/>
      <c r="LIM35" s="349"/>
      <c r="LIN35" s="349"/>
      <c r="LIO35" s="349"/>
      <c r="LIP35" s="349"/>
      <c r="LIQ35" s="349"/>
      <c r="LIR35" s="349"/>
      <c r="LIS35" s="349"/>
      <c r="LIT35" s="349"/>
      <c r="LIU35" s="349"/>
      <c r="LIV35" s="349"/>
      <c r="LIW35" s="349"/>
      <c r="LIX35" s="349"/>
      <c r="LIY35" s="349"/>
      <c r="LIZ35" s="349"/>
      <c r="LJA35" s="349"/>
      <c r="LJB35" s="349"/>
      <c r="LJC35" s="349"/>
      <c r="LJD35" s="349"/>
      <c r="LJE35" s="349"/>
      <c r="LJF35" s="349"/>
      <c r="LJG35" s="349"/>
      <c r="LJH35" s="349"/>
      <c r="LJI35" s="349"/>
      <c r="LJJ35" s="349"/>
      <c r="LJK35" s="349"/>
      <c r="LJL35" s="349"/>
      <c r="LJM35" s="349"/>
      <c r="LJN35" s="349"/>
      <c r="LJO35" s="349"/>
      <c r="LJP35" s="349"/>
      <c r="LJQ35" s="349"/>
      <c r="LJR35" s="349"/>
      <c r="LJS35" s="349"/>
      <c r="LJT35" s="349"/>
      <c r="LJU35" s="349"/>
      <c r="LJV35" s="349"/>
      <c r="LJW35" s="349"/>
      <c r="LJX35" s="349"/>
      <c r="LJY35" s="349"/>
      <c r="LJZ35" s="349"/>
      <c r="LKA35" s="349"/>
      <c r="LKB35" s="349"/>
      <c r="LKC35" s="349"/>
      <c r="LKD35" s="349"/>
      <c r="LKE35" s="349"/>
      <c r="LKF35" s="349"/>
      <c r="LKG35" s="349"/>
      <c r="LKH35" s="349"/>
      <c r="LKI35" s="349"/>
      <c r="LKJ35" s="349"/>
      <c r="LKK35" s="349"/>
      <c r="LKL35" s="349"/>
      <c r="LKM35" s="349"/>
      <c r="LKN35" s="349"/>
      <c r="LKO35" s="349"/>
      <c r="LKP35" s="349"/>
      <c r="LKQ35" s="349"/>
      <c r="LKR35" s="349"/>
      <c r="LKS35" s="349"/>
      <c r="LKT35" s="349"/>
      <c r="LKU35" s="349"/>
      <c r="LKV35" s="349"/>
      <c r="LKW35" s="349"/>
      <c r="LKX35" s="349"/>
      <c r="LKY35" s="349"/>
      <c r="LKZ35" s="349"/>
      <c r="LLA35" s="349"/>
      <c r="LLB35" s="349"/>
      <c r="LLC35" s="349"/>
      <c r="LLD35" s="349"/>
      <c r="LLE35" s="349"/>
      <c r="LLF35" s="349"/>
      <c r="LLG35" s="349"/>
      <c r="LLH35" s="349"/>
      <c r="LLI35" s="349"/>
      <c r="LLJ35" s="349"/>
      <c r="LLK35" s="349"/>
      <c r="LLL35" s="349"/>
      <c r="LLM35" s="349"/>
      <c r="LLN35" s="349"/>
      <c r="LLO35" s="349"/>
      <c r="LLP35" s="349"/>
      <c r="LLQ35" s="349"/>
      <c r="LLR35" s="349"/>
      <c r="LLS35" s="349"/>
      <c r="LLT35" s="349"/>
      <c r="LLU35" s="349"/>
      <c r="LLV35" s="349"/>
      <c r="LLW35" s="349"/>
      <c r="LLX35" s="349"/>
      <c r="LLY35" s="349"/>
      <c r="LLZ35" s="349"/>
      <c r="LMA35" s="349"/>
      <c r="LMB35" s="349"/>
      <c r="LMC35" s="349"/>
      <c r="LMD35" s="349"/>
      <c r="LME35" s="349"/>
      <c r="LMF35" s="349"/>
      <c r="LMG35" s="349"/>
      <c r="LMH35" s="349"/>
      <c r="LMI35" s="349"/>
      <c r="LMJ35" s="349"/>
      <c r="LMK35" s="349"/>
      <c r="LML35" s="349"/>
      <c r="LMM35" s="349"/>
      <c r="LMN35" s="349"/>
      <c r="LMO35" s="349"/>
      <c r="LMP35" s="349"/>
      <c r="LMQ35" s="349"/>
      <c r="LMR35" s="349"/>
      <c r="LMS35" s="349"/>
      <c r="LMT35" s="349"/>
      <c r="LMU35" s="349"/>
      <c r="LMV35" s="349"/>
      <c r="LMW35" s="349"/>
      <c r="LMX35" s="349"/>
      <c r="LMY35" s="349"/>
      <c r="LMZ35" s="349"/>
      <c r="LNA35" s="349"/>
      <c r="LNB35" s="349"/>
      <c r="LNC35" s="349"/>
      <c r="LND35" s="349"/>
      <c r="LNE35" s="349"/>
      <c r="LNF35" s="349"/>
      <c r="LNG35" s="349"/>
      <c r="LNH35" s="349"/>
      <c r="LNI35" s="349"/>
      <c r="LNJ35" s="349"/>
      <c r="LNK35" s="349"/>
      <c r="LNL35" s="349"/>
      <c r="LNM35" s="349"/>
      <c r="LNN35" s="349"/>
      <c r="LNO35" s="349"/>
      <c r="LNP35" s="349"/>
      <c r="LNQ35" s="349"/>
      <c r="LNR35" s="349"/>
      <c r="LNS35" s="349"/>
      <c r="LNT35" s="349"/>
      <c r="LNU35" s="349"/>
      <c r="LNV35" s="349"/>
      <c r="LNW35" s="349"/>
      <c r="LNX35" s="349"/>
      <c r="LNY35" s="349"/>
      <c r="LNZ35" s="349"/>
      <c r="LOA35" s="349"/>
      <c r="LOB35" s="349"/>
      <c r="LOC35" s="349"/>
      <c r="LOD35" s="349"/>
      <c r="LOE35" s="349"/>
      <c r="LOF35" s="349"/>
      <c r="LOG35" s="349"/>
      <c r="LOH35" s="349"/>
      <c r="LOI35" s="349"/>
      <c r="LOJ35" s="349"/>
      <c r="LOK35" s="349"/>
      <c r="LOL35" s="349"/>
      <c r="LOM35" s="349"/>
      <c r="LON35" s="349"/>
      <c r="LOO35" s="349"/>
      <c r="LOP35" s="349"/>
      <c r="LOQ35" s="349"/>
      <c r="LOR35" s="349"/>
      <c r="LOS35" s="349"/>
      <c r="LOT35" s="349"/>
      <c r="LOU35" s="349"/>
      <c r="LOV35" s="349"/>
      <c r="LOW35" s="349"/>
      <c r="LOX35" s="349"/>
      <c r="LOY35" s="349"/>
      <c r="LOZ35" s="349"/>
      <c r="LPA35" s="349"/>
      <c r="LPB35" s="349"/>
      <c r="LPC35" s="349"/>
      <c r="LPD35" s="349"/>
      <c r="LPE35" s="349"/>
      <c r="LPF35" s="349"/>
      <c r="LPG35" s="349"/>
      <c r="LPH35" s="349"/>
      <c r="LPI35" s="349"/>
      <c r="LPJ35" s="349"/>
      <c r="LPK35" s="349"/>
      <c r="LPL35" s="349"/>
      <c r="LPM35" s="349"/>
      <c r="LPN35" s="349"/>
      <c r="LPO35" s="349"/>
      <c r="LPP35" s="349"/>
      <c r="LPQ35" s="349"/>
      <c r="LPR35" s="349"/>
      <c r="LPS35" s="349"/>
      <c r="LPT35" s="349"/>
      <c r="LPU35" s="349"/>
      <c r="LPV35" s="349"/>
      <c r="LPW35" s="349"/>
      <c r="LPX35" s="349"/>
      <c r="LPY35" s="349"/>
      <c r="LPZ35" s="349"/>
      <c r="LQA35" s="349"/>
      <c r="LQB35" s="349"/>
      <c r="LQC35" s="349"/>
      <c r="LQD35" s="349"/>
      <c r="LQE35" s="349"/>
      <c r="LQF35" s="349"/>
      <c r="LQG35" s="349"/>
      <c r="LQH35" s="349"/>
      <c r="LQI35" s="349"/>
      <c r="LQJ35" s="349"/>
      <c r="LQK35" s="349"/>
      <c r="LQL35" s="349"/>
      <c r="LQM35" s="349"/>
      <c r="LQN35" s="349"/>
      <c r="LQO35" s="349"/>
      <c r="LQP35" s="349"/>
      <c r="LQQ35" s="349"/>
      <c r="LQR35" s="349"/>
      <c r="LQS35" s="349"/>
      <c r="LQT35" s="349"/>
      <c r="LQU35" s="349"/>
      <c r="LQV35" s="349"/>
      <c r="LQW35" s="349"/>
      <c r="LQX35" s="349"/>
      <c r="LQY35" s="349"/>
      <c r="LQZ35" s="349"/>
      <c r="LRA35" s="349"/>
      <c r="LRB35" s="349"/>
      <c r="LRC35" s="349"/>
      <c r="LRD35" s="349"/>
      <c r="LRE35" s="349"/>
      <c r="LRF35" s="349"/>
      <c r="LRG35" s="349"/>
      <c r="LRH35" s="349"/>
      <c r="LRI35" s="349"/>
      <c r="LRJ35" s="349"/>
      <c r="LRK35" s="349"/>
      <c r="LRL35" s="349"/>
      <c r="LRM35" s="349"/>
      <c r="LRN35" s="349"/>
      <c r="LRO35" s="349"/>
      <c r="LRP35" s="349"/>
      <c r="LRQ35" s="349"/>
      <c r="LRR35" s="349"/>
      <c r="LRS35" s="349"/>
      <c r="LRT35" s="349"/>
      <c r="LRU35" s="349"/>
      <c r="LRV35" s="349"/>
      <c r="LRW35" s="349"/>
      <c r="LRX35" s="349"/>
      <c r="LRY35" s="349"/>
      <c r="LRZ35" s="349"/>
      <c r="LSA35" s="349"/>
      <c r="LSB35" s="349"/>
      <c r="LSC35" s="349"/>
      <c r="LSD35" s="349"/>
      <c r="LSE35" s="349"/>
      <c r="LSF35" s="349"/>
      <c r="LSG35" s="349"/>
      <c r="LSH35" s="349"/>
      <c r="LSI35" s="349"/>
      <c r="LSJ35" s="349"/>
      <c r="LSK35" s="349"/>
      <c r="LSL35" s="349"/>
      <c r="LSM35" s="349"/>
      <c r="LSN35" s="349"/>
      <c r="LSO35" s="349"/>
      <c r="LSP35" s="349"/>
      <c r="LSQ35" s="349"/>
      <c r="LSR35" s="349"/>
      <c r="LSS35" s="349"/>
      <c r="LST35" s="349"/>
      <c r="LSU35" s="349"/>
      <c r="LSV35" s="349"/>
      <c r="LSW35" s="349"/>
      <c r="LSX35" s="349"/>
      <c r="LSY35" s="349"/>
      <c r="LSZ35" s="349"/>
      <c r="LTA35" s="349"/>
      <c r="LTB35" s="349"/>
      <c r="LTC35" s="349"/>
      <c r="LTD35" s="349"/>
      <c r="LTE35" s="349"/>
      <c r="LTF35" s="349"/>
      <c r="LTG35" s="349"/>
      <c r="LTH35" s="349"/>
      <c r="LTI35" s="349"/>
      <c r="LTJ35" s="349"/>
      <c r="LTK35" s="349"/>
      <c r="LTL35" s="349"/>
      <c r="LTM35" s="349"/>
      <c r="LTN35" s="349"/>
      <c r="LTO35" s="349"/>
      <c r="LTP35" s="349"/>
      <c r="LTQ35" s="349"/>
      <c r="LTR35" s="349"/>
      <c r="LTS35" s="349"/>
      <c r="LTT35" s="349"/>
      <c r="LTU35" s="349"/>
      <c r="LTV35" s="349"/>
      <c r="LTW35" s="349"/>
      <c r="LTX35" s="349"/>
      <c r="LTY35" s="349"/>
      <c r="LTZ35" s="349"/>
      <c r="LUA35" s="349"/>
      <c r="LUB35" s="349"/>
      <c r="LUC35" s="349"/>
      <c r="LUD35" s="349"/>
      <c r="LUE35" s="349"/>
      <c r="LUF35" s="349"/>
      <c r="LUG35" s="349"/>
      <c r="LUH35" s="349"/>
      <c r="LUI35" s="349"/>
      <c r="LUJ35" s="349"/>
      <c r="LUK35" s="349"/>
      <c r="LUL35" s="349"/>
      <c r="LUM35" s="349"/>
      <c r="LUN35" s="349"/>
      <c r="LUO35" s="349"/>
      <c r="LUP35" s="349"/>
      <c r="LUQ35" s="349"/>
      <c r="LUR35" s="349"/>
      <c r="LUS35" s="349"/>
      <c r="LUT35" s="349"/>
      <c r="LUU35" s="349"/>
      <c r="LUV35" s="349"/>
      <c r="LUW35" s="349"/>
      <c r="LUX35" s="349"/>
      <c r="LUY35" s="349"/>
      <c r="LUZ35" s="349"/>
      <c r="LVA35" s="349"/>
      <c r="LVB35" s="349"/>
      <c r="LVC35" s="349"/>
      <c r="LVD35" s="349"/>
      <c r="LVE35" s="349"/>
      <c r="LVF35" s="349"/>
      <c r="LVG35" s="349"/>
      <c r="LVH35" s="349"/>
      <c r="LVI35" s="349"/>
      <c r="LVJ35" s="349"/>
      <c r="LVK35" s="349"/>
      <c r="LVL35" s="349"/>
      <c r="LVM35" s="349"/>
      <c r="LVN35" s="349"/>
      <c r="LVO35" s="349"/>
      <c r="LVP35" s="349"/>
      <c r="LVQ35" s="349"/>
      <c r="LVR35" s="349"/>
      <c r="LVS35" s="349"/>
      <c r="LVT35" s="349"/>
      <c r="LVU35" s="349"/>
      <c r="LVV35" s="349"/>
      <c r="LVW35" s="349"/>
      <c r="LVX35" s="349"/>
      <c r="LVY35" s="349"/>
      <c r="LVZ35" s="349"/>
      <c r="LWA35" s="349"/>
      <c r="LWB35" s="349"/>
      <c r="LWC35" s="349"/>
      <c r="LWD35" s="349"/>
      <c r="LWE35" s="349"/>
      <c r="LWF35" s="349"/>
      <c r="LWG35" s="349"/>
      <c r="LWH35" s="349"/>
      <c r="LWI35" s="349"/>
      <c r="LWJ35" s="349"/>
      <c r="LWK35" s="349"/>
      <c r="LWL35" s="349"/>
      <c r="LWM35" s="349"/>
      <c r="LWN35" s="349"/>
      <c r="LWO35" s="349"/>
      <c r="LWP35" s="349"/>
      <c r="LWQ35" s="349"/>
      <c r="LWR35" s="349"/>
      <c r="LWS35" s="349"/>
      <c r="LWT35" s="349"/>
      <c r="LWU35" s="349"/>
      <c r="LWV35" s="349"/>
      <c r="LWW35" s="349"/>
      <c r="LWX35" s="349"/>
      <c r="LWY35" s="349"/>
      <c r="LWZ35" s="349"/>
      <c r="LXA35" s="349"/>
      <c r="LXB35" s="349"/>
      <c r="LXC35" s="349"/>
      <c r="LXD35" s="349"/>
      <c r="LXE35" s="349"/>
      <c r="LXF35" s="349"/>
      <c r="LXG35" s="349"/>
      <c r="LXH35" s="349"/>
      <c r="LXI35" s="349"/>
      <c r="LXJ35" s="349"/>
      <c r="LXK35" s="349"/>
      <c r="LXL35" s="349"/>
      <c r="LXM35" s="349"/>
      <c r="LXN35" s="349"/>
      <c r="LXO35" s="349"/>
      <c r="LXP35" s="349"/>
      <c r="LXQ35" s="349"/>
      <c r="LXR35" s="349"/>
      <c r="LXS35" s="349"/>
      <c r="LXT35" s="349"/>
      <c r="LXU35" s="349"/>
      <c r="LXV35" s="349"/>
      <c r="LXW35" s="349"/>
      <c r="LXX35" s="349"/>
      <c r="LXY35" s="349"/>
      <c r="LXZ35" s="349"/>
      <c r="LYA35" s="349"/>
      <c r="LYB35" s="349"/>
      <c r="LYC35" s="349"/>
      <c r="LYD35" s="349"/>
      <c r="LYE35" s="349"/>
      <c r="LYF35" s="349"/>
      <c r="LYG35" s="349"/>
      <c r="LYH35" s="349"/>
      <c r="LYI35" s="349"/>
      <c r="LYJ35" s="349"/>
      <c r="LYK35" s="349"/>
      <c r="LYL35" s="349"/>
      <c r="LYM35" s="349"/>
      <c r="LYN35" s="349"/>
      <c r="LYO35" s="349"/>
      <c r="LYP35" s="349"/>
      <c r="LYQ35" s="349"/>
      <c r="LYR35" s="349"/>
      <c r="LYS35" s="349"/>
      <c r="LYT35" s="349"/>
      <c r="LYU35" s="349"/>
      <c r="LYV35" s="349"/>
      <c r="LYW35" s="349"/>
      <c r="LYX35" s="349"/>
      <c r="LYY35" s="349"/>
      <c r="LYZ35" s="349"/>
      <c r="LZA35" s="349"/>
      <c r="LZB35" s="349"/>
      <c r="LZC35" s="349"/>
      <c r="LZD35" s="349"/>
      <c r="LZE35" s="349"/>
      <c r="LZF35" s="349"/>
      <c r="LZG35" s="349"/>
      <c r="LZH35" s="349"/>
      <c r="LZI35" s="349"/>
      <c r="LZJ35" s="349"/>
      <c r="LZK35" s="349"/>
      <c r="LZL35" s="349"/>
      <c r="LZM35" s="349"/>
      <c r="LZN35" s="349"/>
      <c r="LZO35" s="349"/>
      <c r="LZP35" s="349"/>
      <c r="LZQ35" s="349"/>
      <c r="LZR35" s="349"/>
      <c r="LZS35" s="349"/>
      <c r="LZT35" s="349"/>
      <c r="LZU35" s="349"/>
      <c r="LZV35" s="349"/>
      <c r="LZW35" s="349"/>
      <c r="LZX35" s="349"/>
      <c r="LZY35" s="349"/>
      <c r="LZZ35" s="349"/>
      <c r="MAA35" s="349"/>
      <c r="MAB35" s="349"/>
      <c r="MAC35" s="349"/>
      <c r="MAD35" s="349"/>
      <c r="MAE35" s="349"/>
      <c r="MAF35" s="349"/>
      <c r="MAG35" s="349"/>
      <c r="MAH35" s="349"/>
      <c r="MAI35" s="349"/>
      <c r="MAJ35" s="349"/>
      <c r="MAK35" s="349"/>
      <c r="MAL35" s="349"/>
      <c r="MAM35" s="349"/>
      <c r="MAN35" s="349"/>
      <c r="MAO35" s="349"/>
      <c r="MAP35" s="349"/>
      <c r="MAQ35" s="349"/>
      <c r="MAR35" s="349"/>
      <c r="MAS35" s="349"/>
      <c r="MAT35" s="349"/>
      <c r="MAU35" s="349"/>
      <c r="MAV35" s="349"/>
      <c r="MAW35" s="349"/>
      <c r="MAX35" s="349"/>
      <c r="MAY35" s="349"/>
      <c r="MAZ35" s="349"/>
      <c r="MBA35" s="349"/>
      <c r="MBB35" s="349"/>
      <c r="MBC35" s="349"/>
      <c r="MBD35" s="349"/>
      <c r="MBE35" s="349"/>
      <c r="MBF35" s="349"/>
      <c r="MBG35" s="349"/>
      <c r="MBH35" s="349"/>
      <c r="MBI35" s="349"/>
      <c r="MBJ35" s="349"/>
      <c r="MBK35" s="349"/>
      <c r="MBL35" s="349"/>
      <c r="MBM35" s="349"/>
      <c r="MBN35" s="349"/>
      <c r="MBO35" s="349"/>
      <c r="MBP35" s="349"/>
      <c r="MBQ35" s="349"/>
      <c r="MBR35" s="349"/>
      <c r="MBS35" s="349"/>
      <c r="MBT35" s="349"/>
      <c r="MBU35" s="349"/>
      <c r="MBV35" s="349"/>
      <c r="MBW35" s="349"/>
      <c r="MBX35" s="349"/>
      <c r="MBY35" s="349"/>
      <c r="MBZ35" s="349"/>
      <c r="MCA35" s="349"/>
      <c r="MCB35" s="349"/>
      <c r="MCC35" s="349"/>
      <c r="MCD35" s="349"/>
      <c r="MCE35" s="349"/>
      <c r="MCF35" s="349"/>
      <c r="MCG35" s="349"/>
      <c r="MCH35" s="349"/>
      <c r="MCI35" s="349"/>
      <c r="MCJ35" s="349"/>
      <c r="MCK35" s="349"/>
      <c r="MCL35" s="349"/>
      <c r="MCM35" s="349"/>
      <c r="MCN35" s="349"/>
      <c r="MCO35" s="349"/>
      <c r="MCP35" s="349"/>
      <c r="MCQ35" s="349"/>
      <c r="MCR35" s="349"/>
      <c r="MCS35" s="349"/>
      <c r="MCT35" s="349"/>
      <c r="MCU35" s="349"/>
      <c r="MCV35" s="349"/>
      <c r="MCW35" s="349"/>
      <c r="MCX35" s="349"/>
      <c r="MCY35" s="349"/>
      <c r="MCZ35" s="349"/>
      <c r="MDA35" s="349"/>
      <c r="MDB35" s="349"/>
      <c r="MDC35" s="349"/>
      <c r="MDD35" s="349"/>
      <c r="MDE35" s="349"/>
      <c r="MDF35" s="349"/>
      <c r="MDG35" s="349"/>
      <c r="MDH35" s="349"/>
      <c r="MDI35" s="349"/>
      <c r="MDJ35" s="349"/>
      <c r="MDK35" s="349"/>
      <c r="MDL35" s="349"/>
      <c r="MDM35" s="349"/>
      <c r="MDN35" s="349"/>
      <c r="MDO35" s="349"/>
      <c r="MDP35" s="349"/>
      <c r="MDQ35" s="349"/>
      <c r="MDR35" s="349"/>
      <c r="MDS35" s="349"/>
      <c r="MDT35" s="349"/>
      <c r="MDU35" s="349"/>
      <c r="MDV35" s="349"/>
      <c r="MDW35" s="349"/>
      <c r="MDX35" s="349"/>
      <c r="MDY35" s="349"/>
      <c r="MDZ35" s="349"/>
      <c r="MEA35" s="349"/>
      <c r="MEB35" s="349"/>
      <c r="MEC35" s="349"/>
      <c r="MED35" s="349"/>
      <c r="MEE35" s="349"/>
      <c r="MEF35" s="349"/>
      <c r="MEG35" s="349"/>
      <c r="MEH35" s="349"/>
      <c r="MEI35" s="349"/>
      <c r="MEJ35" s="349"/>
      <c r="MEK35" s="349"/>
      <c r="MEL35" s="349"/>
      <c r="MEM35" s="349"/>
      <c r="MEN35" s="349"/>
      <c r="MEO35" s="349"/>
      <c r="MEP35" s="349"/>
      <c r="MEQ35" s="349"/>
      <c r="MER35" s="349"/>
      <c r="MES35" s="349"/>
      <c r="MET35" s="349"/>
      <c r="MEU35" s="349"/>
      <c r="MEV35" s="349"/>
      <c r="MEW35" s="349"/>
      <c r="MEX35" s="349"/>
      <c r="MEY35" s="349"/>
      <c r="MEZ35" s="349"/>
      <c r="MFA35" s="349"/>
      <c r="MFB35" s="349"/>
      <c r="MFC35" s="349"/>
      <c r="MFD35" s="349"/>
      <c r="MFE35" s="349"/>
      <c r="MFF35" s="349"/>
      <c r="MFG35" s="349"/>
      <c r="MFH35" s="349"/>
      <c r="MFI35" s="349"/>
      <c r="MFJ35" s="349"/>
      <c r="MFK35" s="349"/>
      <c r="MFL35" s="349"/>
      <c r="MFM35" s="349"/>
      <c r="MFN35" s="349"/>
      <c r="MFO35" s="349"/>
      <c r="MFP35" s="349"/>
      <c r="MFQ35" s="349"/>
      <c r="MFR35" s="349"/>
      <c r="MFS35" s="349"/>
      <c r="MFT35" s="349"/>
      <c r="MFU35" s="349"/>
      <c r="MFV35" s="349"/>
      <c r="MFW35" s="349"/>
      <c r="MFX35" s="349"/>
      <c r="MFY35" s="349"/>
      <c r="MFZ35" s="349"/>
      <c r="MGA35" s="349"/>
      <c r="MGB35" s="349"/>
      <c r="MGC35" s="349"/>
      <c r="MGD35" s="349"/>
      <c r="MGE35" s="349"/>
      <c r="MGF35" s="349"/>
      <c r="MGG35" s="349"/>
      <c r="MGH35" s="349"/>
      <c r="MGI35" s="349"/>
      <c r="MGJ35" s="349"/>
      <c r="MGK35" s="349"/>
      <c r="MGL35" s="349"/>
      <c r="MGM35" s="349"/>
      <c r="MGN35" s="349"/>
      <c r="MGO35" s="349"/>
      <c r="MGP35" s="349"/>
      <c r="MGQ35" s="349"/>
      <c r="MGR35" s="349"/>
      <c r="MGS35" s="349"/>
      <c r="MGT35" s="349"/>
      <c r="MGU35" s="349"/>
      <c r="MGV35" s="349"/>
      <c r="MGW35" s="349"/>
      <c r="MGX35" s="349"/>
      <c r="MGY35" s="349"/>
      <c r="MGZ35" s="349"/>
      <c r="MHA35" s="349"/>
      <c r="MHB35" s="349"/>
      <c r="MHC35" s="349"/>
      <c r="MHD35" s="349"/>
      <c r="MHE35" s="349"/>
      <c r="MHF35" s="349"/>
      <c r="MHG35" s="349"/>
      <c r="MHH35" s="349"/>
      <c r="MHI35" s="349"/>
      <c r="MHJ35" s="349"/>
      <c r="MHK35" s="349"/>
      <c r="MHL35" s="349"/>
      <c r="MHM35" s="349"/>
      <c r="MHN35" s="349"/>
      <c r="MHO35" s="349"/>
      <c r="MHP35" s="349"/>
      <c r="MHQ35" s="349"/>
      <c r="MHR35" s="349"/>
      <c r="MHS35" s="349"/>
      <c r="MHT35" s="349"/>
      <c r="MHU35" s="349"/>
      <c r="MHV35" s="349"/>
      <c r="MHW35" s="349"/>
      <c r="MHX35" s="349"/>
      <c r="MHY35" s="349"/>
      <c r="MHZ35" s="349"/>
      <c r="MIA35" s="349"/>
      <c r="MIB35" s="349"/>
      <c r="MIC35" s="349"/>
      <c r="MID35" s="349"/>
      <c r="MIE35" s="349"/>
      <c r="MIF35" s="349"/>
      <c r="MIG35" s="349"/>
      <c r="MIH35" s="349"/>
      <c r="MII35" s="349"/>
      <c r="MIJ35" s="349"/>
      <c r="MIK35" s="349"/>
      <c r="MIL35" s="349"/>
      <c r="MIM35" s="349"/>
      <c r="MIN35" s="349"/>
      <c r="MIO35" s="349"/>
      <c r="MIP35" s="349"/>
      <c r="MIQ35" s="349"/>
      <c r="MIR35" s="349"/>
      <c r="MIS35" s="349"/>
      <c r="MIT35" s="349"/>
      <c r="MIU35" s="349"/>
      <c r="MIV35" s="349"/>
      <c r="MIW35" s="349"/>
      <c r="MIX35" s="349"/>
      <c r="MIY35" s="349"/>
      <c r="MIZ35" s="349"/>
      <c r="MJA35" s="349"/>
      <c r="MJB35" s="349"/>
      <c r="MJC35" s="349"/>
      <c r="MJD35" s="349"/>
      <c r="MJE35" s="349"/>
      <c r="MJF35" s="349"/>
      <c r="MJG35" s="349"/>
      <c r="MJH35" s="349"/>
      <c r="MJI35" s="349"/>
      <c r="MJJ35" s="349"/>
      <c r="MJK35" s="349"/>
      <c r="MJL35" s="349"/>
      <c r="MJM35" s="349"/>
      <c r="MJN35" s="349"/>
      <c r="MJO35" s="349"/>
      <c r="MJP35" s="349"/>
      <c r="MJQ35" s="349"/>
      <c r="MJR35" s="349"/>
      <c r="MJS35" s="349"/>
      <c r="MJT35" s="349"/>
      <c r="MJU35" s="349"/>
      <c r="MJV35" s="349"/>
      <c r="MJW35" s="349"/>
      <c r="MJX35" s="349"/>
      <c r="MJY35" s="349"/>
      <c r="MJZ35" s="349"/>
      <c r="MKA35" s="349"/>
      <c r="MKB35" s="349"/>
      <c r="MKC35" s="349"/>
      <c r="MKD35" s="349"/>
      <c r="MKE35" s="349"/>
      <c r="MKF35" s="349"/>
      <c r="MKG35" s="349"/>
      <c r="MKH35" s="349"/>
      <c r="MKI35" s="349"/>
      <c r="MKJ35" s="349"/>
      <c r="MKK35" s="349"/>
      <c r="MKL35" s="349"/>
      <c r="MKM35" s="349"/>
      <c r="MKN35" s="349"/>
      <c r="MKO35" s="349"/>
      <c r="MKP35" s="349"/>
      <c r="MKQ35" s="349"/>
      <c r="MKR35" s="349"/>
      <c r="MKS35" s="349"/>
      <c r="MKT35" s="349"/>
      <c r="MKU35" s="349"/>
      <c r="MKV35" s="349"/>
      <c r="MKW35" s="349"/>
      <c r="MKX35" s="349"/>
      <c r="MKY35" s="349"/>
      <c r="MKZ35" s="349"/>
      <c r="MLA35" s="349"/>
      <c r="MLB35" s="349"/>
      <c r="MLC35" s="349"/>
      <c r="MLD35" s="349"/>
      <c r="MLE35" s="349"/>
      <c r="MLF35" s="349"/>
      <c r="MLG35" s="349"/>
      <c r="MLH35" s="349"/>
      <c r="MLI35" s="349"/>
      <c r="MLJ35" s="349"/>
      <c r="MLK35" s="349"/>
      <c r="MLL35" s="349"/>
      <c r="MLM35" s="349"/>
      <c r="MLN35" s="349"/>
      <c r="MLO35" s="349"/>
      <c r="MLP35" s="349"/>
      <c r="MLQ35" s="349"/>
      <c r="MLR35" s="349"/>
      <c r="MLS35" s="349"/>
      <c r="MLT35" s="349"/>
      <c r="MLU35" s="349"/>
      <c r="MLV35" s="349"/>
      <c r="MLW35" s="349"/>
      <c r="MLX35" s="349"/>
      <c r="MLY35" s="349"/>
      <c r="MLZ35" s="349"/>
      <c r="MMA35" s="349"/>
      <c r="MMB35" s="349"/>
      <c r="MMC35" s="349"/>
      <c r="MMD35" s="349"/>
      <c r="MME35" s="349"/>
      <c r="MMF35" s="349"/>
      <c r="MMG35" s="349"/>
      <c r="MMH35" s="349"/>
      <c r="MMI35" s="349"/>
      <c r="MMJ35" s="349"/>
      <c r="MMK35" s="349"/>
      <c r="MML35" s="349"/>
      <c r="MMM35" s="349"/>
      <c r="MMN35" s="349"/>
      <c r="MMO35" s="349"/>
      <c r="MMP35" s="349"/>
      <c r="MMQ35" s="349"/>
      <c r="MMR35" s="349"/>
      <c r="MMS35" s="349"/>
      <c r="MMT35" s="349"/>
      <c r="MMU35" s="349"/>
      <c r="MMV35" s="349"/>
      <c r="MMW35" s="349"/>
      <c r="MMX35" s="349"/>
      <c r="MMY35" s="349"/>
      <c r="MMZ35" s="349"/>
      <c r="MNA35" s="349"/>
      <c r="MNB35" s="349"/>
      <c r="MNC35" s="349"/>
      <c r="MND35" s="349"/>
      <c r="MNE35" s="349"/>
      <c r="MNF35" s="349"/>
      <c r="MNG35" s="349"/>
      <c r="MNH35" s="349"/>
      <c r="MNI35" s="349"/>
      <c r="MNJ35" s="349"/>
      <c r="MNK35" s="349"/>
      <c r="MNL35" s="349"/>
      <c r="MNM35" s="349"/>
      <c r="MNN35" s="349"/>
      <c r="MNO35" s="349"/>
      <c r="MNP35" s="349"/>
      <c r="MNQ35" s="349"/>
      <c r="MNR35" s="349"/>
      <c r="MNS35" s="349"/>
      <c r="MNT35" s="349"/>
      <c r="MNU35" s="349"/>
      <c r="MNV35" s="349"/>
      <c r="MNW35" s="349"/>
      <c r="MNX35" s="349"/>
      <c r="MNY35" s="349"/>
      <c r="MNZ35" s="349"/>
      <c r="MOA35" s="349"/>
      <c r="MOB35" s="349"/>
      <c r="MOC35" s="349"/>
      <c r="MOD35" s="349"/>
      <c r="MOE35" s="349"/>
      <c r="MOF35" s="349"/>
      <c r="MOG35" s="349"/>
      <c r="MOH35" s="349"/>
      <c r="MOI35" s="349"/>
      <c r="MOJ35" s="349"/>
      <c r="MOK35" s="349"/>
      <c r="MOL35" s="349"/>
      <c r="MOM35" s="349"/>
      <c r="MON35" s="349"/>
      <c r="MOO35" s="349"/>
      <c r="MOP35" s="349"/>
      <c r="MOQ35" s="349"/>
      <c r="MOR35" s="349"/>
      <c r="MOS35" s="349"/>
      <c r="MOT35" s="349"/>
      <c r="MOU35" s="349"/>
      <c r="MOV35" s="349"/>
      <c r="MOW35" s="349"/>
      <c r="MOX35" s="349"/>
      <c r="MOY35" s="349"/>
      <c r="MOZ35" s="349"/>
      <c r="MPA35" s="349"/>
      <c r="MPB35" s="349"/>
      <c r="MPC35" s="349"/>
      <c r="MPD35" s="349"/>
      <c r="MPE35" s="349"/>
      <c r="MPF35" s="349"/>
      <c r="MPG35" s="349"/>
      <c r="MPH35" s="349"/>
      <c r="MPI35" s="349"/>
      <c r="MPJ35" s="349"/>
      <c r="MPK35" s="349"/>
      <c r="MPL35" s="349"/>
      <c r="MPM35" s="349"/>
      <c r="MPN35" s="349"/>
      <c r="MPO35" s="349"/>
      <c r="MPP35" s="349"/>
      <c r="MPQ35" s="349"/>
      <c r="MPR35" s="349"/>
      <c r="MPS35" s="349"/>
      <c r="MPT35" s="349"/>
      <c r="MPU35" s="349"/>
      <c r="MPV35" s="349"/>
      <c r="MPW35" s="349"/>
      <c r="MPX35" s="349"/>
      <c r="MPY35" s="349"/>
      <c r="MPZ35" s="349"/>
      <c r="MQA35" s="349"/>
      <c r="MQB35" s="349"/>
      <c r="MQC35" s="349"/>
      <c r="MQD35" s="349"/>
      <c r="MQE35" s="349"/>
      <c r="MQF35" s="349"/>
      <c r="MQG35" s="349"/>
      <c r="MQH35" s="349"/>
      <c r="MQI35" s="349"/>
      <c r="MQJ35" s="349"/>
      <c r="MQK35" s="349"/>
      <c r="MQL35" s="349"/>
      <c r="MQM35" s="349"/>
      <c r="MQN35" s="349"/>
      <c r="MQO35" s="349"/>
      <c r="MQP35" s="349"/>
      <c r="MQQ35" s="349"/>
      <c r="MQR35" s="349"/>
      <c r="MQS35" s="349"/>
      <c r="MQT35" s="349"/>
      <c r="MQU35" s="349"/>
      <c r="MQV35" s="349"/>
      <c r="MQW35" s="349"/>
      <c r="MQX35" s="349"/>
      <c r="MQY35" s="349"/>
      <c r="MQZ35" s="349"/>
      <c r="MRA35" s="349"/>
      <c r="MRB35" s="349"/>
      <c r="MRC35" s="349"/>
      <c r="MRD35" s="349"/>
      <c r="MRE35" s="349"/>
      <c r="MRF35" s="349"/>
      <c r="MRG35" s="349"/>
      <c r="MRH35" s="349"/>
      <c r="MRI35" s="349"/>
      <c r="MRJ35" s="349"/>
      <c r="MRK35" s="349"/>
      <c r="MRL35" s="349"/>
      <c r="MRM35" s="349"/>
      <c r="MRN35" s="349"/>
      <c r="MRO35" s="349"/>
      <c r="MRP35" s="349"/>
      <c r="MRQ35" s="349"/>
      <c r="MRR35" s="349"/>
      <c r="MRS35" s="349"/>
      <c r="MRT35" s="349"/>
      <c r="MRU35" s="349"/>
      <c r="MRV35" s="349"/>
      <c r="MRW35" s="349"/>
      <c r="MRX35" s="349"/>
      <c r="MRY35" s="349"/>
      <c r="MRZ35" s="349"/>
      <c r="MSA35" s="349"/>
      <c r="MSB35" s="349"/>
      <c r="MSC35" s="349"/>
      <c r="MSD35" s="349"/>
      <c r="MSE35" s="349"/>
      <c r="MSF35" s="349"/>
      <c r="MSG35" s="349"/>
      <c r="MSH35" s="349"/>
      <c r="MSI35" s="349"/>
      <c r="MSJ35" s="349"/>
      <c r="MSK35" s="349"/>
      <c r="MSL35" s="349"/>
      <c r="MSM35" s="349"/>
      <c r="MSN35" s="349"/>
      <c r="MSO35" s="349"/>
      <c r="MSP35" s="349"/>
      <c r="MSQ35" s="349"/>
      <c r="MSR35" s="349"/>
      <c r="MSS35" s="349"/>
      <c r="MST35" s="349"/>
      <c r="MSU35" s="349"/>
      <c r="MSV35" s="349"/>
      <c r="MSW35" s="349"/>
      <c r="MSX35" s="349"/>
      <c r="MSY35" s="349"/>
      <c r="MSZ35" s="349"/>
      <c r="MTA35" s="349"/>
      <c r="MTB35" s="349"/>
      <c r="MTC35" s="349"/>
      <c r="MTD35" s="349"/>
      <c r="MTE35" s="349"/>
      <c r="MTF35" s="349"/>
      <c r="MTG35" s="349"/>
      <c r="MTH35" s="349"/>
      <c r="MTI35" s="349"/>
      <c r="MTJ35" s="349"/>
      <c r="MTK35" s="349"/>
      <c r="MTL35" s="349"/>
      <c r="MTM35" s="349"/>
      <c r="MTN35" s="349"/>
      <c r="MTO35" s="349"/>
      <c r="MTP35" s="349"/>
      <c r="MTQ35" s="349"/>
      <c r="MTR35" s="349"/>
      <c r="MTS35" s="349"/>
      <c r="MTT35" s="349"/>
      <c r="MTU35" s="349"/>
      <c r="MTV35" s="349"/>
      <c r="MTW35" s="349"/>
      <c r="MTX35" s="349"/>
      <c r="MTY35" s="349"/>
      <c r="MTZ35" s="349"/>
      <c r="MUA35" s="349"/>
      <c r="MUB35" s="349"/>
      <c r="MUC35" s="349"/>
      <c r="MUD35" s="349"/>
      <c r="MUE35" s="349"/>
      <c r="MUF35" s="349"/>
      <c r="MUG35" s="349"/>
      <c r="MUH35" s="349"/>
      <c r="MUI35" s="349"/>
      <c r="MUJ35" s="349"/>
      <c r="MUK35" s="349"/>
      <c r="MUL35" s="349"/>
      <c r="MUM35" s="349"/>
      <c r="MUN35" s="349"/>
      <c r="MUO35" s="349"/>
      <c r="MUP35" s="349"/>
      <c r="MUQ35" s="349"/>
      <c r="MUR35" s="349"/>
      <c r="MUS35" s="349"/>
      <c r="MUT35" s="349"/>
      <c r="MUU35" s="349"/>
      <c r="MUV35" s="349"/>
      <c r="MUW35" s="349"/>
      <c r="MUX35" s="349"/>
      <c r="MUY35" s="349"/>
      <c r="MUZ35" s="349"/>
      <c r="MVA35" s="349"/>
      <c r="MVB35" s="349"/>
      <c r="MVC35" s="349"/>
      <c r="MVD35" s="349"/>
      <c r="MVE35" s="349"/>
      <c r="MVF35" s="349"/>
      <c r="MVG35" s="349"/>
      <c r="MVH35" s="349"/>
      <c r="MVI35" s="349"/>
      <c r="MVJ35" s="349"/>
      <c r="MVK35" s="349"/>
      <c r="MVL35" s="349"/>
      <c r="MVM35" s="349"/>
      <c r="MVN35" s="349"/>
      <c r="MVO35" s="349"/>
      <c r="MVP35" s="349"/>
      <c r="MVQ35" s="349"/>
      <c r="MVR35" s="349"/>
      <c r="MVS35" s="349"/>
      <c r="MVT35" s="349"/>
      <c r="MVU35" s="349"/>
      <c r="MVV35" s="349"/>
      <c r="MVW35" s="349"/>
      <c r="MVX35" s="349"/>
      <c r="MVY35" s="349"/>
      <c r="MVZ35" s="349"/>
      <c r="MWA35" s="349"/>
      <c r="MWB35" s="349"/>
      <c r="MWC35" s="349"/>
      <c r="MWD35" s="349"/>
      <c r="MWE35" s="349"/>
      <c r="MWF35" s="349"/>
      <c r="MWG35" s="349"/>
      <c r="MWH35" s="349"/>
      <c r="MWI35" s="349"/>
      <c r="MWJ35" s="349"/>
      <c r="MWK35" s="349"/>
      <c r="MWL35" s="349"/>
      <c r="MWM35" s="349"/>
      <c r="MWN35" s="349"/>
      <c r="MWO35" s="349"/>
      <c r="MWP35" s="349"/>
      <c r="MWQ35" s="349"/>
      <c r="MWR35" s="349"/>
      <c r="MWS35" s="349"/>
      <c r="MWT35" s="349"/>
      <c r="MWU35" s="349"/>
      <c r="MWV35" s="349"/>
      <c r="MWW35" s="349"/>
      <c r="MWX35" s="349"/>
      <c r="MWY35" s="349"/>
      <c r="MWZ35" s="349"/>
      <c r="MXA35" s="349"/>
      <c r="MXB35" s="349"/>
      <c r="MXC35" s="349"/>
      <c r="MXD35" s="349"/>
      <c r="MXE35" s="349"/>
      <c r="MXF35" s="349"/>
      <c r="MXG35" s="349"/>
      <c r="MXH35" s="349"/>
      <c r="MXI35" s="349"/>
      <c r="MXJ35" s="349"/>
      <c r="MXK35" s="349"/>
      <c r="MXL35" s="349"/>
      <c r="MXM35" s="349"/>
      <c r="MXN35" s="349"/>
      <c r="MXO35" s="349"/>
      <c r="MXP35" s="349"/>
      <c r="MXQ35" s="349"/>
      <c r="MXR35" s="349"/>
      <c r="MXS35" s="349"/>
      <c r="MXT35" s="349"/>
      <c r="MXU35" s="349"/>
      <c r="MXV35" s="349"/>
      <c r="MXW35" s="349"/>
      <c r="MXX35" s="349"/>
      <c r="MXY35" s="349"/>
      <c r="MXZ35" s="349"/>
      <c r="MYA35" s="349"/>
      <c r="MYB35" s="349"/>
      <c r="MYC35" s="349"/>
      <c r="MYD35" s="349"/>
      <c r="MYE35" s="349"/>
      <c r="MYF35" s="349"/>
      <c r="MYG35" s="349"/>
      <c r="MYH35" s="349"/>
      <c r="MYI35" s="349"/>
      <c r="MYJ35" s="349"/>
      <c r="MYK35" s="349"/>
      <c r="MYL35" s="349"/>
      <c r="MYM35" s="349"/>
      <c r="MYN35" s="349"/>
      <c r="MYO35" s="349"/>
      <c r="MYP35" s="349"/>
      <c r="MYQ35" s="349"/>
      <c r="MYR35" s="349"/>
      <c r="MYS35" s="349"/>
      <c r="MYT35" s="349"/>
      <c r="MYU35" s="349"/>
      <c r="MYV35" s="349"/>
      <c r="MYW35" s="349"/>
      <c r="MYX35" s="349"/>
      <c r="MYY35" s="349"/>
      <c r="MYZ35" s="349"/>
      <c r="MZA35" s="349"/>
      <c r="MZB35" s="349"/>
      <c r="MZC35" s="349"/>
      <c r="MZD35" s="349"/>
      <c r="MZE35" s="349"/>
      <c r="MZF35" s="349"/>
      <c r="MZG35" s="349"/>
      <c r="MZH35" s="349"/>
      <c r="MZI35" s="349"/>
      <c r="MZJ35" s="349"/>
      <c r="MZK35" s="349"/>
      <c r="MZL35" s="349"/>
      <c r="MZM35" s="349"/>
      <c r="MZN35" s="349"/>
      <c r="MZO35" s="349"/>
      <c r="MZP35" s="349"/>
      <c r="MZQ35" s="349"/>
      <c r="MZR35" s="349"/>
      <c r="MZS35" s="349"/>
      <c r="MZT35" s="349"/>
      <c r="MZU35" s="349"/>
      <c r="MZV35" s="349"/>
      <c r="MZW35" s="349"/>
      <c r="MZX35" s="349"/>
      <c r="MZY35" s="349"/>
      <c r="MZZ35" s="349"/>
      <c r="NAA35" s="349"/>
      <c r="NAB35" s="349"/>
      <c r="NAC35" s="349"/>
      <c r="NAD35" s="349"/>
      <c r="NAE35" s="349"/>
      <c r="NAF35" s="349"/>
      <c r="NAG35" s="349"/>
      <c r="NAH35" s="349"/>
      <c r="NAI35" s="349"/>
      <c r="NAJ35" s="349"/>
      <c r="NAK35" s="349"/>
      <c r="NAL35" s="349"/>
      <c r="NAM35" s="349"/>
      <c r="NAN35" s="349"/>
      <c r="NAO35" s="349"/>
      <c r="NAP35" s="349"/>
      <c r="NAQ35" s="349"/>
      <c r="NAR35" s="349"/>
      <c r="NAS35" s="349"/>
      <c r="NAT35" s="349"/>
      <c r="NAU35" s="349"/>
      <c r="NAV35" s="349"/>
      <c r="NAW35" s="349"/>
      <c r="NAX35" s="349"/>
      <c r="NAY35" s="349"/>
      <c r="NAZ35" s="349"/>
      <c r="NBA35" s="349"/>
      <c r="NBB35" s="349"/>
      <c r="NBC35" s="349"/>
      <c r="NBD35" s="349"/>
      <c r="NBE35" s="349"/>
      <c r="NBF35" s="349"/>
      <c r="NBG35" s="349"/>
      <c r="NBH35" s="349"/>
      <c r="NBI35" s="349"/>
      <c r="NBJ35" s="349"/>
      <c r="NBK35" s="349"/>
      <c r="NBL35" s="349"/>
      <c r="NBM35" s="349"/>
      <c r="NBN35" s="349"/>
      <c r="NBO35" s="349"/>
      <c r="NBP35" s="349"/>
      <c r="NBQ35" s="349"/>
      <c r="NBR35" s="349"/>
      <c r="NBS35" s="349"/>
      <c r="NBT35" s="349"/>
      <c r="NBU35" s="349"/>
      <c r="NBV35" s="349"/>
      <c r="NBW35" s="349"/>
      <c r="NBX35" s="349"/>
      <c r="NBY35" s="349"/>
      <c r="NBZ35" s="349"/>
      <c r="NCA35" s="349"/>
      <c r="NCB35" s="349"/>
      <c r="NCC35" s="349"/>
      <c r="NCD35" s="349"/>
      <c r="NCE35" s="349"/>
      <c r="NCF35" s="349"/>
      <c r="NCG35" s="349"/>
      <c r="NCH35" s="349"/>
      <c r="NCI35" s="349"/>
      <c r="NCJ35" s="349"/>
      <c r="NCK35" s="349"/>
      <c r="NCL35" s="349"/>
      <c r="NCM35" s="349"/>
      <c r="NCN35" s="349"/>
      <c r="NCO35" s="349"/>
      <c r="NCP35" s="349"/>
      <c r="NCQ35" s="349"/>
      <c r="NCR35" s="349"/>
      <c r="NCS35" s="349"/>
      <c r="NCT35" s="349"/>
      <c r="NCU35" s="349"/>
      <c r="NCV35" s="349"/>
      <c r="NCW35" s="349"/>
      <c r="NCX35" s="349"/>
      <c r="NCY35" s="349"/>
      <c r="NCZ35" s="349"/>
      <c r="NDA35" s="349"/>
      <c r="NDB35" s="349"/>
      <c r="NDC35" s="349"/>
      <c r="NDD35" s="349"/>
      <c r="NDE35" s="349"/>
      <c r="NDF35" s="349"/>
      <c r="NDG35" s="349"/>
      <c r="NDH35" s="349"/>
      <c r="NDI35" s="349"/>
      <c r="NDJ35" s="349"/>
      <c r="NDK35" s="349"/>
      <c r="NDL35" s="349"/>
      <c r="NDM35" s="349"/>
      <c r="NDN35" s="349"/>
      <c r="NDO35" s="349"/>
      <c r="NDP35" s="349"/>
      <c r="NDQ35" s="349"/>
      <c r="NDR35" s="349"/>
      <c r="NDS35" s="349"/>
      <c r="NDT35" s="349"/>
      <c r="NDU35" s="349"/>
      <c r="NDV35" s="349"/>
      <c r="NDW35" s="349"/>
      <c r="NDX35" s="349"/>
      <c r="NDY35" s="349"/>
      <c r="NDZ35" s="349"/>
      <c r="NEA35" s="349"/>
      <c r="NEB35" s="349"/>
      <c r="NEC35" s="349"/>
      <c r="NED35" s="349"/>
      <c r="NEE35" s="349"/>
      <c r="NEF35" s="349"/>
      <c r="NEG35" s="349"/>
      <c r="NEH35" s="349"/>
      <c r="NEI35" s="349"/>
      <c r="NEJ35" s="349"/>
      <c r="NEK35" s="349"/>
      <c r="NEL35" s="349"/>
      <c r="NEM35" s="349"/>
      <c r="NEN35" s="349"/>
      <c r="NEO35" s="349"/>
      <c r="NEP35" s="349"/>
      <c r="NEQ35" s="349"/>
      <c r="NER35" s="349"/>
      <c r="NES35" s="349"/>
      <c r="NET35" s="349"/>
      <c r="NEU35" s="349"/>
      <c r="NEV35" s="349"/>
      <c r="NEW35" s="349"/>
      <c r="NEX35" s="349"/>
      <c r="NEY35" s="349"/>
      <c r="NEZ35" s="349"/>
      <c r="NFA35" s="349"/>
      <c r="NFB35" s="349"/>
      <c r="NFC35" s="349"/>
      <c r="NFD35" s="349"/>
      <c r="NFE35" s="349"/>
      <c r="NFF35" s="349"/>
      <c r="NFG35" s="349"/>
      <c r="NFH35" s="349"/>
      <c r="NFI35" s="349"/>
      <c r="NFJ35" s="349"/>
      <c r="NFK35" s="349"/>
      <c r="NFL35" s="349"/>
      <c r="NFM35" s="349"/>
      <c r="NFN35" s="349"/>
      <c r="NFO35" s="349"/>
      <c r="NFP35" s="349"/>
      <c r="NFQ35" s="349"/>
      <c r="NFR35" s="349"/>
      <c r="NFS35" s="349"/>
      <c r="NFT35" s="349"/>
      <c r="NFU35" s="349"/>
      <c r="NFV35" s="349"/>
      <c r="NFW35" s="349"/>
      <c r="NFX35" s="349"/>
      <c r="NFY35" s="349"/>
      <c r="NFZ35" s="349"/>
      <c r="NGA35" s="349"/>
      <c r="NGB35" s="349"/>
      <c r="NGC35" s="349"/>
      <c r="NGD35" s="349"/>
      <c r="NGE35" s="349"/>
      <c r="NGF35" s="349"/>
      <c r="NGG35" s="349"/>
      <c r="NGH35" s="349"/>
      <c r="NGI35" s="349"/>
      <c r="NGJ35" s="349"/>
      <c r="NGK35" s="349"/>
      <c r="NGL35" s="349"/>
      <c r="NGM35" s="349"/>
      <c r="NGN35" s="349"/>
      <c r="NGO35" s="349"/>
      <c r="NGP35" s="349"/>
      <c r="NGQ35" s="349"/>
      <c r="NGR35" s="349"/>
      <c r="NGS35" s="349"/>
      <c r="NGT35" s="349"/>
      <c r="NGU35" s="349"/>
      <c r="NGV35" s="349"/>
      <c r="NGW35" s="349"/>
      <c r="NGX35" s="349"/>
      <c r="NGY35" s="349"/>
      <c r="NGZ35" s="349"/>
      <c r="NHA35" s="349"/>
      <c r="NHB35" s="349"/>
      <c r="NHC35" s="349"/>
      <c r="NHD35" s="349"/>
      <c r="NHE35" s="349"/>
      <c r="NHF35" s="349"/>
      <c r="NHG35" s="349"/>
      <c r="NHH35" s="349"/>
      <c r="NHI35" s="349"/>
      <c r="NHJ35" s="349"/>
      <c r="NHK35" s="349"/>
      <c r="NHL35" s="349"/>
      <c r="NHM35" s="349"/>
      <c r="NHN35" s="349"/>
      <c r="NHO35" s="349"/>
      <c r="NHP35" s="349"/>
      <c r="NHQ35" s="349"/>
      <c r="NHR35" s="349"/>
      <c r="NHS35" s="349"/>
      <c r="NHT35" s="349"/>
      <c r="NHU35" s="349"/>
      <c r="NHV35" s="349"/>
      <c r="NHW35" s="349"/>
      <c r="NHX35" s="349"/>
      <c r="NHY35" s="349"/>
      <c r="NHZ35" s="349"/>
      <c r="NIA35" s="349"/>
      <c r="NIB35" s="349"/>
      <c r="NIC35" s="349"/>
      <c r="NID35" s="349"/>
      <c r="NIE35" s="349"/>
      <c r="NIF35" s="349"/>
      <c r="NIG35" s="349"/>
      <c r="NIH35" s="349"/>
      <c r="NII35" s="349"/>
      <c r="NIJ35" s="349"/>
      <c r="NIK35" s="349"/>
      <c r="NIL35" s="349"/>
      <c r="NIM35" s="349"/>
      <c r="NIN35" s="349"/>
      <c r="NIO35" s="349"/>
      <c r="NIP35" s="349"/>
      <c r="NIQ35" s="349"/>
      <c r="NIR35" s="349"/>
      <c r="NIS35" s="349"/>
      <c r="NIT35" s="349"/>
      <c r="NIU35" s="349"/>
      <c r="NIV35" s="349"/>
      <c r="NIW35" s="349"/>
      <c r="NIX35" s="349"/>
      <c r="NIY35" s="349"/>
      <c r="NIZ35" s="349"/>
      <c r="NJA35" s="349"/>
      <c r="NJB35" s="349"/>
      <c r="NJC35" s="349"/>
      <c r="NJD35" s="349"/>
      <c r="NJE35" s="349"/>
      <c r="NJF35" s="349"/>
      <c r="NJG35" s="349"/>
      <c r="NJH35" s="349"/>
      <c r="NJI35" s="349"/>
      <c r="NJJ35" s="349"/>
      <c r="NJK35" s="349"/>
      <c r="NJL35" s="349"/>
      <c r="NJM35" s="349"/>
      <c r="NJN35" s="349"/>
      <c r="NJO35" s="349"/>
      <c r="NJP35" s="349"/>
      <c r="NJQ35" s="349"/>
      <c r="NJR35" s="349"/>
      <c r="NJS35" s="349"/>
      <c r="NJT35" s="349"/>
      <c r="NJU35" s="349"/>
      <c r="NJV35" s="349"/>
      <c r="NJW35" s="349"/>
      <c r="NJX35" s="349"/>
      <c r="NJY35" s="349"/>
      <c r="NJZ35" s="349"/>
      <c r="NKA35" s="349"/>
      <c r="NKB35" s="349"/>
      <c r="NKC35" s="349"/>
      <c r="NKD35" s="349"/>
      <c r="NKE35" s="349"/>
      <c r="NKF35" s="349"/>
      <c r="NKG35" s="349"/>
      <c r="NKH35" s="349"/>
      <c r="NKI35" s="349"/>
      <c r="NKJ35" s="349"/>
      <c r="NKK35" s="349"/>
      <c r="NKL35" s="349"/>
      <c r="NKM35" s="349"/>
      <c r="NKN35" s="349"/>
      <c r="NKO35" s="349"/>
      <c r="NKP35" s="349"/>
      <c r="NKQ35" s="349"/>
      <c r="NKR35" s="349"/>
      <c r="NKS35" s="349"/>
      <c r="NKT35" s="349"/>
      <c r="NKU35" s="349"/>
      <c r="NKV35" s="349"/>
      <c r="NKW35" s="349"/>
      <c r="NKX35" s="349"/>
      <c r="NKY35" s="349"/>
      <c r="NKZ35" s="349"/>
      <c r="NLA35" s="349"/>
      <c r="NLB35" s="349"/>
      <c r="NLC35" s="349"/>
      <c r="NLD35" s="349"/>
      <c r="NLE35" s="349"/>
      <c r="NLF35" s="349"/>
      <c r="NLG35" s="349"/>
      <c r="NLH35" s="349"/>
      <c r="NLI35" s="349"/>
      <c r="NLJ35" s="349"/>
      <c r="NLK35" s="349"/>
      <c r="NLL35" s="349"/>
      <c r="NLM35" s="349"/>
      <c r="NLN35" s="349"/>
      <c r="NLO35" s="349"/>
      <c r="NLP35" s="349"/>
      <c r="NLQ35" s="349"/>
      <c r="NLR35" s="349"/>
      <c r="NLS35" s="349"/>
      <c r="NLT35" s="349"/>
      <c r="NLU35" s="349"/>
      <c r="NLV35" s="349"/>
      <c r="NLW35" s="349"/>
      <c r="NLX35" s="349"/>
      <c r="NLY35" s="349"/>
      <c r="NLZ35" s="349"/>
      <c r="NMA35" s="349"/>
      <c r="NMB35" s="349"/>
      <c r="NMC35" s="349"/>
      <c r="NMD35" s="349"/>
      <c r="NME35" s="349"/>
      <c r="NMF35" s="349"/>
      <c r="NMG35" s="349"/>
      <c r="NMH35" s="349"/>
      <c r="NMI35" s="349"/>
      <c r="NMJ35" s="349"/>
      <c r="NMK35" s="349"/>
      <c r="NML35" s="349"/>
      <c r="NMM35" s="349"/>
      <c r="NMN35" s="349"/>
      <c r="NMO35" s="349"/>
      <c r="NMP35" s="349"/>
      <c r="NMQ35" s="349"/>
      <c r="NMR35" s="349"/>
      <c r="NMS35" s="349"/>
      <c r="NMT35" s="349"/>
      <c r="NMU35" s="349"/>
      <c r="NMV35" s="349"/>
      <c r="NMW35" s="349"/>
      <c r="NMX35" s="349"/>
      <c r="NMY35" s="349"/>
      <c r="NMZ35" s="349"/>
      <c r="NNA35" s="349"/>
      <c r="NNB35" s="349"/>
      <c r="NNC35" s="349"/>
      <c r="NND35" s="349"/>
      <c r="NNE35" s="349"/>
      <c r="NNF35" s="349"/>
      <c r="NNG35" s="349"/>
      <c r="NNH35" s="349"/>
      <c r="NNI35" s="349"/>
      <c r="NNJ35" s="349"/>
      <c r="NNK35" s="349"/>
      <c r="NNL35" s="349"/>
      <c r="NNM35" s="349"/>
      <c r="NNN35" s="349"/>
      <c r="NNO35" s="349"/>
      <c r="NNP35" s="349"/>
      <c r="NNQ35" s="349"/>
      <c r="NNR35" s="349"/>
      <c r="NNS35" s="349"/>
      <c r="NNT35" s="349"/>
      <c r="NNU35" s="349"/>
      <c r="NNV35" s="349"/>
      <c r="NNW35" s="349"/>
      <c r="NNX35" s="349"/>
      <c r="NNY35" s="349"/>
      <c r="NNZ35" s="349"/>
      <c r="NOA35" s="349"/>
      <c r="NOB35" s="349"/>
      <c r="NOC35" s="349"/>
      <c r="NOD35" s="349"/>
      <c r="NOE35" s="349"/>
      <c r="NOF35" s="349"/>
      <c r="NOG35" s="349"/>
      <c r="NOH35" s="349"/>
      <c r="NOI35" s="349"/>
      <c r="NOJ35" s="349"/>
      <c r="NOK35" s="349"/>
      <c r="NOL35" s="349"/>
      <c r="NOM35" s="349"/>
      <c r="NON35" s="349"/>
      <c r="NOO35" s="349"/>
      <c r="NOP35" s="349"/>
      <c r="NOQ35" s="349"/>
      <c r="NOR35" s="349"/>
      <c r="NOS35" s="349"/>
      <c r="NOT35" s="349"/>
      <c r="NOU35" s="349"/>
      <c r="NOV35" s="349"/>
      <c r="NOW35" s="349"/>
      <c r="NOX35" s="349"/>
      <c r="NOY35" s="349"/>
      <c r="NOZ35" s="349"/>
      <c r="NPA35" s="349"/>
      <c r="NPB35" s="349"/>
      <c r="NPC35" s="349"/>
      <c r="NPD35" s="349"/>
      <c r="NPE35" s="349"/>
      <c r="NPF35" s="349"/>
      <c r="NPG35" s="349"/>
      <c r="NPH35" s="349"/>
      <c r="NPI35" s="349"/>
      <c r="NPJ35" s="349"/>
      <c r="NPK35" s="349"/>
      <c r="NPL35" s="349"/>
      <c r="NPM35" s="349"/>
      <c r="NPN35" s="349"/>
      <c r="NPO35" s="349"/>
      <c r="NPP35" s="349"/>
      <c r="NPQ35" s="349"/>
      <c r="NPR35" s="349"/>
      <c r="NPS35" s="349"/>
      <c r="NPT35" s="349"/>
      <c r="NPU35" s="349"/>
      <c r="NPV35" s="349"/>
      <c r="NPW35" s="349"/>
      <c r="NPX35" s="349"/>
      <c r="NPY35" s="349"/>
      <c r="NPZ35" s="349"/>
      <c r="NQA35" s="349"/>
      <c r="NQB35" s="349"/>
      <c r="NQC35" s="349"/>
      <c r="NQD35" s="349"/>
      <c r="NQE35" s="349"/>
      <c r="NQF35" s="349"/>
      <c r="NQG35" s="349"/>
      <c r="NQH35" s="349"/>
      <c r="NQI35" s="349"/>
      <c r="NQJ35" s="349"/>
      <c r="NQK35" s="349"/>
      <c r="NQL35" s="349"/>
      <c r="NQM35" s="349"/>
      <c r="NQN35" s="349"/>
      <c r="NQO35" s="349"/>
      <c r="NQP35" s="349"/>
      <c r="NQQ35" s="349"/>
      <c r="NQR35" s="349"/>
      <c r="NQS35" s="349"/>
      <c r="NQT35" s="349"/>
      <c r="NQU35" s="349"/>
      <c r="NQV35" s="349"/>
      <c r="NQW35" s="349"/>
      <c r="NQX35" s="349"/>
      <c r="NQY35" s="349"/>
      <c r="NQZ35" s="349"/>
      <c r="NRA35" s="349"/>
      <c r="NRB35" s="349"/>
      <c r="NRC35" s="349"/>
      <c r="NRD35" s="349"/>
      <c r="NRE35" s="349"/>
      <c r="NRF35" s="349"/>
      <c r="NRG35" s="349"/>
      <c r="NRH35" s="349"/>
      <c r="NRI35" s="349"/>
      <c r="NRJ35" s="349"/>
      <c r="NRK35" s="349"/>
      <c r="NRL35" s="349"/>
      <c r="NRM35" s="349"/>
      <c r="NRN35" s="349"/>
      <c r="NRO35" s="349"/>
      <c r="NRP35" s="349"/>
      <c r="NRQ35" s="349"/>
      <c r="NRR35" s="349"/>
      <c r="NRS35" s="349"/>
      <c r="NRT35" s="349"/>
      <c r="NRU35" s="349"/>
      <c r="NRV35" s="349"/>
      <c r="NRW35" s="349"/>
      <c r="NRX35" s="349"/>
      <c r="NRY35" s="349"/>
      <c r="NRZ35" s="349"/>
      <c r="NSA35" s="349"/>
      <c r="NSB35" s="349"/>
      <c r="NSC35" s="349"/>
      <c r="NSD35" s="349"/>
      <c r="NSE35" s="349"/>
      <c r="NSF35" s="349"/>
      <c r="NSG35" s="349"/>
      <c r="NSH35" s="349"/>
      <c r="NSI35" s="349"/>
      <c r="NSJ35" s="349"/>
      <c r="NSK35" s="349"/>
      <c r="NSL35" s="349"/>
      <c r="NSM35" s="349"/>
      <c r="NSN35" s="349"/>
      <c r="NSO35" s="349"/>
      <c r="NSP35" s="349"/>
      <c r="NSQ35" s="349"/>
      <c r="NSR35" s="349"/>
      <c r="NSS35" s="349"/>
      <c r="NST35" s="349"/>
      <c r="NSU35" s="349"/>
      <c r="NSV35" s="349"/>
      <c r="NSW35" s="349"/>
      <c r="NSX35" s="349"/>
      <c r="NSY35" s="349"/>
      <c r="NSZ35" s="349"/>
      <c r="NTA35" s="349"/>
      <c r="NTB35" s="349"/>
      <c r="NTC35" s="349"/>
      <c r="NTD35" s="349"/>
      <c r="NTE35" s="349"/>
      <c r="NTF35" s="349"/>
      <c r="NTG35" s="349"/>
      <c r="NTH35" s="349"/>
      <c r="NTI35" s="349"/>
      <c r="NTJ35" s="349"/>
      <c r="NTK35" s="349"/>
      <c r="NTL35" s="349"/>
      <c r="NTM35" s="349"/>
      <c r="NTN35" s="349"/>
      <c r="NTO35" s="349"/>
      <c r="NTP35" s="349"/>
      <c r="NTQ35" s="349"/>
      <c r="NTR35" s="349"/>
      <c r="NTS35" s="349"/>
      <c r="NTT35" s="349"/>
      <c r="NTU35" s="349"/>
      <c r="NTV35" s="349"/>
      <c r="NTW35" s="349"/>
      <c r="NTX35" s="349"/>
      <c r="NTY35" s="349"/>
      <c r="NTZ35" s="349"/>
      <c r="NUA35" s="349"/>
      <c r="NUB35" s="349"/>
      <c r="NUC35" s="349"/>
      <c r="NUD35" s="349"/>
      <c r="NUE35" s="349"/>
      <c r="NUF35" s="349"/>
      <c r="NUG35" s="349"/>
      <c r="NUH35" s="349"/>
      <c r="NUI35" s="349"/>
      <c r="NUJ35" s="349"/>
      <c r="NUK35" s="349"/>
      <c r="NUL35" s="349"/>
      <c r="NUM35" s="349"/>
      <c r="NUN35" s="349"/>
      <c r="NUO35" s="349"/>
      <c r="NUP35" s="349"/>
      <c r="NUQ35" s="349"/>
      <c r="NUR35" s="349"/>
      <c r="NUS35" s="349"/>
      <c r="NUT35" s="349"/>
      <c r="NUU35" s="349"/>
      <c r="NUV35" s="349"/>
      <c r="NUW35" s="349"/>
      <c r="NUX35" s="349"/>
      <c r="NUY35" s="349"/>
      <c r="NUZ35" s="349"/>
      <c r="NVA35" s="349"/>
      <c r="NVB35" s="349"/>
      <c r="NVC35" s="349"/>
      <c r="NVD35" s="349"/>
      <c r="NVE35" s="349"/>
      <c r="NVF35" s="349"/>
      <c r="NVG35" s="349"/>
      <c r="NVH35" s="349"/>
      <c r="NVI35" s="349"/>
      <c r="NVJ35" s="349"/>
      <c r="NVK35" s="349"/>
      <c r="NVL35" s="349"/>
      <c r="NVM35" s="349"/>
      <c r="NVN35" s="349"/>
      <c r="NVO35" s="349"/>
      <c r="NVP35" s="349"/>
      <c r="NVQ35" s="349"/>
      <c r="NVR35" s="349"/>
      <c r="NVS35" s="349"/>
      <c r="NVT35" s="349"/>
      <c r="NVU35" s="349"/>
      <c r="NVV35" s="349"/>
      <c r="NVW35" s="349"/>
      <c r="NVX35" s="349"/>
      <c r="NVY35" s="349"/>
      <c r="NVZ35" s="349"/>
      <c r="NWA35" s="349"/>
      <c r="NWB35" s="349"/>
      <c r="NWC35" s="349"/>
      <c r="NWD35" s="349"/>
      <c r="NWE35" s="349"/>
      <c r="NWF35" s="349"/>
      <c r="NWG35" s="349"/>
      <c r="NWH35" s="349"/>
      <c r="NWI35" s="349"/>
      <c r="NWJ35" s="349"/>
      <c r="NWK35" s="349"/>
      <c r="NWL35" s="349"/>
      <c r="NWM35" s="349"/>
      <c r="NWN35" s="349"/>
      <c r="NWO35" s="349"/>
      <c r="NWP35" s="349"/>
      <c r="NWQ35" s="349"/>
      <c r="NWR35" s="349"/>
      <c r="NWS35" s="349"/>
      <c r="NWT35" s="349"/>
      <c r="NWU35" s="349"/>
      <c r="NWV35" s="349"/>
      <c r="NWW35" s="349"/>
      <c r="NWX35" s="349"/>
      <c r="NWY35" s="349"/>
      <c r="NWZ35" s="349"/>
      <c r="NXA35" s="349"/>
      <c r="NXB35" s="349"/>
      <c r="NXC35" s="349"/>
      <c r="NXD35" s="349"/>
      <c r="NXE35" s="349"/>
      <c r="NXF35" s="349"/>
      <c r="NXG35" s="349"/>
      <c r="NXH35" s="349"/>
      <c r="NXI35" s="349"/>
      <c r="NXJ35" s="349"/>
      <c r="NXK35" s="349"/>
      <c r="NXL35" s="349"/>
      <c r="NXM35" s="349"/>
      <c r="NXN35" s="349"/>
      <c r="NXO35" s="349"/>
      <c r="NXP35" s="349"/>
      <c r="NXQ35" s="349"/>
      <c r="NXR35" s="349"/>
      <c r="NXS35" s="349"/>
      <c r="NXT35" s="349"/>
      <c r="NXU35" s="349"/>
      <c r="NXV35" s="349"/>
      <c r="NXW35" s="349"/>
      <c r="NXX35" s="349"/>
      <c r="NXY35" s="349"/>
      <c r="NXZ35" s="349"/>
      <c r="NYA35" s="349"/>
      <c r="NYB35" s="349"/>
      <c r="NYC35" s="349"/>
      <c r="NYD35" s="349"/>
      <c r="NYE35" s="349"/>
      <c r="NYF35" s="349"/>
      <c r="NYG35" s="349"/>
      <c r="NYH35" s="349"/>
      <c r="NYI35" s="349"/>
      <c r="NYJ35" s="349"/>
      <c r="NYK35" s="349"/>
      <c r="NYL35" s="349"/>
      <c r="NYM35" s="349"/>
      <c r="NYN35" s="349"/>
      <c r="NYO35" s="349"/>
      <c r="NYP35" s="349"/>
      <c r="NYQ35" s="349"/>
      <c r="NYR35" s="349"/>
      <c r="NYS35" s="349"/>
      <c r="NYT35" s="349"/>
      <c r="NYU35" s="349"/>
      <c r="NYV35" s="349"/>
      <c r="NYW35" s="349"/>
      <c r="NYX35" s="349"/>
      <c r="NYY35" s="349"/>
      <c r="NYZ35" s="349"/>
      <c r="NZA35" s="349"/>
      <c r="NZB35" s="349"/>
      <c r="NZC35" s="349"/>
      <c r="NZD35" s="349"/>
      <c r="NZE35" s="349"/>
      <c r="NZF35" s="349"/>
      <c r="NZG35" s="349"/>
      <c r="NZH35" s="349"/>
      <c r="NZI35" s="349"/>
      <c r="NZJ35" s="349"/>
      <c r="NZK35" s="349"/>
      <c r="NZL35" s="349"/>
      <c r="NZM35" s="349"/>
      <c r="NZN35" s="349"/>
      <c r="NZO35" s="349"/>
      <c r="NZP35" s="349"/>
      <c r="NZQ35" s="349"/>
      <c r="NZR35" s="349"/>
      <c r="NZS35" s="349"/>
      <c r="NZT35" s="349"/>
      <c r="NZU35" s="349"/>
      <c r="NZV35" s="349"/>
      <c r="NZW35" s="349"/>
      <c r="NZX35" s="349"/>
      <c r="NZY35" s="349"/>
      <c r="NZZ35" s="349"/>
      <c r="OAA35" s="349"/>
      <c r="OAB35" s="349"/>
      <c r="OAC35" s="349"/>
      <c r="OAD35" s="349"/>
      <c r="OAE35" s="349"/>
      <c r="OAF35" s="349"/>
      <c r="OAG35" s="349"/>
      <c r="OAH35" s="349"/>
      <c r="OAI35" s="349"/>
      <c r="OAJ35" s="349"/>
      <c r="OAK35" s="349"/>
      <c r="OAL35" s="349"/>
      <c r="OAM35" s="349"/>
      <c r="OAN35" s="349"/>
      <c r="OAO35" s="349"/>
      <c r="OAP35" s="349"/>
      <c r="OAQ35" s="349"/>
      <c r="OAR35" s="349"/>
      <c r="OAS35" s="349"/>
      <c r="OAT35" s="349"/>
      <c r="OAU35" s="349"/>
      <c r="OAV35" s="349"/>
      <c r="OAW35" s="349"/>
      <c r="OAX35" s="349"/>
      <c r="OAY35" s="349"/>
      <c r="OAZ35" s="349"/>
      <c r="OBA35" s="349"/>
      <c r="OBB35" s="349"/>
      <c r="OBC35" s="349"/>
      <c r="OBD35" s="349"/>
      <c r="OBE35" s="349"/>
      <c r="OBF35" s="349"/>
      <c r="OBG35" s="349"/>
      <c r="OBH35" s="349"/>
      <c r="OBI35" s="349"/>
      <c r="OBJ35" s="349"/>
      <c r="OBK35" s="349"/>
      <c r="OBL35" s="349"/>
      <c r="OBM35" s="349"/>
      <c r="OBN35" s="349"/>
      <c r="OBO35" s="349"/>
      <c r="OBP35" s="349"/>
      <c r="OBQ35" s="349"/>
      <c r="OBR35" s="349"/>
      <c r="OBS35" s="349"/>
      <c r="OBT35" s="349"/>
      <c r="OBU35" s="349"/>
      <c r="OBV35" s="349"/>
      <c r="OBW35" s="349"/>
      <c r="OBX35" s="349"/>
      <c r="OBY35" s="349"/>
      <c r="OBZ35" s="349"/>
      <c r="OCA35" s="349"/>
      <c r="OCB35" s="349"/>
      <c r="OCC35" s="349"/>
      <c r="OCD35" s="349"/>
      <c r="OCE35" s="349"/>
      <c r="OCF35" s="349"/>
      <c r="OCG35" s="349"/>
      <c r="OCH35" s="349"/>
      <c r="OCI35" s="349"/>
      <c r="OCJ35" s="349"/>
      <c r="OCK35" s="349"/>
      <c r="OCL35" s="349"/>
      <c r="OCM35" s="349"/>
      <c r="OCN35" s="349"/>
      <c r="OCO35" s="349"/>
      <c r="OCP35" s="349"/>
      <c r="OCQ35" s="349"/>
      <c r="OCR35" s="349"/>
      <c r="OCS35" s="349"/>
      <c r="OCT35" s="349"/>
      <c r="OCU35" s="349"/>
      <c r="OCV35" s="349"/>
      <c r="OCW35" s="349"/>
      <c r="OCX35" s="349"/>
      <c r="OCY35" s="349"/>
      <c r="OCZ35" s="349"/>
      <c r="ODA35" s="349"/>
      <c r="ODB35" s="349"/>
      <c r="ODC35" s="349"/>
      <c r="ODD35" s="349"/>
      <c r="ODE35" s="349"/>
      <c r="ODF35" s="349"/>
      <c r="ODG35" s="349"/>
      <c r="ODH35" s="349"/>
      <c r="ODI35" s="349"/>
      <c r="ODJ35" s="349"/>
      <c r="ODK35" s="349"/>
      <c r="ODL35" s="349"/>
      <c r="ODM35" s="349"/>
      <c r="ODN35" s="349"/>
      <c r="ODO35" s="349"/>
      <c r="ODP35" s="349"/>
      <c r="ODQ35" s="349"/>
      <c r="ODR35" s="349"/>
      <c r="ODS35" s="349"/>
      <c r="ODT35" s="349"/>
      <c r="ODU35" s="349"/>
      <c r="ODV35" s="349"/>
      <c r="ODW35" s="349"/>
      <c r="ODX35" s="349"/>
      <c r="ODY35" s="349"/>
      <c r="ODZ35" s="349"/>
      <c r="OEA35" s="349"/>
      <c r="OEB35" s="349"/>
      <c r="OEC35" s="349"/>
      <c r="OED35" s="349"/>
      <c r="OEE35" s="349"/>
      <c r="OEF35" s="349"/>
      <c r="OEG35" s="349"/>
      <c r="OEH35" s="349"/>
      <c r="OEI35" s="349"/>
      <c r="OEJ35" s="349"/>
      <c r="OEK35" s="349"/>
      <c r="OEL35" s="349"/>
      <c r="OEM35" s="349"/>
      <c r="OEN35" s="349"/>
      <c r="OEO35" s="349"/>
      <c r="OEP35" s="349"/>
      <c r="OEQ35" s="349"/>
      <c r="OER35" s="349"/>
      <c r="OES35" s="349"/>
      <c r="OET35" s="349"/>
      <c r="OEU35" s="349"/>
      <c r="OEV35" s="349"/>
      <c r="OEW35" s="349"/>
      <c r="OEX35" s="349"/>
      <c r="OEY35" s="349"/>
      <c r="OEZ35" s="349"/>
      <c r="OFA35" s="349"/>
      <c r="OFB35" s="349"/>
      <c r="OFC35" s="349"/>
      <c r="OFD35" s="349"/>
      <c r="OFE35" s="349"/>
      <c r="OFF35" s="349"/>
      <c r="OFG35" s="349"/>
      <c r="OFH35" s="349"/>
      <c r="OFI35" s="349"/>
      <c r="OFJ35" s="349"/>
      <c r="OFK35" s="349"/>
      <c r="OFL35" s="349"/>
      <c r="OFM35" s="349"/>
      <c r="OFN35" s="349"/>
      <c r="OFO35" s="349"/>
      <c r="OFP35" s="349"/>
      <c r="OFQ35" s="349"/>
      <c r="OFR35" s="349"/>
      <c r="OFS35" s="349"/>
      <c r="OFT35" s="349"/>
      <c r="OFU35" s="349"/>
      <c r="OFV35" s="349"/>
      <c r="OFW35" s="349"/>
      <c r="OFX35" s="349"/>
      <c r="OFY35" s="349"/>
      <c r="OFZ35" s="349"/>
      <c r="OGA35" s="349"/>
      <c r="OGB35" s="349"/>
      <c r="OGC35" s="349"/>
      <c r="OGD35" s="349"/>
      <c r="OGE35" s="349"/>
      <c r="OGF35" s="349"/>
      <c r="OGG35" s="349"/>
      <c r="OGH35" s="349"/>
      <c r="OGI35" s="349"/>
      <c r="OGJ35" s="349"/>
      <c r="OGK35" s="349"/>
      <c r="OGL35" s="349"/>
      <c r="OGM35" s="349"/>
      <c r="OGN35" s="349"/>
      <c r="OGO35" s="349"/>
      <c r="OGP35" s="349"/>
      <c r="OGQ35" s="349"/>
      <c r="OGR35" s="349"/>
      <c r="OGS35" s="349"/>
      <c r="OGT35" s="349"/>
      <c r="OGU35" s="349"/>
      <c r="OGV35" s="349"/>
      <c r="OGW35" s="349"/>
      <c r="OGX35" s="349"/>
      <c r="OGY35" s="349"/>
      <c r="OGZ35" s="349"/>
      <c r="OHA35" s="349"/>
      <c r="OHB35" s="349"/>
      <c r="OHC35" s="349"/>
      <c r="OHD35" s="349"/>
      <c r="OHE35" s="349"/>
      <c r="OHF35" s="349"/>
      <c r="OHG35" s="349"/>
      <c r="OHH35" s="349"/>
      <c r="OHI35" s="349"/>
      <c r="OHJ35" s="349"/>
      <c r="OHK35" s="349"/>
      <c r="OHL35" s="349"/>
      <c r="OHM35" s="349"/>
      <c r="OHN35" s="349"/>
      <c r="OHO35" s="349"/>
      <c r="OHP35" s="349"/>
      <c r="OHQ35" s="349"/>
      <c r="OHR35" s="349"/>
      <c r="OHS35" s="349"/>
      <c r="OHT35" s="349"/>
      <c r="OHU35" s="349"/>
      <c r="OHV35" s="349"/>
      <c r="OHW35" s="349"/>
      <c r="OHX35" s="349"/>
      <c r="OHY35" s="349"/>
      <c r="OHZ35" s="349"/>
      <c r="OIA35" s="349"/>
      <c r="OIB35" s="349"/>
      <c r="OIC35" s="349"/>
      <c r="OID35" s="349"/>
      <c r="OIE35" s="349"/>
      <c r="OIF35" s="349"/>
      <c r="OIG35" s="349"/>
      <c r="OIH35" s="349"/>
      <c r="OII35" s="349"/>
      <c r="OIJ35" s="349"/>
      <c r="OIK35" s="349"/>
      <c r="OIL35" s="349"/>
      <c r="OIM35" s="349"/>
      <c r="OIN35" s="349"/>
      <c r="OIO35" s="349"/>
      <c r="OIP35" s="349"/>
      <c r="OIQ35" s="349"/>
      <c r="OIR35" s="349"/>
      <c r="OIS35" s="349"/>
      <c r="OIT35" s="349"/>
      <c r="OIU35" s="349"/>
      <c r="OIV35" s="349"/>
      <c r="OIW35" s="349"/>
      <c r="OIX35" s="349"/>
      <c r="OIY35" s="349"/>
      <c r="OIZ35" s="349"/>
      <c r="OJA35" s="349"/>
      <c r="OJB35" s="349"/>
      <c r="OJC35" s="349"/>
      <c r="OJD35" s="349"/>
      <c r="OJE35" s="349"/>
      <c r="OJF35" s="349"/>
      <c r="OJG35" s="349"/>
      <c r="OJH35" s="349"/>
      <c r="OJI35" s="349"/>
      <c r="OJJ35" s="349"/>
      <c r="OJK35" s="349"/>
      <c r="OJL35" s="349"/>
      <c r="OJM35" s="349"/>
      <c r="OJN35" s="349"/>
      <c r="OJO35" s="349"/>
      <c r="OJP35" s="349"/>
      <c r="OJQ35" s="349"/>
      <c r="OJR35" s="349"/>
      <c r="OJS35" s="349"/>
      <c r="OJT35" s="349"/>
      <c r="OJU35" s="349"/>
      <c r="OJV35" s="349"/>
      <c r="OJW35" s="349"/>
      <c r="OJX35" s="349"/>
      <c r="OJY35" s="349"/>
      <c r="OJZ35" s="349"/>
      <c r="OKA35" s="349"/>
      <c r="OKB35" s="349"/>
      <c r="OKC35" s="349"/>
      <c r="OKD35" s="349"/>
      <c r="OKE35" s="349"/>
      <c r="OKF35" s="349"/>
      <c r="OKG35" s="349"/>
      <c r="OKH35" s="349"/>
      <c r="OKI35" s="349"/>
      <c r="OKJ35" s="349"/>
      <c r="OKK35" s="349"/>
      <c r="OKL35" s="349"/>
      <c r="OKM35" s="349"/>
      <c r="OKN35" s="349"/>
      <c r="OKO35" s="349"/>
      <c r="OKP35" s="349"/>
      <c r="OKQ35" s="349"/>
      <c r="OKR35" s="349"/>
      <c r="OKS35" s="349"/>
      <c r="OKT35" s="349"/>
      <c r="OKU35" s="349"/>
      <c r="OKV35" s="349"/>
      <c r="OKW35" s="349"/>
      <c r="OKX35" s="349"/>
      <c r="OKY35" s="349"/>
      <c r="OKZ35" s="349"/>
      <c r="OLA35" s="349"/>
      <c r="OLB35" s="349"/>
      <c r="OLC35" s="349"/>
      <c r="OLD35" s="349"/>
      <c r="OLE35" s="349"/>
      <c r="OLF35" s="349"/>
      <c r="OLG35" s="349"/>
      <c r="OLH35" s="349"/>
      <c r="OLI35" s="349"/>
      <c r="OLJ35" s="349"/>
      <c r="OLK35" s="349"/>
      <c r="OLL35" s="349"/>
      <c r="OLM35" s="349"/>
      <c r="OLN35" s="349"/>
      <c r="OLO35" s="349"/>
      <c r="OLP35" s="349"/>
      <c r="OLQ35" s="349"/>
      <c r="OLR35" s="349"/>
      <c r="OLS35" s="349"/>
      <c r="OLT35" s="349"/>
      <c r="OLU35" s="349"/>
      <c r="OLV35" s="349"/>
      <c r="OLW35" s="349"/>
      <c r="OLX35" s="349"/>
      <c r="OLY35" s="349"/>
      <c r="OLZ35" s="349"/>
      <c r="OMA35" s="349"/>
      <c r="OMB35" s="349"/>
      <c r="OMC35" s="349"/>
      <c r="OMD35" s="349"/>
      <c r="OME35" s="349"/>
      <c r="OMF35" s="349"/>
      <c r="OMG35" s="349"/>
      <c r="OMH35" s="349"/>
      <c r="OMI35" s="349"/>
      <c r="OMJ35" s="349"/>
      <c r="OMK35" s="349"/>
      <c r="OML35" s="349"/>
      <c r="OMM35" s="349"/>
      <c r="OMN35" s="349"/>
      <c r="OMO35" s="349"/>
      <c r="OMP35" s="349"/>
      <c r="OMQ35" s="349"/>
      <c r="OMR35" s="349"/>
      <c r="OMS35" s="349"/>
      <c r="OMT35" s="349"/>
      <c r="OMU35" s="349"/>
      <c r="OMV35" s="349"/>
      <c r="OMW35" s="349"/>
      <c r="OMX35" s="349"/>
      <c r="OMY35" s="349"/>
      <c r="OMZ35" s="349"/>
      <c r="ONA35" s="349"/>
      <c r="ONB35" s="349"/>
      <c r="ONC35" s="349"/>
      <c r="OND35" s="349"/>
      <c r="ONE35" s="349"/>
      <c r="ONF35" s="349"/>
      <c r="ONG35" s="349"/>
      <c r="ONH35" s="349"/>
      <c r="ONI35" s="349"/>
      <c r="ONJ35" s="349"/>
      <c r="ONK35" s="349"/>
      <c r="ONL35" s="349"/>
      <c r="ONM35" s="349"/>
      <c r="ONN35" s="349"/>
      <c r="ONO35" s="349"/>
      <c r="ONP35" s="349"/>
      <c r="ONQ35" s="349"/>
      <c r="ONR35" s="349"/>
      <c r="ONS35" s="349"/>
      <c r="ONT35" s="349"/>
      <c r="ONU35" s="349"/>
      <c r="ONV35" s="349"/>
      <c r="ONW35" s="349"/>
      <c r="ONX35" s="349"/>
      <c r="ONY35" s="349"/>
      <c r="ONZ35" s="349"/>
      <c r="OOA35" s="349"/>
      <c r="OOB35" s="349"/>
      <c r="OOC35" s="349"/>
      <c r="OOD35" s="349"/>
      <c r="OOE35" s="349"/>
      <c r="OOF35" s="349"/>
      <c r="OOG35" s="349"/>
      <c r="OOH35" s="349"/>
      <c r="OOI35" s="349"/>
      <c r="OOJ35" s="349"/>
      <c r="OOK35" s="349"/>
      <c r="OOL35" s="349"/>
      <c r="OOM35" s="349"/>
      <c r="OON35" s="349"/>
      <c r="OOO35" s="349"/>
      <c r="OOP35" s="349"/>
      <c r="OOQ35" s="349"/>
      <c r="OOR35" s="349"/>
      <c r="OOS35" s="349"/>
      <c r="OOT35" s="349"/>
      <c r="OOU35" s="349"/>
      <c r="OOV35" s="349"/>
      <c r="OOW35" s="349"/>
      <c r="OOX35" s="349"/>
      <c r="OOY35" s="349"/>
      <c r="OOZ35" s="349"/>
      <c r="OPA35" s="349"/>
      <c r="OPB35" s="349"/>
      <c r="OPC35" s="349"/>
      <c r="OPD35" s="349"/>
      <c r="OPE35" s="349"/>
      <c r="OPF35" s="349"/>
      <c r="OPG35" s="349"/>
      <c r="OPH35" s="349"/>
      <c r="OPI35" s="349"/>
      <c r="OPJ35" s="349"/>
      <c r="OPK35" s="349"/>
      <c r="OPL35" s="349"/>
      <c r="OPM35" s="349"/>
      <c r="OPN35" s="349"/>
      <c r="OPO35" s="349"/>
      <c r="OPP35" s="349"/>
      <c r="OPQ35" s="349"/>
      <c r="OPR35" s="349"/>
      <c r="OPS35" s="349"/>
      <c r="OPT35" s="349"/>
      <c r="OPU35" s="349"/>
      <c r="OPV35" s="349"/>
      <c r="OPW35" s="349"/>
      <c r="OPX35" s="349"/>
      <c r="OPY35" s="349"/>
      <c r="OPZ35" s="349"/>
      <c r="OQA35" s="349"/>
      <c r="OQB35" s="349"/>
      <c r="OQC35" s="349"/>
      <c r="OQD35" s="349"/>
      <c r="OQE35" s="349"/>
      <c r="OQF35" s="349"/>
      <c r="OQG35" s="349"/>
      <c r="OQH35" s="349"/>
      <c r="OQI35" s="349"/>
      <c r="OQJ35" s="349"/>
      <c r="OQK35" s="349"/>
      <c r="OQL35" s="349"/>
      <c r="OQM35" s="349"/>
      <c r="OQN35" s="349"/>
      <c r="OQO35" s="349"/>
      <c r="OQP35" s="349"/>
      <c r="OQQ35" s="349"/>
      <c r="OQR35" s="349"/>
      <c r="OQS35" s="349"/>
      <c r="OQT35" s="349"/>
      <c r="OQU35" s="349"/>
      <c r="OQV35" s="349"/>
      <c r="OQW35" s="349"/>
      <c r="OQX35" s="349"/>
      <c r="OQY35" s="349"/>
      <c r="OQZ35" s="349"/>
      <c r="ORA35" s="349"/>
      <c r="ORB35" s="349"/>
      <c r="ORC35" s="349"/>
      <c r="ORD35" s="349"/>
      <c r="ORE35" s="349"/>
      <c r="ORF35" s="349"/>
      <c r="ORG35" s="349"/>
      <c r="ORH35" s="349"/>
      <c r="ORI35" s="349"/>
      <c r="ORJ35" s="349"/>
      <c r="ORK35" s="349"/>
      <c r="ORL35" s="349"/>
      <c r="ORM35" s="349"/>
      <c r="ORN35" s="349"/>
      <c r="ORO35" s="349"/>
      <c r="ORP35" s="349"/>
      <c r="ORQ35" s="349"/>
      <c r="ORR35" s="349"/>
      <c r="ORS35" s="349"/>
      <c r="ORT35" s="349"/>
      <c r="ORU35" s="349"/>
      <c r="ORV35" s="349"/>
      <c r="ORW35" s="349"/>
      <c r="ORX35" s="349"/>
      <c r="ORY35" s="349"/>
      <c r="ORZ35" s="349"/>
      <c r="OSA35" s="349"/>
      <c r="OSB35" s="349"/>
      <c r="OSC35" s="349"/>
      <c r="OSD35" s="349"/>
      <c r="OSE35" s="349"/>
      <c r="OSF35" s="349"/>
      <c r="OSG35" s="349"/>
      <c r="OSH35" s="349"/>
      <c r="OSI35" s="349"/>
      <c r="OSJ35" s="349"/>
      <c r="OSK35" s="349"/>
      <c r="OSL35" s="349"/>
      <c r="OSM35" s="349"/>
      <c r="OSN35" s="349"/>
      <c r="OSO35" s="349"/>
      <c r="OSP35" s="349"/>
      <c r="OSQ35" s="349"/>
      <c r="OSR35" s="349"/>
      <c r="OSS35" s="349"/>
      <c r="OST35" s="349"/>
      <c r="OSU35" s="349"/>
      <c r="OSV35" s="349"/>
      <c r="OSW35" s="349"/>
      <c r="OSX35" s="349"/>
      <c r="OSY35" s="349"/>
      <c r="OSZ35" s="349"/>
      <c r="OTA35" s="349"/>
      <c r="OTB35" s="349"/>
      <c r="OTC35" s="349"/>
      <c r="OTD35" s="349"/>
      <c r="OTE35" s="349"/>
      <c r="OTF35" s="349"/>
      <c r="OTG35" s="349"/>
      <c r="OTH35" s="349"/>
      <c r="OTI35" s="349"/>
      <c r="OTJ35" s="349"/>
      <c r="OTK35" s="349"/>
      <c r="OTL35" s="349"/>
      <c r="OTM35" s="349"/>
      <c r="OTN35" s="349"/>
      <c r="OTO35" s="349"/>
      <c r="OTP35" s="349"/>
      <c r="OTQ35" s="349"/>
      <c r="OTR35" s="349"/>
      <c r="OTS35" s="349"/>
      <c r="OTT35" s="349"/>
      <c r="OTU35" s="349"/>
      <c r="OTV35" s="349"/>
      <c r="OTW35" s="349"/>
      <c r="OTX35" s="349"/>
      <c r="OTY35" s="349"/>
      <c r="OTZ35" s="349"/>
      <c r="OUA35" s="349"/>
      <c r="OUB35" s="349"/>
      <c r="OUC35" s="349"/>
      <c r="OUD35" s="349"/>
      <c r="OUE35" s="349"/>
      <c r="OUF35" s="349"/>
      <c r="OUG35" s="349"/>
      <c r="OUH35" s="349"/>
      <c r="OUI35" s="349"/>
      <c r="OUJ35" s="349"/>
      <c r="OUK35" s="349"/>
      <c r="OUL35" s="349"/>
      <c r="OUM35" s="349"/>
      <c r="OUN35" s="349"/>
      <c r="OUO35" s="349"/>
      <c r="OUP35" s="349"/>
      <c r="OUQ35" s="349"/>
      <c r="OUR35" s="349"/>
      <c r="OUS35" s="349"/>
      <c r="OUT35" s="349"/>
      <c r="OUU35" s="349"/>
      <c r="OUV35" s="349"/>
      <c r="OUW35" s="349"/>
      <c r="OUX35" s="349"/>
      <c r="OUY35" s="349"/>
      <c r="OUZ35" s="349"/>
      <c r="OVA35" s="349"/>
      <c r="OVB35" s="349"/>
      <c r="OVC35" s="349"/>
      <c r="OVD35" s="349"/>
      <c r="OVE35" s="349"/>
      <c r="OVF35" s="349"/>
      <c r="OVG35" s="349"/>
      <c r="OVH35" s="349"/>
      <c r="OVI35" s="349"/>
      <c r="OVJ35" s="349"/>
      <c r="OVK35" s="349"/>
      <c r="OVL35" s="349"/>
      <c r="OVM35" s="349"/>
      <c r="OVN35" s="349"/>
      <c r="OVO35" s="349"/>
      <c r="OVP35" s="349"/>
      <c r="OVQ35" s="349"/>
      <c r="OVR35" s="349"/>
      <c r="OVS35" s="349"/>
      <c r="OVT35" s="349"/>
      <c r="OVU35" s="349"/>
      <c r="OVV35" s="349"/>
      <c r="OVW35" s="349"/>
      <c r="OVX35" s="349"/>
      <c r="OVY35" s="349"/>
      <c r="OVZ35" s="349"/>
      <c r="OWA35" s="349"/>
      <c r="OWB35" s="349"/>
      <c r="OWC35" s="349"/>
      <c r="OWD35" s="349"/>
      <c r="OWE35" s="349"/>
      <c r="OWF35" s="349"/>
      <c r="OWG35" s="349"/>
      <c r="OWH35" s="349"/>
      <c r="OWI35" s="349"/>
      <c r="OWJ35" s="349"/>
      <c r="OWK35" s="349"/>
      <c r="OWL35" s="349"/>
      <c r="OWM35" s="349"/>
      <c r="OWN35" s="349"/>
      <c r="OWO35" s="349"/>
      <c r="OWP35" s="349"/>
      <c r="OWQ35" s="349"/>
      <c r="OWR35" s="349"/>
      <c r="OWS35" s="349"/>
      <c r="OWT35" s="349"/>
      <c r="OWU35" s="349"/>
      <c r="OWV35" s="349"/>
      <c r="OWW35" s="349"/>
      <c r="OWX35" s="349"/>
      <c r="OWY35" s="349"/>
      <c r="OWZ35" s="349"/>
      <c r="OXA35" s="349"/>
      <c r="OXB35" s="349"/>
      <c r="OXC35" s="349"/>
      <c r="OXD35" s="349"/>
      <c r="OXE35" s="349"/>
      <c r="OXF35" s="349"/>
      <c r="OXG35" s="349"/>
      <c r="OXH35" s="349"/>
      <c r="OXI35" s="349"/>
      <c r="OXJ35" s="349"/>
      <c r="OXK35" s="349"/>
      <c r="OXL35" s="349"/>
      <c r="OXM35" s="349"/>
      <c r="OXN35" s="349"/>
      <c r="OXO35" s="349"/>
      <c r="OXP35" s="349"/>
      <c r="OXQ35" s="349"/>
      <c r="OXR35" s="349"/>
      <c r="OXS35" s="349"/>
      <c r="OXT35" s="349"/>
      <c r="OXU35" s="349"/>
      <c r="OXV35" s="349"/>
      <c r="OXW35" s="349"/>
      <c r="OXX35" s="349"/>
      <c r="OXY35" s="349"/>
      <c r="OXZ35" s="349"/>
      <c r="OYA35" s="349"/>
      <c r="OYB35" s="349"/>
      <c r="OYC35" s="349"/>
      <c r="OYD35" s="349"/>
      <c r="OYE35" s="349"/>
      <c r="OYF35" s="349"/>
      <c r="OYG35" s="349"/>
      <c r="OYH35" s="349"/>
      <c r="OYI35" s="349"/>
      <c r="OYJ35" s="349"/>
      <c r="OYK35" s="349"/>
      <c r="OYL35" s="349"/>
      <c r="OYM35" s="349"/>
      <c r="OYN35" s="349"/>
      <c r="OYO35" s="349"/>
      <c r="OYP35" s="349"/>
      <c r="OYQ35" s="349"/>
      <c r="OYR35" s="349"/>
      <c r="OYS35" s="349"/>
      <c r="OYT35" s="349"/>
      <c r="OYU35" s="349"/>
      <c r="OYV35" s="349"/>
      <c r="OYW35" s="349"/>
      <c r="OYX35" s="349"/>
      <c r="OYY35" s="349"/>
      <c r="OYZ35" s="349"/>
      <c r="OZA35" s="349"/>
      <c r="OZB35" s="349"/>
      <c r="OZC35" s="349"/>
      <c r="OZD35" s="349"/>
      <c r="OZE35" s="349"/>
      <c r="OZF35" s="349"/>
      <c r="OZG35" s="349"/>
      <c r="OZH35" s="349"/>
      <c r="OZI35" s="349"/>
      <c r="OZJ35" s="349"/>
      <c r="OZK35" s="349"/>
      <c r="OZL35" s="349"/>
      <c r="OZM35" s="349"/>
      <c r="OZN35" s="349"/>
      <c r="OZO35" s="349"/>
      <c r="OZP35" s="349"/>
      <c r="OZQ35" s="349"/>
      <c r="OZR35" s="349"/>
      <c r="OZS35" s="349"/>
      <c r="OZT35" s="349"/>
      <c r="OZU35" s="349"/>
      <c r="OZV35" s="349"/>
      <c r="OZW35" s="349"/>
      <c r="OZX35" s="349"/>
      <c r="OZY35" s="349"/>
      <c r="OZZ35" s="349"/>
      <c r="PAA35" s="349"/>
      <c r="PAB35" s="349"/>
      <c r="PAC35" s="349"/>
      <c r="PAD35" s="349"/>
      <c r="PAE35" s="349"/>
      <c r="PAF35" s="349"/>
      <c r="PAG35" s="349"/>
      <c r="PAH35" s="349"/>
      <c r="PAI35" s="349"/>
      <c r="PAJ35" s="349"/>
      <c r="PAK35" s="349"/>
      <c r="PAL35" s="349"/>
      <c r="PAM35" s="349"/>
      <c r="PAN35" s="349"/>
      <c r="PAO35" s="349"/>
      <c r="PAP35" s="349"/>
      <c r="PAQ35" s="349"/>
      <c r="PAR35" s="349"/>
      <c r="PAS35" s="349"/>
      <c r="PAT35" s="349"/>
      <c r="PAU35" s="349"/>
      <c r="PAV35" s="349"/>
      <c r="PAW35" s="349"/>
      <c r="PAX35" s="349"/>
      <c r="PAY35" s="349"/>
      <c r="PAZ35" s="349"/>
      <c r="PBA35" s="349"/>
      <c r="PBB35" s="349"/>
      <c r="PBC35" s="349"/>
      <c r="PBD35" s="349"/>
      <c r="PBE35" s="349"/>
      <c r="PBF35" s="349"/>
      <c r="PBG35" s="349"/>
      <c r="PBH35" s="349"/>
      <c r="PBI35" s="349"/>
      <c r="PBJ35" s="349"/>
      <c r="PBK35" s="349"/>
      <c r="PBL35" s="349"/>
      <c r="PBM35" s="349"/>
      <c r="PBN35" s="349"/>
      <c r="PBO35" s="349"/>
      <c r="PBP35" s="349"/>
      <c r="PBQ35" s="349"/>
      <c r="PBR35" s="349"/>
      <c r="PBS35" s="349"/>
      <c r="PBT35" s="349"/>
      <c r="PBU35" s="349"/>
      <c r="PBV35" s="349"/>
      <c r="PBW35" s="349"/>
      <c r="PBX35" s="349"/>
      <c r="PBY35" s="349"/>
      <c r="PBZ35" s="349"/>
      <c r="PCA35" s="349"/>
      <c r="PCB35" s="349"/>
      <c r="PCC35" s="349"/>
      <c r="PCD35" s="349"/>
      <c r="PCE35" s="349"/>
      <c r="PCF35" s="349"/>
      <c r="PCG35" s="349"/>
      <c r="PCH35" s="349"/>
      <c r="PCI35" s="349"/>
      <c r="PCJ35" s="349"/>
      <c r="PCK35" s="349"/>
      <c r="PCL35" s="349"/>
      <c r="PCM35" s="349"/>
      <c r="PCN35" s="349"/>
      <c r="PCO35" s="349"/>
      <c r="PCP35" s="349"/>
      <c r="PCQ35" s="349"/>
      <c r="PCR35" s="349"/>
      <c r="PCS35" s="349"/>
      <c r="PCT35" s="349"/>
      <c r="PCU35" s="349"/>
      <c r="PCV35" s="349"/>
      <c r="PCW35" s="349"/>
      <c r="PCX35" s="349"/>
      <c r="PCY35" s="349"/>
      <c r="PCZ35" s="349"/>
      <c r="PDA35" s="349"/>
      <c r="PDB35" s="349"/>
      <c r="PDC35" s="349"/>
      <c r="PDD35" s="349"/>
      <c r="PDE35" s="349"/>
      <c r="PDF35" s="349"/>
      <c r="PDG35" s="349"/>
      <c r="PDH35" s="349"/>
      <c r="PDI35" s="349"/>
      <c r="PDJ35" s="349"/>
      <c r="PDK35" s="349"/>
      <c r="PDL35" s="349"/>
      <c r="PDM35" s="349"/>
      <c r="PDN35" s="349"/>
      <c r="PDO35" s="349"/>
      <c r="PDP35" s="349"/>
      <c r="PDQ35" s="349"/>
      <c r="PDR35" s="349"/>
      <c r="PDS35" s="349"/>
      <c r="PDT35" s="349"/>
      <c r="PDU35" s="349"/>
      <c r="PDV35" s="349"/>
      <c r="PDW35" s="349"/>
      <c r="PDX35" s="349"/>
      <c r="PDY35" s="349"/>
      <c r="PDZ35" s="349"/>
      <c r="PEA35" s="349"/>
      <c r="PEB35" s="349"/>
      <c r="PEC35" s="349"/>
      <c r="PED35" s="349"/>
      <c r="PEE35" s="349"/>
      <c r="PEF35" s="349"/>
      <c r="PEG35" s="349"/>
      <c r="PEH35" s="349"/>
      <c r="PEI35" s="349"/>
      <c r="PEJ35" s="349"/>
      <c r="PEK35" s="349"/>
      <c r="PEL35" s="349"/>
      <c r="PEM35" s="349"/>
      <c r="PEN35" s="349"/>
      <c r="PEO35" s="349"/>
      <c r="PEP35" s="349"/>
      <c r="PEQ35" s="349"/>
      <c r="PER35" s="349"/>
      <c r="PES35" s="349"/>
      <c r="PET35" s="349"/>
      <c r="PEU35" s="349"/>
      <c r="PEV35" s="349"/>
      <c r="PEW35" s="349"/>
      <c r="PEX35" s="349"/>
      <c r="PEY35" s="349"/>
      <c r="PEZ35" s="349"/>
      <c r="PFA35" s="349"/>
      <c r="PFB35" s="349"/>
      <c r="PFC35" s="349"/>
      <c r="PFD35" s="349"/>
      <c r="PFE35" s="349"/>
      <c r="PFF35" s="349"/>
      <c r="PFG35" s="349"/>
      <c r="PFH35" s="349"/>
      <c r="PFI35" s="349"/>
      <c r="PFJ35" s="349"/>
      <c r="PFK35" s="349"/>
      <c r="PFL35" s="349"/>
      <c r="PFM35" s="349"/>
      <c r="PFN35" s="349"/>
      <c r="PFO35" s="349"/>
      <c r="PFP35" s="349"/>
      <c r="PFQ35" s="349"/>
      <c r="PFR35" s="349"/>
      <c r="PFS35" s="349"/>
      <c r="PFT35" s="349"/>
      <c r="PFU35" s="349"/>
      <c r="PFV35" s="349"/>
      <c r="PFW35" s="349"/>
      <c r="PFX35" s="349"/>
      <c r="PFY35" s="349"/>
      <c r="PFZ35" s="349"/>
      <c r="PGA35" s="349"/>
      <c r="PGB35" s="349"/>
      <c r="PGC35" s="349"/>
      <c r="PGD35" s="349"/>
      <c r="PGE35" s="349"/>
      <c r="PGF35" s="349"/>
      <c r="PGG35" s="349"/>
      <c r="PGH35" s="349"/>
      <c r="PGI35" s="349"/>
      <c r="PGJ35" s="349"/>
      <c r="PGK35" s="349"/>
      <c r="PGL35" s="349"/>
      <c r="PGM35" s="349"/>
      <c r="PGN35" s="349"/>
      <c r="PGO35" s="349"/>
      <c r="PGP35" s="349"/>
      <c r="PGQ35" s="349"/>
      <c r="PGR35" s="349"/>
      <c r="PGS35" s="349"/>
      <c r="PGT35" s="349"/>
      <c r="PGU35" s="349"/>
      <c r="PGV35" s="349"/>
      <c r="PGW35" s="349"/>
      <c r="PGX35" s="349"/>
      <c r="PGY35" s="349"/>
      <c r="PGZ35" s="349"/>
      <c r="PHA35" s="349"/>
      <c r="PHB35" s="349"/>
      <c r="PHC35" s="349"/>
      <c r="PHD35" s="349"/>
      <c r="PHE35" s="349"/>
      <c r="PHF35" s="349"/>
      <c r="PHG35" s="349"/>
      <c r="PHH35" s="349"/>
      <c r="PHI35" s="349"/>
      <c r="PHJ35" s="349"/>
      <c r="PHK35" s="349"/>
      <c r="PHL35" s="349"/>
      <c r="PHM35" s="349"/>
      <c r="PHN35" s="349"/>
      <c r="PHO35" s="349"/>
      <c r="PHP35" s="349"/>
      <c r="PHQ35" s="349"/>
      <c r="PHR35" s="349"/>
      <c r="PHS35" s="349"/>
      <c r="PHT35" s="349"/>
      <c r="PHU35" s="349"/>
      <c r="PHV35" s="349"/>
      <c r="PHW35" s="349"/>
      <c r="PHX35" s="349"/>
      <c r="PHY35" s="349"/>
      <c r="PHZ35" s="349"/>
      <c r="PIA35" s="349"/>
      <c r="PIB35" s="349"/>
      <c r="PIC35" s="349"/>
      <c r="PID35" s="349"/>
      <c r="PIE35" s="349"/>
      <c r="PIF35" s="349"/>
      <c r="PIG35" s="349"/>
      <c r="PIH35" s="349"/>
      <c r="PII35" s="349"/>
      <c r="PIJ35" s="349"/>
      <c r="PIK35" s="349"/>
      <c r="PIL35" s="349"/>
      <c r="PIM35" s="349"/>
      <c r="PIN35" s="349"/>
      <c r="PIO35" s="349"/>
      <c r="PIP35" s="349"/>
      <c r="PIQ35" s="349"/>
      <c r="PIR35" s="349"/>
      <c r="PIS35" s="349"/>
      <c r="PIT35" s="349"/>
      <c r="PIU35" s="349"/>
      <c r="PIV35" s="349"/>
      <c r="PIW35" s="349"/>
      <c r="PIX35" s="349"/>
      <c r="PIY35" s="349"/>
      <c r="PIZ35" s="349"/>
      <c r="PJA35" s="349"/>
      <c r="PJB35" s="349"/>
      <c r="PJC35" s="349"/>
      <c r="PJD35" s="349"/>
      <c r="PJE35" s="349"/>
      <c r="PJF35" s="349"/>
      <c r="PJG35" s="349"/>
      <c r="PJH35" s="349"/>
      <c r="PJI35" s="349"/>
      <c r="PJJ35" s="349"/>
      <c r="PJK35" s="349"/>
      <c r="PJL35" s="349"/>
      <c r="PJM35" s="349"/>
      <c r="PJN35" s="349"/>
      <c r="PJO35" s="349"/>
      <c r="PJP35" s="349"/>
      <c r="PJQ35" s="349"/>
      <c r="PJR35" s="349"/>
      <c r="PJS35" s="349"/>
      <c r="PJT35" s="349"/>
      <c r="PJU35" s="349"/>
      <c r="PJV35" s="349"/>
      <c r="PJW35" s="349"/>
      <c r="PJX35" s="349"/>
      <c r="PJY35" s="349"/>
      <c r="PJZ35" s="349"/>
      <c r="PKA35" s="349"/>
      <c r="PKB35" s="349"/>
      <c r="PKC35" s="349"/>
      <c r="PKD35" s="349"/>
      <c r="PKE35" s="349"/>
      <c r="PKF35" s="349"/>
      <c r="PKG35" s="349"/>
      <c r="PKH35" s="349"/>
      <c r="PKI35" s="349"/>
      <c r="PKJ35" s="349"/>
      <c r="PKK35" s="349"/>
      <c r="PKL35" s="349"/>
      <c r="PKM35" s="349"/>
      <c r="PKN35" s="349"/>
      <c r="PKO35" s="349"/>
      <c r="PKP35" s="349"/>
      <c r="PKQ35" s="349"/>
      <c r="PKR35" s="349"/>
      <c r="PKS35" s="349"/>
      <c r="PKT35" s="349"/>
      <c r="PKU35" s="349"/>
      <c r="PKV35" s="349"/>
      <c r="PKW35" s="349"/>
      <c r="PKX35" s="349"/>
      <c r="PKY35" s="349"/>
      <c r="PKZ35" s="349"/>
      <c r="PLA35" s="349"/>
      <c r="PLB35" s="349"/>
      <c r="PLC35" s="349"/>
      <c r="PLD35" s="349"/>
      <c r="PLE35" s="349"/>
      <c r="PLF35" s="349"/>
      <c r="PLG35" s="349"/>
      <c r="PLH35" s="349"/>
      <c r="PLI35" s="349"/>
      <c r="PLJ35" s="349"/>
      <c r="PLK35" s="349"/>
      <c r="PLL35" s="349"/>
      <c r="PLM35" s="349"/>
      <c r="PLN35" s="349"/>
      <c r="PLO35" s="349"/>
      <c r="PLP35" s="349"/>
      <c r="PLQ35" s="349"/>
      <c r="PLR35" s="349"/>
      <c r="PLS35" s="349"/>
      <c r="PLT35" s="349"/>
      <c r="PLU35" s="349"/>
      <c r="PLV35" s="349"/>
      <c r="PLW35" s="349"/>
      <c r="PLX35" s="349"/>
      <c r="PLY35" s="349"/>
      <c r="PLZ35" s="349"/>
      <c r="PMA35" s="349"/>
      <c r="PMB35" s="349"/>
      <c r="PMC35" s="349"/>
      <c r="PMD35" s="349"/>
      <c r="PME35" s="349"/>
      <c r="PMF35" s="349"/>
      <c r="PMG35" s="349"/>
      <c r="PMH35" s="349"/>
      <c r="PMI35" s="349"/>
      <c r="PMJ35" s="349"/>
      <c r="PMK35" s="349"/>
      <c r="PML35" s="349"/>
      <c r="PMM35" s="349"/>
      <c r="PMN35" s="349"/>
      <c r="PMO35" s="349"/>
      <c r="PMP35" s="349"/>
      <c r="PMQ35" s="349"/>
      <c r="PMR35" s="349"/>
      <c r="PMS35" s="349"/>
      <c r="PMT35" s="349"/>
      <c r="PMU35" s="349"/>
      <c r="PMV35" s="349"/>
      <c r="PMW35" s="349"/>
      <c r="PMX35" s="349"/>
      <c r="PMY35" s="349"/>
      <c r="PMZ35" s="349"/>
      <c r="PNA35" s="349"/>
      <c r="PNB35" s="349"/>
      <c r="PNC35" s="349"/>
      <c r="PND35" s="349"/>
      <c r="PNE35" s="349"/>
      <c r="PNF35" s="349"/>
      <c r="PNG35" s="349"/>
      <c r="PNH35" s="349"/>
      <c r="PNI35" s="349"/>
      <c r="PNJ35" s="349"/>
      <c r="PNK35" s="349"/>
      <c r="PNL35" s="349"/>
      <c r="PNM35" s="349"/>
      <c r="PNN35" s="349"/>
      <c r="PNO35" s="349"/>
      <c r="PNP35" s="349"/>
      <c r="PNQ35" s="349"/>
      <c r="PNR35" s="349"/>
      <c r="PNS35" s="349"/>
      <c r="PNT35" s="349"/>
      <c r="PNU35" s="349"/>
      <c r="PNV35" s="349"/>
      <c r="PNW35" s="349"/>
      <c r="PNX35" s="349"/>
      <c r="PNY35" s="349"/>
      <c r="PNZ35" s="349"/>
      <c r="POA35" s="349"/>
      <c r="POB35" s="349"/>
      <c r="POC35" s="349"/>
      <c r="POD35" s="349"/>
      <c r="POE35" s="349"/>
      <c r="POF35" s="349"/>
      <c r="POG35" s="349"/>
      <c r="POH35" s="349"/>
      <c r="POI35" s="349"/>
      <c r="POJ35" s="349"/>
      <c r="POK35" s="349"/>
      <c r="POL35" s="349"/>
      <c r="POM35" s="349"/>
      <c r="PON35" s="349"/>
      <c r="POO35" s="349"/>
      <c r="POP35" s="349"/>
      <c r="POQ35" s="349"/>
      <c r="POR35" s="349"/>
      <c r="POS35" s="349"/>
      <c r="POT35" s="349"/>
      <c r="POU35" s="349"/>
      <c r="POV35" s="349"/>
      <c r="POW35" s="349"/>
      <c r="POX35" s="349"/>
      <c r="POY35" s="349"/>
      <c r="POZ35" s="349"/>
      <c r="PPA35" s="349"/>
      <c r="PPB35" s="349"/>
      <c r="PPC35" s="349"/>
      <c r="PPD35" s="349"/>
      <c r="PPE35" s="349"/>
      <c r="PPF35" s="349"/>
      <c r="PPG35" s="349"/>
      <c r="PPH35" s="349"/>
      <c r="PPI35" s="349"/>
      <c r="PPJ35" s="349"/>
      <c r="PPK35" s="349"/>
      <c r="PPL35" s="349"/>
      <c r="PPM35" s="349"/>
      <c r="PPN35" s="349"/>
      <c r="PPO35" s="349"/>
      <c r="PPP35" s="349"/>
      <c r="PPQ35" s="349"/>
      <c r="PPR35" s="349"/>
      <c r="PPS35" s="349"/>
      <c r="PPT35" s="349"/>
      <c r="PPU35" s="349"/>
      <c r="PPV35" s="349"/>
      <c r="PPW35" s="349"/>
      <c r="PPX35" s="349"/>
      <c r="PPY35" s="349"/>
      <c r="PPZ35" s="349"/>
      <c r="PQA35" s="349"/>
      <c r="PQB35" s="349"/>
      <c r="PQC35" s="349"/>
      <c r="PQD35" s="349"/>
      <c r="PQE35" s="349"/>
      <c r="PQF35" s="349"/>
      <c r="PQG35" s="349"/>
      <c r="PQH35" s="349"/>
      <c r="PQI35" s="349"/>
      <c r="PQJ35" s="349"/>
      <c r="PQK35" s="349"/>
      <c r="PQL35" s="349"/>
      <c r="PQM35" s="349"/>
      <c r="PQN35" s="349"/>
      <c r="PQO35" s="349"/>
      <c r="PQP35" s="349"/>
      <c r="PQQ35" s="349"/>
      <c r="PQR35" s="349"/>
      <c r="PQS35" s="349"/>
      <c r="PQT35" s="349"/>
      <c r="PQU35" s="349"/>
      <c r="PQV35" s="349"/>
      <c r="PQW35" s="349"/>
      <c r="PQX35" s="349"/>
      <c r="PQY35" s="349"/>
      <c r="PQZ35" s="349"/>
      <c r="PRA35" s="349"/>
      <c r="PRB35" s="349"/>
      <c r="PRC35" s="349"/>
      <c r="PRD35" s="349"/>
      <c r="PRE35" s="349"/>
      <c r="PRF35" s="349"/>
      <c r="PRG35" s="349"/>
      <c r="PRH35" s="349"/>
      <c r="PRI35" s="349"/>
      <c r="PRJ35" s="349"/>
      <c r="PRK35" s="349"/>
      <c r="PRL35" s="349"/>
      <c r="PRM35" s="349"/>
      <c r="PRN35" s="349"/>
      <c r="PRO35" s="349"/>
      <c r="PRP35" s="349"/>
      <c r="PRQ35" s="349"/>
      <c r="PRR35" s="349"/>
      <c r="PRS35" s="349"/>
      <c r="PRT35" s="349"/>
      <c r="PRU35" s="349"/>
      <c r="PRV35" s="349"/>
      <c r="PRW35" s="349"/>
      <c r="PRX35" s="349"/>
      <c r="PRY35" s="349"/>
      <c r="PRZ35" s="349"/>
      <c r="PSA35" s="349"/>
      <c r="PSB35" s="349"/>
      <c r="PSC35" s="349"/>
      <c r="PSD35" s="349"/>
      <c r="PSE35" s="349"/>
      <c r="PSF35" s="349"/>
      <c r="PSG35" s="349"/>
      <c r="PSH35" s="349"/>
      <c r="PSI35" s="349"/>
      <c r="PSJ35" s="349"/>
      <c r="PSK35" s="349"/>
      <c r="PSL35" s="349"/>
      <c r="PSM35" s="349"/>
      <c r="PSN35" s="349"/>
      <c r="PSO35" s="349"/>
      <c r="PSP35" s="349"/>
      <c r="PSQ35" s="349"/>
      <c r="PSR35" s="349"/>
      <c r="PSS35" s="349"/>
      <c r="PST35" s="349"/>
      <c r="PSU35" s="349"/>
      <c r="PSV35" s="349"/>
      <c r="PSW35" s="349"/>
      <c r="PSX35" s="349"/>
      <c r="PSY35" s="349"/>
      <c r="PSZ35" s="349"/>
      <c r="PTA35" s="349"/>
      <c r="PTB35" s="349"/>
      <c r="PTC35" s="349"/>
      <c r="PTD35" s="349"/>
      <c r="PTE35" s="349"/>
      <c r="PTF35" s="349"/>
      <c r="PTG35" s="349"/>
      <c r="PTH35" s="349"/>
      <c r="PTI35" s="349"/>
      <c r="PTJ35" s="349"/>
      <c r="PTK35" s="349"/>
      <c r="PTL35" s="349"/>
      <c r="PTM35" s="349"/>
      <c r="PTN35" s="349"/>
      <c r="PTO35" s="349"/>
      <c r="PTP35" s="349"/>
      <c r="PTQ35" s="349"/>
      <c r="PTR35" s="349"/>
      <c r="PTS35" s="349"/>
      <c r="PTT35" s="349"/>
      <c r="PTU35" s="349"/>
      <c r="PTV35" s="349"/>
      <c r="PTW35" s="349"/>
      <c r="PTX35" s="349"/>
      <c r="PTY35" s="349"/>
      <c r="PTZ35" s="349"/>
      <c r="PUA35" s="349"/>
      <c r="PUB35" s="349"/>
      <c r="PUC35" s="349"/>
      <c r="PUD35" s="349"/>
      <c r="PUE35" s="349"/>
      <c r="PUF35" s="349"/>
      <c r="PUG35" s="349"/>
      <c r="PUH35" s="349"/>
      <c r="PUI35" s="349"/>
      <c r="PUJ35" s="349"/>
      <c r="PUK35" s="349"/>
      <c r="PUL35" s="349"/>
      <c r="PUM35" s="349"/>
      <c r="PUN35" s="349"/>
      <c r="PUO35" s="349"/>
      <c r="PUP35" s="349"/>
      <c r="PUQ35" s="349"/>
      <c r="PUR35" s="349"/>
      <c r="PUS35" s="349"/>
      <c r="PUT35" s="349"/>
      <c r="PUU35" s="349"/>
      <c r="PUV35" s="349"/>
      <c r="PUW35" s="349"/>
      <c r="PUX35" s="349"/>
      <c r="PUY35" s="349"/>
      <c r="PUZ35" s="349"/>
      <c r="PVA35" s="349"/>
      <c r="PVB35" s="349"/>
      <c r="PVC35" s="349"/>
      <c r="PVD35" s="349"/>
      <c r="PVE35" s="349"/>
      <c r="PVF35" s="349"/>
      <c r="PVG35" s="349"/>
      <c r="PVH35" s="349"/>
      <c r="PVI35" s="349"/>
      <c r="PVJ35" s="349"/>
      <c r="PVK35" s="349"/>
      <c r="PVL35" s="349"/>
      <c r="PVM35" s="349"/>
      <c r="PVN35" s="349"/>
      <c r="PVO35" s="349"/>
      <c r="PVP35" s="349"/>
      <c r="PVQ35" s="349"/>
      <c r="PVR35" s="349"/>
      <c r="PVS35" s="349"/>
      <c r="PVT35" s="349"/>
      <c r="PVU35" s="349"/>
      <c r="PVV35" s="349"/>
      <c r="PVW35" s="349"/>
      <c r="PVX35" s="349"/>
      <c r="PVY35" s="349"/>
      <c r="PVZ35" s="349"/>
      <c r="PWA35" s="349"/>
      <c r="PWB35" s="349"/>
      <c r="PWC35" s="349"/>
      <c r="PWD35" s="349"/>
      <c r="PWE35" s="349"/>
      <c r="PWF35" s="349"/>
      <c r="PWG35" s="349"/>
      <c r="PWH35" s="349"/>
      <c r="PWI35" s="349"/>
      <c r="PWJ35" s="349"/>
      <c r="PWK35" s="349"/>
      <c r="PWL35" s="349"/>
      <c r="PWM35" s="349"/>
      <c r="PWN35" s="349"/>
      <c r="PWO35" s="349"/>
      <c r="PWP35" s="349"/>
      <c r="PWQ35" s="349"/>
      <c r="PWR35" s="349"/>
      <c r="PWS35" s="349"/>
      <c r="PWT35" s="349"/>
      <c r="PWU35" s="349"/>
      <c r="PWV35" s="349"/>
      <c r="PWW35" s="349"/>
      <c r="PWX35" s="349"/>
      <c r="PWY35" s="349"/>
      <c r="PWZ35" s="349"/>
      <c r="PXA35" s="349"/>
      <c r="PXB35" s="349"/>
      <c r="PXC35" s="349"/>
      <c r="PXD35" s="349"/>
      <c r="PXE35" s="349"/>
      <c r="PXF35" s="349"/>
      <c r="PXG35" s="349"/>
      <c r="PXH35" s="349"/>
      <c r="PXI35" s="349"/>
      <c r="PXJ35" s="349"/>
      <c r="PXK35" s="349"/>
      <c r="PXL35" s="349"/>
      <c r="PXM35" s="349"/>
      <c r="PXN35" s="349"/>
      <c r="PXO35" s="349"/>
      <c r="PXP35" s="349"/>
      <c r="PXQ35" s="349"/>
      <c r="PXR35" s="349"/>
      <c r="PXS35" s="349"/>
      <c r="PXT35" s="349"/>
      <c r="PXU35" s="349"/>
      <c r="PXV35" s="349"/>
      <c r="PXW35" s="349"/>
      <c r="PXX35" s="349"/>
      <c r="PXY35" s="349"/>
      <c r="PXZ35" s="349"/>
      <c r="PYA35" s="349"/>
      <c r="PYB35" s="349"/>
      <c r="PYC35" s="349"/>
      <c r="PYD35" s="349"/>
      <c r="PYE35" s="349"/>
      <c r="PYF35" s="349"/>
      <c r="PYG35" s="349"/>
      <c r="PYH35" s="349"/>
      <c r="PYI35" s="349"/>
      <c r="PYJ35" s="349"/>
      <c r="PYK35" s="349"/>
      <c r="PYL35" s="349"/>
      <c r="PYM35" s="349"/>
      <c r="PYN35" s="349"/>
      <c r="PYO35" s="349"/>
      <c r="PYP35" s="349"/>
      <c r="PYQ35" s="349"/>
      <c r="PYR35" s="349"/>
      <c r="PYS35" s="349"/>
      <c r="PYT35" s="349"/>
      <c r="PYU35" s="349"/>
      <c r="PYV35" s="349"/>
      <c r="PYW35" s="349"/>
      <c r="PYX35" s="349"/>
      <c r="PYY35" s="349"/>
      <c r="PYZ35" s="349"/>
      <c r="PZA35" s="349"/>
      <c r="PZB35" s="349"/>
      <c r="PZC35" s="349"/>
      <c r="PZD35" s="349"/>
      <c r="PZE35" s="349"/>
      <c r="PZF35" s="349"/>
      <c r="PZG35" s="349"/>
      <c r="PZH35" s="349"/>
      <c r="PZI35" s="349"/>
      <c r="PZJ35" s="349"/>
      <c r="PZK35" s="349"/>
      <c r="PZL35" s="349"/>
      <c r="PZM35" s="349"/>
      <c r="PZN35" s="349"/>
      <c r="PZO35" s="349"/>
      <c r="PZP35" s="349"/>
      <c r="PZQ35" s="349"/>
      <c r="PZR35" s="349"/>
      <c r="PZS35" s="349"/>
      <c r="PZT35" s="349"/>
      <c r="PZU35" s="349"/>
      <c r="PZV35" s="349"/>
      <c r="PZW35" s="349"/>
      <c r="PZX35" s="349"/>
      <c r="PZY35" s="349"/>
      <c r="PZZ35" s="349"/>
      <c r="QAA35" s="349"/>
      <c r="QAB35" s="349"/>
      <c r="QAC35" s="349"/>
      <c r="QAD35" s="349"/>
      <c r="QAE35" s="349"/>
      <c r="QAF35" s="349"/>
      <c r="QAG35" s="349"/>
      <c r="QAH35" s="349"/>
      <c r="QAI35" s="349"/>
      <c r="QAJ35" s="349"/>
      <c r="QAK35" s="349"/>
      <c r="QAL35" s="349"/>
      <c r="QAM35" s="349"/>
      <c r="QAN35" s="349"/>
      <c r="QAO35" s="349"/>
      <c r="QAP35" s="349"/>
      <c r="QAQ35" s="349"/>
      <c r="QAR35" s="349"/>
      <c r="QAS35" s="349"/>
      <c r="QAT35" s="349"/>
      <c r="QAU35" s="349"/>
      <c r="QAV35" s="349"/>
      <c r="QAW35" s="349"/>
      <c r="QAX35" s="349"/>
      <c r="QAY35" s="349"/>
      <c r="QAZ35" s="349"/>
      <c r="QBA35" s="349"/>
      <c r="QBB35" s="349"/>
      <c r="QBC35" s="349"/>
      <c r="QBD35" s="349"/>
      <c r="QBE35" s="349"/>
      <c r="QBF35" s="349"/>
      <c r="QBG35" s="349"/>
      <c r="QBH35" s="349"/>
      <c r="QBI35" s="349"/>
      <c r="QBJ35" s="349"/>
      <c r="QBK35" s="349"/>
      <c r="QBL35" s="349"/>
      <c r="QBM35" s="349"/>
      <c r="QBN35" s="349"/>
      <c r="QBO35" s="349"/>
      <c r="QBP35" s="349"/>
      <c r="QBQ35" s="349"/>
      <c r="QBR35" s="349"/>
      <c r="QBS35" s="349"/>
      <c r="QBT35" s="349"/>
      <c r="QBU35" s="349"/>
      <c r="QBV35" s="349"/>
      <c r="QBW35" s="349"/>
      <c r="QBX35" s="349"/>
      <c r="QBY35" s="349"/>
      <c r="QBZ35" s="349"/>
      <c r="QCA35" s="349"/>
      <c r="QCB35" s="349"/>
      <c r="QCC35" s="349"/>
      <c r="QCD35" s="349"/>
      <c r="QCE35" s="349"/>
      <c r="QCF35" s="349"/>
      <c r="QCG35" s="349"/>
      <c r="QCH35" s="349"/>
      <c r="QCI35" s="349"/>
      <c r="QCJ35" s="349"/>
      <c r="QCK35" s="349"/>
      <c r="QCL35" s="349"/>
      <c r="QCM35" s="349"/>
      <c r="QCN35" s="349"/>
      <c r="QCO35" s="349"/>
      <c r="QCP35" s="349"/>
      <c r="QCQ35" s="349"/>
      <c r="QCR35" s="349"/>
      <c r="QCS35" s="349"/>
      <c r="QCT35" s="349"/>
      <c r="QCU35" s="349"/>
      <c r="QCV35" s="349"/>
      <c r="QCW35" s="349"/>
      <c r="QCX35" s="349"/>
      <c r="QCY35" s="349"/>
      <c r="QCZ35" s="349"/>
      <c r="QDA35" s="349"/>
      <c r="QDB35" s="349"/>
      <c r="QDC35" s="349"/>
      <c r="QDD35" s="349"/>
      <c r="QDE35" s="349"/>
      <c r="QDF35" s="349"/>
      <c r="QDG35" s="349"/>
      <c r="QDH35" s="349"/>
      <c r="QDI35" s="349"/>
      <c r="QDJ35" s="349"/>
      <c r="QDK35" s="349"/>
      <c r="QDL35" s="349"/>
      <c r="QDM35" s="349"/>
      <c r="QDN35" s="349"/>
      <c r="QDO35" s="349"/>
      <c r="QDP35" s="349"/>
      <c r="QDQ35" s="349"/>
      <c r="QDR35" s="349"/>
      <c r="QDS35" s="349"/>
      <c r="QDT35" s="349"/>
      <c r="QDU35" s="349"/>
      <c r="QDV35" s="349"/>
      <c r="QDW35" s="349"/>
      <c r="QDX35" s="349"/>
      <c r="QDY35" s="349"/>
      <c r="QDZ35" s="349"/>
      <c r="QEA35" s="349"/>
      <c r="QEB35" s="349"/>
      <c r="QEC35" s="349"/>
      <c r="QED35" s="349"/>
      <c r="QEE35" s="349"/>
      <c r="QEF35" s="349"/>
      <c r="QEG35" s="349"/>
      <c r="QEH35" s="349"/>
      <c r="QEI35" s="349"/>
      <c r="QEJ35" s="349"/>
      <c r="QEK35" s="349"/>
      <c r="QEL35" s="349"/>
      <c r="QEM35" s="349"/>
      <c r="QEN35" s="349"/>
      <c r="QEO35" s="349"/>
      <c r="QEP35" s="349"/>
      <c r="QEQ35" s="349"/>
      <c r="QER35" s="349"/>
      <c r="QES35" s="349"/>
      <c r="QET35" s="349"/>
      <c r="QEU35" s="349"/>
      <c r="QEV35" s="349"/>
      <c r="QEW35" s="349"/>
      <c r="QEX35" s="349"/>
      <c r="QEY35" s="349"/>
      <c r="QEZ35" s="349"/>
      <c r="QFA35" s="349"/>
      <c r="QFB35" s="349"/>
      <c r="QFC35" s="349"/>
      <c r="QFD35" s="349"/>
      <c r="QFE35" s="349"/>
      <c r="QFF35" s="349"/>
      <c r="QFG35" s="349"/>
      <c r="QFH35" s="349"/>
      <c r="QFI35" s="349"/>
      <c r="QFJ35" s="349"/>
      <c r="QFK35" s="349"/>
      <c r="QFL35" s="349"/>
      <c r="QFM35" s="349"/>
      <c r="QFN35" s="349"/>
      <c r="QFO35" s="349"/>
      <c r="QFP35" s="349"/>
      <c r="QFQ35" s="349"/>
      <c r="QFR35" s="349"/>
      <c r="QFS35" s="349"/>
      <c r="QFT35" s="349"/>
      <c r="QFU35" s="349"/>
      <c r="QFV35" s="349"/>
      <c r="QFW35" s="349"/>
      <c r="QFX35" s="349"/>
      <c r="QFY35" s="349"/>
      <c r="QFZ35" s="349"/>
      <c r="QGA35" s="349"/>
      <c r="QGB35" s="349"/>
      <c r="QGC35" s="349"/>
      <c r="QGD35" s="349"/>
      <c r="QGE35" s="349"/>
      <c r="QGF35" s="349"/>
      <c r="QGG35" s="349"/>
      <c r="QGH35" s="349"/>
      <c r="QGI35" s="349"/>
      <c r="QGJ35" s="349"/>
      <c r="QGK35" s="349"/>
      <c r="QGL35" s="349"/>
      <c r="QGM35" s="349"/>
      <c r="QGN35" s="349"/>
      <c r="QGO35" s="349"/>
      <c r="QGP35" s="349"/>
      <c r="QGQ35" s="349"/>
      <c r="QGR35" s="349"/>
      <c r="QGS35" s="349"/>
      <c r="QGT35" s="349"/>
      <c r="QGU35" s="349"/>
      <c r="QGV35" s="349"/>
      <c r="QGW35" s="349"/>
      <c r="QGX35" s="349"/>
      <c r="QGY35" s="349"/>
      <c r="QGZ35" s="349"/>
      <c r="QHA35" s="349"/>
      <c r="QHB35" s="349"/>
      <c r="QHC35" s="349"/>
      <c r="QHD35" s="349"/>
      <c r="QHE35" s="349"/>
      <c r="QHF35" s="349"/>
      <c r="QHG35" s="349"/>
      <c r="QHH35" s="349"/>
      <c r="QHI35" s="349"/>
      <c r="QHJ35" s="349"/>
      <c r="QHK35" s="349"/>
      <c r="QHL35" s="349"/>
      <c r="QHM35" s="349"/>
      <c r="QHN35" s="349"/>
      <c r="QHO35" s="349"/>
      <c r="QHP35" s="349"/>
      <c r="QHQ35" s="349"/>
      <c r="QHR35" s="349"/>
      <c r="QHS35" s="349"/>
      <c r="QHT35" s="349"/>
      <c r="QHU35" s="349"/>
      <c r="QHV35" s="349"/>
      <c r="QHW35" s="349"/>
      <c r="QHX35" s="349"/>
      <c r="QHY35" s="349"/>
      <c r="QHZ35" s="349"/>
      <c r="QIA35" s="349"/>
      <c r="QIB35" s="349"/>
      <c r="QIC35" s="349"/>
      <c r="QID35" s="349"/>
      <c r="QIE35" s="349"/>
      <c r="QIF35" s="349"/>
      <c r="QIG35" s="349"/>
      <c r="QIH35" s="349"/>
      <c r="QII35" s="349"/>
      <c r="QIJ35" s="349"/>
      <c r="QIK35" s="349"/>
      <c r="QIL35" s="349"/>
      <c r="QIM35" s="349"/>
      <c r="QIN35" s="349"/>
      <c r="QIO35" s="349"/>
      <c r="QIP35" s="349"/>
      <c r="QIQ35" s="349"/>
      <c r="QIR35" s="349"/>
      <c r="QIS35" s="349"/>
      <c r="QIT35" s="349"/>
      <c r="QIU35" s="349"/>
      <c r="QIV35" s="349"/>
      <c r="QIW35" s="349"/>
      <c r="QIX35" s="349"/>
      <c r="QIY35" s="349"/>
      <c r="QIZ35" s="349"/>
      <c r="QJA35" s="349"/>
      <c r="QJB35" s="349"/>
      <c r="QJC35" s="349"/>
      <c r="QJD35" s="349"/>
      <c r="QJE35" s="349"/>
      <c r="QJF35" s="349"/>
      <c r="QJG35" s="349"/>
      <c r="QJH35" s="349"/>
      <c r="QJI35" s="349"/>
      <c r="QJJ35" s="349"/>
      <c r="QJK35" s="349"/>
      <c r="QJL35" s="349"/>
      <c r="QJM35" s="349"/>
      <c r="QJN35" s="349"/>
      <c r="QJO35" s="349"/>
      <c r="QJP35" s="349"/>
      <c r="QJQ35" s="349"/>
      <c r="QJR35" s="349"/>
      <c r="QJS35" s="349"/>
      <c r="QJT35" s="349"/>
      <c r="QJU35" s="349"/>
      <c r="QJV35" s="349"/>
      <c r="QJW35" s="349"/>
      <c r="QJX35" s="349"/>
      <c r="QJY35" s="349"/>
      <c r="QJZ35" s="349"/>
      <c r="QKA35" s="349"/>
      <c r="QKB35" s="349"/>
      <c r="QKC35" s="349"/>
      <c r="QKD35" s="349"/>
      <c r="QKE35" s="349"/>
      <c r="QKF35" s="349"/>
      <c r="QKG35" s="349"/>
      <c r="QKH35" s="349"/>
      <c r="QKI35" s="349"/>
      <c r="QKJ35" s="349"/>
      <c r="QKK35" s="349"/>
      <c r="QKL35" s="349"/>
      <c r="QKM35" s="349"/>
      <c r="QKN35" s="349"/>
      <c r="QKO35" s="349"/>
      <c r="QKP35" s="349"/>
      <c r="QKQ35" s="349"/>
      <c r="QKR35" s="349"/>
      <c r="QKS35" s="349"/>
      <c r="QKT35" s="349"/>
      <c r="QKU35" s="349"/>
      <c r="QKV35" s="349"/>
      <c r="QKW35" s="349"/>
      <c r="QKX35" s="349"/>
      <c r="QKY35" s="349"/>
      <c r="QKZ35" s="349"/>
      <c r="QLA35" s="349"/>
      <c r="QLB35" s="349"/>
      <c r="QLC35" s="349"/>
      <c r="QLD35" s="349"/>
      <c r="QLE35" s="349"/>
      <c r="QLF35" s="349"/>
      <c r="QLG35" s="349"/>
      <c r="QLH35" s="349"/>
      <c r="QLI35" s="349"/>
      <c r="QLJ35" s="349"/>
      <c r="QLK35" s="349"/>
      <c r="QLL35" s="349"/>
      <c r="QLM35" s="349"/>
      <c r="QLN35" s="349"/>
      <c r="QLO35" s="349"/>
      <c r="QLP35" s="349"/>
      <c r="QLQ35" s="349"/>
      <c r="QLR35" s="349"/>
      <c r="QLS35" s="349"/>
      <c r="QLT35" s="349"/>
      <c r="QLU35" s="349"/>
      <c r="QLV35" s="349"/>
      <c r="QLW35" s="349"/>
      <c r="QLX35" s="349"/>
      <c r="QLY35" s="349"/>
      <c r="QLZ35" s="349"/>
      <c r="QMA35" s="349"/>
      <c r="QMB35" s="349"/>
      <c r="QMC35" s="349"/>
      <c r="QMD35" s="349"/>
      <c r="QME35" s="349"/>
      <c r="QMF35" s="349"/>
      <c r="QMG35" s="349"/>
      <c r="QMH35" s="349"/>
      <c r="QMI35" s="349"/>
      <c r="QMJ35" s="349"/>
      <c r="QMK35" s="349"/>
      <c r="QML35" s="349"/>
      <c r="QMM35" s="349"/>
      <c r="QMN35" s="349"/>
      <c r="QMO35" s="349"/>
      <c r="QMP35" s="349"/>
      <c r="QMQ35" s="349"/>
      <c r="QMR35" s="349"/>
      <c r="QMS35" s="349"/>
      <c r="QMT35" s="349"/>
      <c r="QMU35" s="349"/>
      <c r="QMV35" s="349"/>
      <c r="QMW35" s="349"/>
      <c r="QMX35" s="349"/>
      <c r="QMY35" s="349"/>
      <c r="QMZ35" s="349"/>
      <c r="QNA35" s="349"/>
      <c r="QNB35" s="349"/>
      <c r="QNC35" s="349"/>
      <c r="QND35" s="349"/>
      <c r="QNE35" s="349"/>
      <c r="QNF35" s="349"/>
      <c r="QNG35" s="349"/>
      <c r="QNH35" s="349"/>
      <c r="QNI35" s="349"/>
      <c r="QNJ35" s="349"/>
      <c r="QNK35" s="349"/>
      <c r="QNL35" s="349"/>
      <c r="QNM35" s="349"/>
      <c r="QNN35" s="349"/>
      <c r="QNO35" s="349"/>
      <c r="QNP35" s="349"/>
      <c r="QNQ35" s="349"/>
      <c r="QNR35" s="349"/>
      <c r="QNS35" s="349"/>
      <c r="QNT35" s="349"/>
      <c r="QNU35" s="349"/>
      <c r="QNV35" s="349"/>
      <c r="QNW35" s="349"/>
      <c r="QNX35" s="349"/>
      <c r="QNY35" s="349"/>
      <c r="QNZ35" s="349"/>
      <c r="QOA35" s="349"/>
      <c r="QOB35" s="349"/>
      <c r="QOC35" s="349"/>
      <c r="QOD35" s="349"/>
      <c r="QOE35" s="349"/>
      <c r="QOF35" s="349"/>
      <c r="QOG35" s="349"/>
      <c r="QOH35" s="349"/>
      <c r="QOI35" s="349"/>
      <c r="QOJ35" s="349"/>
      <c r="QOK35" s="349"/>
      <c r="QOL35" s="349"/>
      <c r="QOM35" s="349"/>
      <c r="QON35" s="349"/>
      <c r="QOO35" s="349"/>
      <c r="QOP35" s="349"/>
      <c r="QOQ35" s="349"/>
      <c r="QOR35" s="349"/>
      <c r="QOS35" s="349"/>
      <c r="QOT35" s="349"/>
      <c r="QOU35" s="349"/>
      <c r="QOV35" s="349"/>
      <c r="QOW35" s="349"/>
      <c r="QOX35" s="349"/>
      <c r="QOY35" s="349"/>
      <c r="QOZ35" s="349"/>
      <c r="QPA35" s="349"/>
      <c r="QPB35" s="349"/>
      <c r="QPC35" s="349"/>
      <c r="QPD35" s="349"/>
      <c r="QPE35" s="349"/>
      <c r="QPF35" s="349"/>
      <c r="QPG35" s="349"/>
      <c r="QPH35" s="349"/>
      <c r="QPI35" s="349"/>
      <c r="QPJ35" s="349"/>
      <c r="QPK35" s="349"/>
      <c r="QPL35" s="349"/>
      <c r="QPM35" s="349"/>
      <c r="QPN35" s="349"/>
      <c r="QPO35" s="349"/>
      <c r="QPP35" s="349"/>
      <c r="QPQ35" s="349"/>
      <c r="QPR35" s="349"/>
      <c r="QPS35" s="349"/>
      <c r="QPT35" s="349"/>
      <c r="QPU35" s="349"/>
      <c r="QPV35" s="349"/>
      <c r="QPW35" s="349"/>
      <c r="QPX35" s="349"/>
      <c r="QPY35" s="349"/>
      <c r="QPZ35" s="349"/>
      <c r="QQA35" s="349"/>
      <c r="QQB35" s="349"/>
      <c r="QQC35" s="349"/>
      <c r="QQD35" s="349"/>
      <c r="QQE35" s="349"/>
      <c r="QQF35" s="349"/>
      <c r="QQG35" s="349"/>
      <c r="QQH35" s="349"/>
      <c r="QQI35" s="349"/>
      <c r="QQJ35" s="349"/>
      <c r="QQK35" s="349"/>
      <c r="QQL35" s="349"/>
      <c r="QQM35" s="349"/>
      <c r="QQN35" s="349"/>
      <c r="QQO35" s="349"/>
      <c r="QQP35" s="349"/>
      <c r="QQQ35" s="349"/>
      <c r="QQR35" s="349"/>
      <c r="QQS35" s="349"/>
      <c r="QQT35" s="349"/>
      <c r="QQU35" s="349"/>
      <c r="QQV35" s="349"/>
      <c r="QQW35" s="349"/>
      <c r="QQX35" s="349"/>
      <c r="QQY35" s="349"/>
      <c r="QQZ35" s="349"/>
      <c r="QRA35" s="349"/>
      <c r="QRB35" s="349"/>
      <c r="QRC35" s="349"/>
      <c r="QRD35" s="349"/>
      <c r="QRE35" s="349"/>
      <c r="QRF35" s="349"/>
      <c r="QRG35" s="349"/>
      <c r="QRH35" s="349"/>
      <c r="QRI35" s="349"/>
      <c r="QRJ35" s="349"/>
      <c r="QRK35" s="349"/>
      <c r="QRL35" s="349"/>
      <c r="QRM35" s="349"/>
      <c r="QRN35" s="349"/>
      <c r="QRO35" s="349"/>
      <c r="QRP35" s="349"/>
      <c r="QRQ35" s="349"/>
      <c r="QRR35" s="349"/>
      <c r="QRS35" s="349"/>
      <c r="QRT35" s="349"/>
      <c r="QRU35" s="349"/>
      <c r="QRV35" s="349"/>
      <c r="QRW35" s="349"/>
      <c r="QRX35" s="349"/>
      <c r="QRY35" s="349"/>
      <c r="QRZ35" s="349"/>
    </row>
    <row r="36" spans="1:11986" s="401" customFormat="1" ht="45.75" customHeight="1">
      <c r="A36" s="367" t="s">
        <v>20</v>
      </c>
      <c r="B36" s="402" t="s">
        <v>33</v>
      </c>
      <c r="E36" s="403">
        <f>SUM(E37:E87)</f>
        <v>25805954.212121211</v>
      </c>
      <c r="F36" s="403">
        <f>SUM(F37:F88)</f>
        <v>30266600.399999999</v>
      </c>
      <c r="G36" s="404"/>
      <c r="I36" s="404"/>
      <c r="M36" s="405"/>
      <c r="N36" s="406"/>
      <c r="O36" s="407"/>
    </row>
    <row r="37" spans="1:11986" ht="141" customHeight="1">
      <c r="A37" s="382" t="s">
        <v>50</v>
      </c>
      <c r="B37" s="383" t="s">
        <v>284</v>
      </c>
      <c r="C37" s="475" t="s">
        <v>55</v>
      </c>
      <c r="D37" s="475"/>
      <c r="E37" s="385">
        <f>F37/1.2</f>
        <v>916666.66666666674</v>
      </c>
      <c r="F37" s="385">
        <v>1100000</v>
      </c>
      <c r="G37" s="385" t="s">
        <v>19</v>
      </c>
      <c r="H37" s="475">
        <v>423212</v>
      </c>
      <c r="I37" s="477" t="s">
        <v>166</v>
      </c>
      <c r="J37" s="475" t="s">
        <v>152</v>
      </c>
      <c r="K37" s="475" t="s">
        <v>152</v>
      </c>
      <c r="L37" s="475" t="s">
        <v>301</v>
      </c>
      <c r="M37" s="386" t="s">
        <v>169</v>
      </c>
    </row>
    <row r="38" spans="1:11986" ht="118.5" customHeight="1">
      <c r="A38" s="382" t="s">
        <v>218</v>
      </c>
      <c r="B38" s="487" t="s">
        <v>285</v>
      </c>
      <c r="C38" s="474" t="s">
        <v>55</v>
      </c>
      <c r="D38" s="340"/>
      <c r="E38" s="385">
        <f>F38/1.2</f>
        <v>500000</v>
      </c>
      <c r="F38" s="341">
        <v>600000</v>
      </c>
      <c r="G38" s="341" t="s">
        <v>19</v>
      </c>
      <c r="H38" s="474">
        <v>423212</v>
      </c>
      <c r="I38" s="475" t="s">
        <v>166</v>
      </c>
      <c r="J38" s="475" t="s">
        <v>152</v>
      </c>
      <c r="K38" s="475" t="s">
        <v>152</v>
      </c>
      <c r="L38" s="475" t="s">
        <v>301</v>
      </c>
      <c r="M38" s="488" t="s">
        <v>170</v>
      </c>
    </row>
    <row r="39" spans="1:11986" ht="78" customHeight="1">
      <c r="A39" s="382" t="s">
        <v>51</v>
      </c>
      <c r="B39" s="383" t="s">
        <v>318</v>
      </c>
      <c r="C39" s="475" t="s">
        <v>55</v>
      </c>
      <c r="D39" s="475"/>
      <c r="E39" s="385">
        <f>F39/1.2</f>
        <v>208333.33333333334</v>
      </c>
      <c r="F39" s="385">
        <v>250000</v>
      </c>
      <c r="G39" s="385" t="s">
        <v>19</v>
      </c>
      <c r="H39" s="475">
        <v>423212</v>
      </c>
      <c r="I39" s="477" t="s">
        <v>166</v>
      </c>
      <c r="J39" s="475" t="s">
        <v>152</v>
      </c>
      <c r="K39" s="475" t="s">
        <v>152</v>
      </c>
      <c r="L39" s="475" t="s">
        <v>301</v>
      </c>
      <c r="M39" s="386" t="s">
        <v>169</v>
      </c>
    </row>
    <row r="40" spans="1:11986" ht="130.5" customHeight="1">
      <c r="A40" s="382" t="s">
        <v>421</v>
      </c>
      <c r="B40" s="383" t="s">
        <v>422</v>
      </c>
      <c r="C40" s="384" t="s">
        <v>55</v>
      </c>
      <c r="D40" s="384"/>
      <c r="E40" s="385">
        <f>F40/1.2</f>
        <v>333333.33333333337</v>
      </c>
      <c r="F40" s="385">
        <v>400000</v>
      </c>
      <c r="G40" s="339" t="s">
        <v>44</v>
      </c>
      <c r="H40" s="384">
        <v>423212</v>
      </c>
      <c r="I40" s="339" t="s">
        <v>166</v>
      </c>
      <c r="J40" s="384" t="s">
        <v>152</v>
      </c>
      <c r="K40" s="384" t="s">
        <v>152</v>
      </c>
      <c r="L40" s="384" t="s">
        <v>301</v>
      </c>
      <c r="M40" s="386" t="s">
        <v>169</v>
      </c>
    </row>
    <row r="41" spans="1:11986" s="361" customFormat="1" ht="205.5" customHeight="1">
      <c r="A41" s="367" t="s">
        <v>357</v>
      </c>
      <c r="B41" s="387" t="s">
        <v>311</v>
      </c>
      <c r="C41" s="333" t="s">
        <v>55</v>
      </c>
      <c r="D41" s="342"/>
      <c r="E41" s="368">
        <f>F41/1.1</f>
        <v>545454.54545454541</v>
      </c>
      <c r="F41" s="358">
        <v>600000</v>
      </c>
      <c r="G41" s="333" t="s">
        <v>44</v>
      </c>
      <c r="H41" s="349">
        <v>4212252</v>
      </c>
      <c r="I41" s="333" t="s">
        <v>403</v>
      </c>
      <c r="J41" s="349" t="s">
        <v>152</v>
      </c>
      <c r="K41" s="349" t="s">
        <v>152</v>
      </c>
      <c r="L41" s="349" t="s">
        <v>301</v>
      </c>
      <c r="M41" s="350" t="s">
        <v>170</v>
      </c>
      <c r="N41" s="360"/>
      <c r="O41" s="370"/>
    </row>
    <row r="42" spans="1:11986" s="361" customFormat="1" ht="212.25" customHeight="1">
      <c r="A42" s="367" t="s">
        <v>358</v>
      </c>
      <c r="B42" s="410" t="s">
        <v>312</v>
      </c>
      <c r="C42" s="333" t="s">
        <v>55</v>
      </c>
      <c r="D42" s="411"/>
      <c r="E42" s="368">
        <f>F42/1.1</f>
        <v>10909090.909090908</v>
      </c>
      <c r="F42" s="368">
        <v>12000000</v>
      </c>
      <c r="G42" s="368" t="s">
        <v>19</v>
      </c>
      <c r="H42" s="342">
        <v>4212253</v>
      </c>
      <c r="I42" s="333" t="s">
        <v>403</v>
      </c>
      <c r="J42" s="349" t="s">
        <v>152</v>
      </c>
      <c r="K42" s="349" t="s">
        <v>152</v>
      </c>
      <c r="L42" s="349" t="s">
        <v>301</v>
      </c>
      <c r="M42" s="350" t="s">
        <v>170</v>
      </c>
      <c r="N42" s="360"/>
      <c r="O42" s="370"/>
    </row>
    <row r="43" spans="1:11986" s="342" customFormat="1" ht="110.25" customHeight="1">
      <c r="A43" s="367" t="s">
        <v>226</v>
      </c>
      <c r="B43" s="356" t="s">
        <v>66</v>
      </c>
      <c r="C43" s="333" t="s">
        <v>55</v>
      </c>
      <c r="D43" s="349"/>
      <c r="E43" s="368">
        <f>F43/1.1</f>
        <v>1590909.0909090908</v>
      </c>
      <c r="F43" s="368">
        <v>1750000</v>
      </c>
      <c r="G43" s="368" t="s">
        <v>19</v>
      </c>
      <c r="H43" s="349">
        <v>421311</v>
      </c>
      <c r="I43" s="333" t="s">
        <v>403</v>
      </c>
      <c r="J43" s="357" t="s">
        <v>152</v>
      </c>
      <c r="K43" s="357" t="s">
        <v>152</v>
      </c>
      <c r="L43" s="357" t="s">
        <v>301</v>
      </c>
      <c r="M43" s="409" t="s">
        <v>170</v>
      </c>
      <c r="N43" s="360"/>
      <c r="O43" s="370"/>
    </row>
    <row r="44" spans="1:11986" s="340" customFormat="1" ht="42.75" customHeight="1">
      <c r="A44" s="382" t="s">
        <v>227</v>
      </c>
      <c r="B44" s="383" t="s">
        <v>325</v>
      </c>
      <c r="C44" s="445" t="s">
        <v>55</v>
      </c>
      <c r="D44" s="436"/>
      <c r="E44" s="385">
        <v>200000</v>
      </c>
      <c r="F44" s="385">
        <f>E44*1.2</f>
        <v>240000</v>
      </c>
      <c r="G44" s="475" t="s">
        <v>19</v>
      </c>
      <c r="H44" s="475">
        <v>421321</v>
      </c>
      <c r="I44" s="445" t="s">
        <v>166</v>
      </c>
      <c r="J44" s="475" t="s">
        <v>152</v>
      </c>
      <c r="K44" s="475" t="s">
        <v>152</v>
      </c>
      <c r="L44" s="475" t="s">
        <v>301</v>
      </c>
      <c r="M44" s="480" t="s">
        <v>169</v>
      </c>
      <c r="N44" s="472"/>
      <c r="O44" s="473"/>
    </row>
    <row r="45" spans="1:11986" s="436" customFormat="1" ht="49.5" customHeight="1">
      <c r="A45" s="382" t="s">
        <v>228</v>
      </c>
      <c r="B45" s="383" t="s">
        <v>419</v>
      </c>
      <c r="C45" s="445" t="s">
        <v>55</v>
      </c>
      <c r="D45" s="475"/>
      <c r="E45" s="385">
        <v>216667</v>
      </c>
      <c r="F45" s="385">
        <f>E45*1.2</f>
        <v>260000.4</v>
      </c>
      <c r="G45" s="475" t="s">
        <v>19</v>
      </c>
      <c r="H45" s="438">
        <v>425119</v>
      </c>
      <c r="I45" s="445" t="s">
        <v>166</v>
      </c>
      <c r="J45" s="475" t="s">
        <v>152</v>
      </c>
      <c r="K45" s="475" t="s">
        <v>152</v>
      </c>
      <c r="L45" s="475" t="s">
        <v>301</v>
      </c>
      <c r="M45" s="480" t="s">
        <v>169</v>
      </c>
      <c r="N45" s="330"/>
      <c r="O45" s="331"/>
    </row>
    <row r="46" spans="1:11986" s="342" customFormat="1" ht="216" customHeight="1">
      <c r="A46" s="367" t="s">
        <v>229</v>
      </c>
      <c r="B46" s="381" t="s">
        <v>141</v>
      </c>
      <c r="C46" s="369" t="s">
        <v>55</v>
      </c>
      <c r="D46" s="349"/>
      <c r="E46" s="358">
        <f>F46/1.2</f>
        <v>41666.666666666672</v>
      </c>
      <c r="F46" s="358">
        <v>50000</v>
      </c>
      <c r="G46" s="349" t="s">
        <v>19</v>
      </c>
      <c r="H46" s="349">
        <v>421322</v>
      </c>
      <c r="I46" s="333" t="s">
        <v>403</v>
      </c>
      <c r="J46" s="357" t="s">
        <v>152</v>
      </c>
      <c r="K46" s="357" t="s">
        <v>152</v>
      </c>
      <c r="L46" s="357" t="s">
        <v>301</v>
      </c>
      <c r="M46" s="350" t="s">
        <v>170</v>
      </c>
      <c r="N46" s="360"/>
      <c r="O46" s="370"/>
    </row>
    <row r="47" spans="1:11986" s="342" customFormat="1" ht="153" customHeight="1">
      <c r="A47" s="367" t="s">
        <v>230</v>
      </c>
      <c r="B47" s="377" t="s">
        <v>38</v>
      </c>
      <c r="C47" s="349" t="s">
        <v>55</v>
      </c>
      <c r="D47" s="349"/>
      <c r="E47" s="385">
        <f t="shared" ref="E47:E53" si="3">F47/1.2</f>
        <v>375000</v>
      </c>
      <c r="F47" s="358">
        <v>450000</v>
      </c>
      <c r="G47" s="349" t="s">
        <v>19</v>
      </c>
      <c r="H47" s="349">
        <v>421324</v>
      </c>
      <c r="I47" s="412" t="s">
        <v>403</v>
      </c>
      <c r="J47" s="357" t="s">
        <v>152</v>
      </c>
      <c r="K47" s="357" t="s">
        <v>152</v>
      </c>
      <c r="L47" s="357" t="s">
        <v>301</v>
      </c>
      <c r="M47" s="350" t="s">
        <v>170</v>
      </c>
      <c r="N47" s="360"/>
      <c r="O47" s="370"/>
    </row>
    <row r="48" spans="1:11986" ht="173.25" customHeight="1">
      <c r="A48" s="382" t="s">
        <v>231</v>
      </c>
      <c r="B48" s="383" t="s">
        <v>411</v>
      </c>
      <c r="C48" s="475" t="s">
        <v>55</v>
      </c>
      <c r="D48" s="475"/>
      <c r="E48" s="385">
        <f t="shared" si="3"/>
        <v>583333.33333333337</v>
      </c>
      <c r="F48" s="385">
        <v>700000</v>
      </c>
      <c r="G48" s="475" t="s">
        <v>19</v>
      </c>
      <c r="H48" s="471">
        <v>421324</v>
      </c>
      <c r="I48" s="445" t="s">
        <v>166</v>
      </c>
      <c r="J48" s="475" t="s">
        <v>152</v>
      </c>
      <c r="K48" s="475" t="s">
        <v>152</v>
      </c>
      <c r="L48" s="475" t="s">
        <v>301</v>
      </c>
      <c r="M48" s="475" t="s">
        <v>169</v>
      </c>
    </row>
    <row r="49" spans="1:15" s="355" customFormat="1" ht="138.75" customHeight="1">
      <c r="A49" s="493" t="s">
        <v>359</v>
      </c>
      <c r="B49" s="352" t="s">
        <v>428</v>
      </c>
      <c r="C49" s="353" t="s">
        <v>55</v>
      </c>
      <c r="D49" s="353"/>
      <c r="E49" s="363">
        <v>0</v>
      </c>
      <c r="F49" s="363">
        <v>0</v>
      </c>
      <c r="G49" s="353" t="s">
        <v>19</v>
      </c>
      <c r="H49" s="495"/>
      <c r="I49" s="364" t="s">
        <v>166</v>
      </c>
      <c r="J49" s="353" t="s">
        <v>152</v>
      </c>
      <c r="K49" s="353" t="s">
        <v>152</v>
      </c>
      <c r="L49" s="353" t="s">
        <v>301</v>
      </c>
      <c r="M49" s="501" t="s">
        <v>169</v>
      </c>
      <c r="N49" s="492"/>
      <c r="O49" s="366"/>
    </row>
    <row r="50" spans="1:15" s="413" customFormat="1" ht="66" customHeight="1">
      <c r="A50" s="367" t="s">
        <v>360</v>
      </c>
      <c r="B50" s="356" t="s">
        <v>67</v>
      </c>
      <c r="C50" s="369" t="s">
        <v>55</v>
      </c>
      <c r="D50" s="414"/>
      <c r="E50" s="368">
        <f t="shared" si="3"/>
        <v>1375000</v>
      </c>
      <c r="F50" s="368">
        <v>1650000</v>
      </c>
      <c r="G50" s="357" t="s">
        <v>19</v>
      </c>
      <c r="H50" s="357">
        <v>421411</v>
      </c>
      <c r="I50" s="357"/>
      <c r="J50" s="357" t="s">
        <v>152</v>
      </c>
      <c r="K50" s="357" t="s">
        <v>152</v>
      </c>
      <c r="L50" s="357" t="s">
        <v>301</v>
      </c>
      <c r="M50" s="415" t="s">
        <v>170</v>
      </c>
      <c r="N50" s="416"/>
      <c r="O50" s="417"/>
    </row>
    <row r="51" spans="1:15" s="342" customFormat="1" ht="66" customHeight="1">
      <c r="A51" s="367" t="s">
        <v>361</v>
      </c>
      <c r="B51" s="418" t="s">
        <v>39</v>
      </c>
      <c r="C51" s="349" t="s">
        <v>55</v>
      </c>
      <c r="D51" s="349"/>
      <c r="E51" s="358">
        <f t="shared" si="3"/>
        <v>41666.666666666672</v>
      </c>
      <c r="F51" s="368">
        <v>50000</v>
      </c>
      <c r="G51" s="349" t="s">
        <v>19</v>
      </c>
      <c r="H51" s="349">
        <v>421412</v>
      </c>
      <c r="I51" s="369" t="s">
        <v>166</v>
      </c>
      <c r="J51" s="357" t="s">
        <v>152</v>
      </c>
      <c r="K51" s="357" t="s">
        <v>152</v>
      </c>
      <c r="L51" s="357" t="s">
        <v>301</v>
      </c>
      <c r="M51" s="374" t="s">
        <v>169</v>
      </c>
      <c r="N51" s="360"/>
      <c r="O51" s="370"/>
    </row>
    <row r="52" spans="1:15" s="419" customFormat="1" ht="66" customHeight="1">
      <c r="A52" s="367" t="s">
        <v>362</v>
      </c>
      <c r="B52" s="356" t="s">
        <v>326</v>
      </c>
      <c r="C52" s="349" t="s">
        <v>55</v>
      </c>
      <c r="D52" s="349"/>
      <c r="E52" s="368">
        <f t="shared" si="3"/>
        <v>250000</v>
      </c>
      <c r="F52" s="368">
        <v>300000</v>
      </c>
      <c r="G52" s="368" t="s">
        <v>19</v>
      </c>
      <c r="H52" s="349">
        <v>421414</v>
      </c>
      <c r="I52" s="369" t="s">
        <v>166</v>
      </c>
      <c r="J52" s="357" t="s">
        <v>152</v>
      </c>
      <c r="K52" s="357" t="s">
        <v>152</v>
      </c>
      <c r="L52" s="357" t="s">
        <v>301</v>
      </c>
      <c r="M52" s="415" t="s">
        <v>169</v>
      </c>
      <c r="N52" s="420"/>
      <c r="O52" s="421"/>
    </row>
    <row r="53" spans="1:15" s="342" customFormat="1" ht="66" customHeight="1">
      <c r="A53" s="367" t="s">
        <v>363</v>
      </c>
      <c r="B53" s="381" t="s">
        <v>57</v>
      </c>
      <c r="C53" s="349" t="s">
        <v>55</v>
      </c>
      <c r="D53" s="349"/>
      <c r="E53" s="368">
        <f t="shared" si="3"/>
        <v>375000</v>
      </c>
      <c r="F53" s="368">
        <v>450000</v>
      </c>
      <c r="G53" s="357" t="s">
        <v>19</v>
      </c>
      <c r="H53" s="349">
        <v>421421</v>
      </c>
      <c r="I53" s="349"/>
      <c r="J53" s="357" t="s">
        <v>152</v>
      </c>
      <c r="K53" s="357" t="s">
        <v>152</v>
      </c>
      <c r="L53" s="357" t="s">
        <v>301</v>
      </c>
      <c r="M53" s="415" t="s">
        <v>170</v>
      </c>
      <c r="N53" s="379"/>
      <c r="O53" s="380"/>
    </row>
    <row r="54" spans="1:15" s="506" customFormat="1" ht="158.25" customHeight="1">
      <c r="A54" s="493" t="s">
        <v>364</v>
      </c>
      <c r="B54" s="502" t="s">
        <v>429</v>
      </c>
      <c r="C54" s="495" t="s">
        <v>55</v>
      </c>
      <c r="D54" s="398"/>
      <c r="E54" s="496">
        <v>1480000</v>
      </c>
      <c r="F54" s="496">
        <v>1480000</v>
      </c>
      <c r="G54" s="496" t="s">
        <v>19</v>
      </c>
      <c r="H54" s="495">
        <v>423311</v>
      </c>
      <c r="I54" s="497"/>
      <c r="J54" s="353" t="s">
        <v>152</v>
      </c>
      <c r="K54" s="353" t="s">
        <v>152</v>
      </c>
      <c r="L54" s="353" t="s">
        <v>301</v>
      </c>
      <c r="M54" s="503" t="s">
        <v>170</v>
      </c>
      <c r="N54" s="504"/>
      <c r="O54" s="505"/>
    </row>
    <row r="55" spans="1:15" s="419" customFormat="1" ht="66" customHeight="1">
      <c r="A55" s="367" t="s">
        <v>365</v>
      </c>
      <c r="B55" s="387" t="s">
        <v>304</v>
      </c>
      <c r="C55" s="349" t="s">
        <v>55</v>
      </c>
      <c r="D55" s="342"/>
      <c r="E55" s="358">
        <v>100000</v>
      </c>
      <c r="F55" s="358">
        <v>100000</v>
      </c>
      <c r="G55" s="399" t="s">
        <v>14</v>
      </c>
      <c r="H55" s="349">
        <v>423321</v>
      </c>
      <c r="I55" s="333"/>
      <c r="J55" s="357" t="s">
        <v>152</v>
      </c>
      <c r="K55" s="357" t="s">
        <v>152</v>
      </c>
      <c r="L55" s="357" t="s">
        <v>301</v>
      </c>
      <c r="M55" s="343" t="s">
        <v>169</v>
      </c>
      <c r="N55" s="420"/>
      <c r="O55" s="421"/>
    </row>
    <row r="56" spans="1:15" s="419" customFormat="1" ht="66" customHeight="1">
      <c r="A56" s="367" t="s">
        <v>366</v>
      </c>
      <c r="B56" s="422" t="s">
        <v>327</v>
      </c>
      <c r="C56" s="391" t="s">
        <v>55</v>
      </c>
      <c r="D56" s="391"/>
      <c r="E56" s="358">
        <f t="shared" ref="E56:E62" si="4">F56/1.2</f>
        <v>125000</v>
      </c>
      <c r="F56" s="390">
        <v>150000</v>
      </c>
      <c r="G56" s="390" t="s">
        <v>19</v>
      </c>
      <c r="H56" s="391">
        <v>423432</v>
      </c>
      <c r="I56" s="391"/>
      <c r="J56" s="357" t="s">
        <v>152</v>
      </c>
      <c r="K56" s="357" t="s">
        <v>152</v>
      </c>
      <c r="L56" s="357" t="s">
        <v>301</v>
      </c>
      <c r="M56" s="415" t="s">
        <v>170</v>
      </c>
      <c r="N56" s="420"/>
      <c r="O56" s="421"/>
    </row>
    <row r="57" spans="1:15" ht="97.5" customHeight="1">
      <c r="A57" s="367" t="s">
        <v>405</v>
      </c>
      <c r="B57" s="423" t="s">
        <v>319</v>
      </c>
      <c r="C57" s="337" t="s">
        <v>55</v>
      </c>
      <c r="D57" s="340"/>
      <c r="E57" s="341">
        <f t="shared" si="4"/>
        <v>250000</v>
      </c>
      <c r="F57" s="341">
        <v>300000</v>
      </c>
      <c r="G57" s="424" t="s">
        <v>14</v>
      </c>
      <c r="H57" s="337">
        <v>423592</v>
      </c>
      <c r="I57" s="369" t="s">
        <v>166</v>
      </c>
      <c r="J57" s="384" t="s">
        <v>152</v>
      </c>
      <c r="K57" s="384" t="s">
        <v>152</v>
      </c>
      <c r="L57" s="384" t="s">
        <v>301</v>
      </c>
      <c r="M57" s="425" t="s">
        <v>169</v>
      </c>
    </row>
    <row r="58" spans="1:15" s="426" customFormat="1" ht="129" customHeight="1">
      <c r="A58" s="382" t="s">
        <v>367</v>
      </c>
      <c r="B58" s="423" t="s">
        <v>328</v>
      </c>
      <c r="C58" s="474" t="s">
        <v>55</v>
      </c>
      <c r="D58" s="340"/>
      <c r="E58" s="341">
        <f t="shared" si="4"/>
        <v>208333.33333333334</v>
      </c>
      <c r="F58" s="341">
        <v>250000</v>
      </c>
      <c r="G58" s="424" t="s">
        <v>14</v>
      </c>
      <c r="H58" s="474">
        <v>423592</v>
      </c>
      <c r="I58" s="445" t="s">
        <v>166</v>
      </c>
      <c r="J58" s="475" t="s">
        <v>152</v>
      </c>
      <c r="K58" s="475" t="s">
        <v>152</v>
      </c>
      <c r="L58" s="475" t="s">
        <v>301</v>
      </c>
      <c r="M58" s="425" t="s">
        <v>169</v>
      </c>
      <c r="N58" s="427"/>
      <c r="O58" s="428"/>
    </row>
    <row r="59" spans="1:15" s="426" customFormat="1" ht="102.75" customHeight="1">
      <c r="A59" s="367" t="s">
        <v>368</v>
      </c>
      <c r="B59" s="423" t="s">
        <v>329</v>
      </c>
      <c r="C59" s="337" t="s">
        <v>55</v>
      </c>
      <c r="D59" s="340"/>
      <c r="E59" s="341">
        <f t="shared" si="4"/>
        <v>375000</v>
      </c>
      <c r="F59" s="341">
        <v>450000</v>
      </c>
      <c r="G59" s="424" t="s">
        <v>14</v>
      </c>
      <c r="H59" s="337">
        <v>423592</v>
      </c>
      <c r="I59" s="369" t="s">
        <v>166</v>
      </c>
      <c r="J59" s="384" t="s">
        <v>152</v>
      </c>
      <c r="K59" s="384" t="s">
        <v>152</v>
      </c>
      <c r="L59" s="384" t="s">
        <v>301</v>
      </c>
      <c r="M59" s="425" t="s">
        <v>169</v>
      </c>
      <c r="N59" s="427"/>
      <c r="O59" s="428"/>
    </row>
    <row r="60" spans="1:15" s="426" customFormat="1" ht="119.25" customHeight="1">
      <c r="A60" s="367" t="s">
        <v>369</v>
      </c>
      <c r="B60" s="423" t="s">
        <v>320</v>
      </c>
      <c r="C60" s="337" t="s">
        <v>55</v>
      </c>
      <c r="D60" s="340"/>
      <c r="E60" s="341">
        <f t="shared" si="4"/>
        <v>250000</v>
      </c>
      <c r="F60" s="341">
        <v>300000</v>
      </c>
      <c r="G60" s="424" t="s">
        <v>14</v>
      </c>
      <c r="H60" s="337">
        <v>423592</v>
      </c>
      <c r="I60" s="369" t="s">
        <v>166</v>
      </c>
      <c r="J60" s="384" t="s">
        <v>152</v>
      </c>
      <c r="K60" s="384" t="s">
        <v>152</v>
      </c>
      <c r="L60" s="384" t="s">
        <v>301</v>
      </c>
      <c r="M60" s="425" t="s">
        <v>169</v>
      </c>
      <c r="N60" s="427"/>
      <c r="O60" s="428"/>
    </row>
    <row r="61" spans="1:15" s="426" customFormat="1" ht="112.5" customHeight="1">
      <c r="A61" s="367" t="s">
        <v>370</v>
      </c>
      <c r="B61" s="423" t="s">
        <v>307</v>
      </c>
      <c r="C61" s="337"/>
      <c r="D61" s="340"/>
      <c r="E61" s="341">
        <f t="shared" si="4"/>
        <v>125000</v>
      </c>
      <c r="F61" s="341">
        <v>150000</v>
      </c>
      <c r="G61" s="424" t="s">
        <v>14</v>
      </c>
      <c r="H61" s="337">
        <v>423592</v>
      </c>
      <c r="I61" s="369" t="s">
        <v>166</v>
      </c>
      <c r="J61" s="384" t="s">
        <v>152</v>
      </c>
      <c r="K61" s="384" t="s">
        <v>152</v>
      </c>
      <c r="L61" s="384" t="s">
        <v>301</v>
      </c>
      <c r="M61" s="425" t="s">
        <v>169</v>
      </c>
      <c r="N61" s="427"/>
      <c r="O61" s="428"/>
    </row>
    <row r="62" spans="1:15" s="426" customFormat="1" ht="123" customHeight="1">
      <c r="A62" s="367" t="s">
        <v>371</v>
      </c>
      <c r="B62" s="423" t="s">
        <v>296</v>
      </c>
      <c r="C62" s="337"/>
      <c r="D62" s="340"/>
      <c r="E62" s="341">
        <f t="shared" si="4"/>
        <v>333333.33333333337</v>
      </c>
      <c r="F62" s="341">
        <v>400000</v>
      </c>
      <c r="G62" s="424" t="s">
        <v>14</v>
      </c>
      <c r="H62" s="337">
        <v>423592</v>
      </c>
      <c r="I62" s="339" t="s">
        <v>166</v>
      </c>
      <c r="J62" s="384" t="s">
        <v>152</v>
      </c>
      <c r="K62" s="384" t="s">
        <v>152</v>
      </c>
      <c r="L62" s="384" t="s">
        <v>301</v>
      </c>
      <c r="M62" s="425" t="s">
        <v>169</v>
      </c>
      <c r="N62" s="427"/>
      <c r="O62" s="428"/>
    </row>
    <row r="63" spans="1:15" ht="68.25" customHeight="1">
      <c r="A63" s="367" t="s">
        <v>372</v>
      </c>
      <c r="B63" s="423" t="s">
        <v>295</v>
      </c>
      <c r="C63" s="337" t="s">
        <v>55</v>
      </c>
      <c r="D63" s="340"/>
      <c r="E63" s="341">
        <v>150000</v>
      </c>
      <c r="F63" s="341">
        <v>150000</v>
      </c>
      <c r="G63" s="424" t="s">
        <v>14</v>
      </c>
      <c r="H63" s="337">
        <v>423592</v>
      </c>
      <c r="I63" s="339"/>
      <c r="J63" s="384" t="s">
        <v>152</v>
      </c>
      <c r="K63" s="384" t="s">
        <v>152</v>
      </c>
      <c r="L63" s="384" t="s">
        <v>301</v>
      </c>
      <c r="M63" s="425" t="s">
        <v>242</v>
      </c>
    </row>
    <row r="64" spans="1:15" ht="116.25" customHeight="1">
      <c r="A64" s="367" t="s">
        <v>373</v>
      </c>
      <c r="B64" s="429" t="s">
        <v>321</v>
      </c>
      <c r="C64" s="384" t="s">
        <v>55</v>
      </c>
      <c r="D64" s="430"/>
      <c r="E64" s="385">
        <v>250000</v>
      </c>
      <c r="F64" s="385">
        <v>250000</v>
      </c>
      <c r="G64" s="431" t="s">
        <v>14</v>
      </c>
      <c r="H64" s="384">
        <v>423592</v>
      </c>
      <c r="I64" s="430"/>
      <c r="J64" s="384" t="s">
        <v>152</v>
      </c>
      <c r="K64" s="384" t="s">
        <v>152</v>
      </c>
      <c r="L64" s="384" t="s">
        <v>301</v>
      </c>
      <c r="M64" s="432" t="s">
        <v>170</v>
      </c>
    </row>
    <row r="65" spans="1:15" s="428" customFormat="1" ht="93" customHeight="1">
      <c r="A65" s="367" t="s">
        <v>374</v>
      </c>
      <c r="B65" s="423" t="s">
        <v>305</v>
      </c>
      <c r="C65" s="337" t="s">
        <v>55</v>
      </c>
      <c r="D65" s="340"/>
      <c r="E65" s="341">
        <f t="shared" ref="E65:E74" si="5">F65/1.2</f>
        <v>66666.666666666672</v>
      </c>
      <c r="F65" s="341">
        <v>80000</v>
      </c>
      <c r="G65" s="339" t="s">
        <v>44</v>
      </c>
      <c r="H65" s="337">
        <v>423711</v>
      </c>
      <c r="I65" s="339" t="s">
        <v>166</v>
      </c>
      <c r="J65" s="384" t="s">
        <v>152</v>
      </c>
      <c r="K65" s="384" t="s">
        <v>152</v>
      </c>
      <c r="L65" s="384" t="s">
        <v>301</v>
      </c>
      <c r="M65" s="425" t="s">
        <v>169</v>
      </c>
      <c r="N65" s="427"/>
      <c r="O65" s="433"/>
    </row>
    <row r="66" spans="1:15" s="331" customFormat="1" ht="131.25" customHeight="1">
      <c r="A66" s="367" t="s">
        <v>375</v>
      </c>
      <c r="B66" s="423" t="s">
        <v>330</v>
      </c>
      <c r="C66" s="337" t="s">
        <v>55</v>
      </c>
      <c r="D66" s="340"/>
      <c r="E66" s="341">
        <f t="shared" si="5"/>
        <v>166666.66666666669</v>
      </c>
      <c r="F66" s="341">
        <v>200000</v>
      </c>
      <c r="G66" s="341" t="s">
        <v>19</v>
      </c>
      <c r="H66" s="337">
        <v>424331</v>
      </c>
      <c r="I66" s="339" t="s">
        <v>166</v>
      </c>
      <c r="J66" s="384" t="s">
        <v>152</v>
      </c>
      <c r="K66" s="384" t="s">
        <v>152</v>
      </c>
      <c r="L66" s="384" t="s">
        <v>301</v>
      </c>
      <c r="M66" s="425" t="s">
        <v>169</v>
      </c>
      <c r="N66" s="434"/>
      <c r="O66" s="435"/>
    </row>
    <row r="67" spans="1:15" s="493" customFormat="1" ht="188.25" customHeight="1">
      <c r="A67" s="493" t="s">
        <v>376</v>
      </c>
      <c r="B67" s="507" t="s">
        <v>430</v>
      </c>
      <c r="C67" s="493" t="s">
        <v>55</v>
      </c>
      <c r="E67" s="508">
        <f>F67/1.2</f>
        <v>150000</v>
      </c>
      <c r="F67" s="508">
        <v>180000</v>
      </c>
      <c r="G67" s="493" t="s">
        <v>19</v>
      </c>
      <c r="H67" s="493">
        <v>424351</v>
      </c>
      <c r="I67" s="493" t="s">
        <v>166</v>
      </c>
      <c r="J67" s="493" t="s">
        <v>152</v>
      </c>
      <c r="K67" s="493" t="s">
        <v>152</v>
      </c>
      <c r="L67" s="493" t="s">
        <v>301</v>
      </c>
      <c r="M67" s="493" t="s">
        <v>169</v>
      </c>
    </row>
    <row r="68" spans="1:15" s="382" customFormat="1" ht="92.25" customHeight="1">
      <c r="A68" s="382" t="s">
        <v>377</v>
      </c>
      <c r="B68" s="485" t="s">
        <v>418</v>
      </c>
      <c r="C68" s="382" t="s">
        <v>55</v>
      </c>
      <c r="E68" s="486">
        <f>F68/1.2</f>
        <v>350000</v>
      </c>
      <c r="F68" s="486">
        <v>420000</v>
      </c>
      <c r="G68" s="382" t="s">
        <v>19</v>
      </c>
      <c r="H68" s="382">
        <v>424331</v>
      </c>
      <c r="J68" s="382" t="s">
        <v>152</v>
      </c>
      <c r="K68" s="382" t="s">
        <v>152</v>
      </c>
      <c r="L68" s="382" t="s">
        <v>301</v>
      </c>
      <c r="M68" s="382" t="s">
        <v>169</v>
      </c>
    </row>
    <row r="69" spans="1:15" s="355" customFormat="1" ht="164.25" customHeight="1">
      <c r="A69" s="493" t="s">
        <v>378</v>
      </c>
      <c r="B69" s="509" t="s">
        <v>431</v>
      </c>
      <c r="C69" s="495" t="s">
        <v>55</v>
      </c>
      <c r="D69" s="510"/>
      <c r="E69" s="511">
        <v>0</v>
      </c>
      <c r="F69" s="511">
        <v>0</v>
      </c>
      <c r="G69" s="512" t="s">
        <v>19</v>
      </c>
      <c r="H69" s="353"/>
      <c r="I69" s="497" t="s">
        <v>166</v>
      </c>
      <c r="J69" s="353" t="s">
        <v>152</v>
      </c>
      <c r="K69" s="353" t="s">
        <v>152</v>
      </c>
      <c r="L69" s="353" t="s">
        <v>301</v>
      </c>
      <c r="M69" s="503" t="s">
        <v>170</v>
      </c>
      <c r="N69" s="492"/>
      <c r="O69" s="366"/>
    </row>
    <row r="70" spans="1:15" s="331" customFormat="1" ht="175.5" customHeight="1">
      <c r="A70" s="382" t="s">
        <v>379</v>
      </c>
      <c r="B70" s="439" t="s">
        <v>331</v>
      </c>
      <c r="C70" s="337" t="s">
        <v>55</v>
      </c>
      <c r="D70" s="440"/>
      <c r="E70" s="437">
        <v>916666</v>
      </c>
      <c r="F70" s="437">
        <v>1100000</v>
      </c>
      <c r="G70" s="438" t="s">
        <v>19</v>
      </c>
      <c r="H70" s="384">
        <v>425211</v>
      </c>
      <c r="I70" s="441" t="s">
        <v>166</v>
      </c>
      <c r="J70" s="384" t="s">
        <v>152</v>
      </c>
      <c r="K70" s="384" t="s">
        <v>152</v>
      </c>
      <c r="L70" s="384" t="s">
        <v>301</v>
      </c>
      <c r="M70" s="442" t="s">
        <v>169</v>
      </c>
      <c r="N70" s="330"/>
    </row>
    <row r="71" spans="1:15" s="340" customFormat="1" ht="90" customHeight="1">
      <c r="A71" s="382" t="s">
        <v>380</v>
      </c>
      <c r="B71" s="443" t="s">
        <v>112</v>
      </c>
      <c r="C71" s="474" t="s">
        <v>55</v>
      </c>
      <c r="D71" s="444"/>
      <c r="E71" s="437">
        <f t="shared" si="5"/>
        <v>416666.66666666669</v>
      </c>
      <c r="F71" s="437">
        <v>500000</v>
      </c>
      <c r="G71" s="477" t="s">
        <v>44</v>
      </c>
      <c r="H71" s="474">
        <v>425224</v>
      </c>
      <c r="I71" s="477" t="s">
        <v>166</v>
      </c>
      <c r="J71" s="475" t="s">
        <v>152</v>
      </c>
      <c r="K71" s="475" t="s">
        <v>152</v>
      </c>
      <c r="L71" s="475" t="s">
        <v>301</v>
      </c>
      <c r="M71" s="425" t="s">
        <v>169</v>
      </c>
      <c r="N71" s="330"/>
      <c r="O71" s="331"/>
    </row>
    <row r="72" spans="1:15" s="398" customFormat="1" ht="171" customHeight="1">
      <c r="A72" s="493" t="s">
        <v>381</v>
      </c>
      <c r="B72" s="513" t="s">
        <v>432</v>
      </c>
      <c r="C72" s="495" t="s">
        <v>55</v>
      </c>
      <c r="D72" s="514"/>
      <c r="E72" s="511"/>
      <c r="F72" s="511"/>
      <c r="G72" s="364" t="s">
        <v>19</v>
      </c>
      <c r="H72" s="495"/>
      <c r="I72" s="497" t="s">
        <v>166</v>
      </c>
      <c r="J72" s="353" t="s">
        <v>152</v>
      </c>
      <c r="K72" s="353" t="s">
        <v>152</v>
      </c>
      <c r="L72" s="353" t="s">
        <v>301</v>
      </c>
      <c r="M72" s="498" t="s">
        <v>169</v>
      </c>
      <c r="N72" s="492"/>
      <c r="O72" s="366"/>
    </row>
    <row r="73" spans="1:15" s="340" customFormat="1" ht="97.5" customHeight="1">
      <c r="A73" s="367" t="s">
        <v>382</v>
      </c>
      <c r="B73" s="443" t="s">
        <v>264</v>
      </c>
      <c r="C73" s="337" t="s">
        <v>55</v>
      </c>
      <c r="D73" s="444"/>
      <c r="E73" s="437">
        <f t="shared" si="5"/>
        <v>83333.333333333343</v>
      </c>
      <c r="F73" s="437">
        <v>100000</v>
      </c>
      <c r="G73" s="445" t="s">
        <v>19</v>
      </c>
      <c r="H73" s="337">
        <v>425225</v>
      </c>
      <c r="I73" s="339" t="s">
        <v>166</v>
      </c>
      <c r="J73" s="384" t="s">
        <v>152</v>
      </c>
      <c r="K73" s="384" t="s">
        <v>152</v>
      </c>
      <c r="L73" s="384" t="s">
        <v>301</v>
      </c>
      <c r="M73" s="425" t="s">
        <v>169</v>
      </c>
      <c r="N73" s="330"/>
      <c r="O73" s="331"/>
    </row>
    <row r="74" spans="1:15" s="340" customFormat="1" ht="95.25" customHeight="1">
      <c r="A74" s="382" t="s">
        <v>383</v>
      </c>
      <c r="B74" s="447" t="s">
        <v>332</v>
      </c>
      <c r="C74" s="474" t="s">
        <v>55</v>
      </c>
      <c r="D74" s="474"/>
      <c r="E74" s="437">
        <f t="shared" si="5"/>
        <v>208333.33333333334</v>
      </c>
      <c r="F74" s="437">
        <v>250000</v>
      </c>
      <c r="G74" s="477" t="s">
        <v>19</v>
      </c>
      <c r="H74" s="474">
        <v>425227</v>
      </c>
      <c r="I74" s="477" t="s">
        <v>166</v>
      </c>
      <c r="J74" s="475" t="s">
        <v>152</v>
      </c>
      <c r="K74" s="475" t="s">
        <v>152</v>
      </c>
      <c r="L74" s="475" t="s">
        <v>301</v>
      </c>
      <c r="M74" s="425" t="s">
        <v>169</v>
      </c>
      <c r="N74" s="330"/>
      <c r="O74" s="331"/>
    </row>
    <row r="75" spans="1:15" s="340" customFormat="1" ht="97.5" customHeight="1">
      <c r="A75" s="382" t="s">
        <v>384</v>
      </c>
      <c r="B75" s="439" t="s">
        <v>333</v>
      </c>
      <c r="C75" s="475" t="s">
        <v>55</v>
      </c>
      <c r="D75" s="439"/>
      <c r="E75" s="437">
        <f t="shared" ref="E75:E86" si="6">F75/1.2</f>
        <v>500000</v>
      </c>
      <c r="F75" s="437">
        <v>600000</v>
      </c>
      <c r="G75" s="445" t="s">
        <v>19</v>
      </c>
      <c r="H75" s="448">
        <v>4252511</v>
      </c>
      <c r="I75" s="445" t="s">
        <v>166</v>
      </c>
      <c r="J75" s="475" t="s">
        <v>152</v>
      </c>
      <c r="K75" s="475" t="s">
        <v>152</v>
      </c>
      <c r="L75" s="475" t="s">
        <v>301</v>
      </c>
      <c r="M75" s="425" t="s">
        <v>169</v>
      </c>
      <c r="N75" s="330"/>
      <c r="O75" s="331"/>
    </row>
    <row r="76" spans="1:15" s="340" customFormat="1" ht="147" customHeight="1">
      <c r="A76" s="367" t="s">
        <v>385</v>
      </c>
      <c r="B76" s="383" t="s">
        <v>423</v>
      </c>
      <c r="C76" s="384" t="s">
        <v>55</v>
      </c>
      <c r="D76" s="384"/>
      <c r="E76" s="385">
        <v>68000</v>
      </c>
      <c r="F76" s="341">
        <v>81600</v>
      </c>
      <c r="G76" s="384" t="s">
        <v>19</v>
      </c>
      <c r="H76" s="384">
        <v>425191</v>
      </c>
      <c r="I76" s="384" t="s">
        <v>166</v>
      </c>
      <c r="J76" s="384" t="s">
        <v>152</v>
      </c>
      <c r="K76" s="384" t="s">
        <v>152</v>
      </c>
      <c r="L76" s="384" t="s">
        <v>301</v>
      </c>
      <c r="M76" s="442" t="s">
        <v>169</v>
      </c>
      <c r="N76" s="330"/>
      <c r="O76" s="331"/>
    </row>
    <row r="77" spans="1:15" s="446" customFormat="1" ht="217.5" customHeight="1">
      <c r="A77" s="367" t="s">
        <v>386</v>
      </c>
      <c r="B77" s="447" t="s">
        <v>397</v>
      </c>
      <c r="C77" s="337" t="s">
        <v>55</v>
      </c>
      <c r="D77" s="439"/>
      <c r="E77" s="437">
        <f t="shared" ref="E77:E83" si="7">F77/1.2</f>
        <v>125000</v>
      </c>
      <c r="F77" s="437">
        <v>150000</v>
      </c>
      <c r="G77" s="445" t="s">
        <v>19</v>
      </c>
      <c r="H77" s="448">
        <v>425251</v>
      </c>
      <c r="I77" s="445" t="s">
        <v>166</v>
      </c>
      <c r="J77" s="384" t="s">
        <v>152</v>
      </c>
      <c r="K77" s="384" t="s">
        <v>152</v>
      </c>
      <c r="L77" s="384" t="s">
        <v>301</v>
      </c>
      <c r="M77" s="432" t="s">
        <v>170</v>
      </c>
      <c r="N77" s="449"/>
      <c r="O77" s="450"/>
    </row>
    <row r="78" spans="1:15" s="446" customFormat="1" ht="98.25" customHeight="1">
      <c r="A78" s="367" t="s">
        <v>387</v>
      </c>
      <c r="B78" s="447" t="s">
        <v>402</v>
      </c>
      <c r="C78" s="337" t="s">
        <v>55</v>
      </c>
      <c r="D78" s="439"/>
      <c r="E78" s="437">
        <f t="shared" si="7"/>
        <v>66666.666666666672</v>
      </c>
      <c r="F78" s="437">
        <v>80000</v>
      </c>
      <c r="G78" s="445" t="s">
        <v>19</v>
      </c>
      <c r="H78" s="448">
        <v>425251</v>
      </c>
      <c r="I78" s="445" t="s">
        <v>166</v>
      </c>
      <c r="J78" s="384" t="s">
        <v>152</v>
      </c>
      <c r="K78" s="384" t="s">
        <v>152</v>
      </c>
      <c r="L78" s="384" t="s">
        <v>301</v>
      </c>
      <c r="M78" s="432" t="s">
        <v>170</v>
      </c>
      <c r="N78" s="449"/>
      <c r="O78" s="450"/>
    </row>
    <row r="79" spans="1:15" s="446" customFormat="1" ht="173.25" customHeight="1">
      <c r="A79" s="367" t="s">
        <v>388</v>
      </c>
      <c r="B79" s="447" t="s">
        <v>398</v>
      </c>
      <c r="C79" s="337" t="s">
        <v>55</v>
      </c>
      <c r="D79" s="439"/>
      <c r="E79" s="437">
        <f t="shared" si="7"/>
        <v>83333.333333333343</v>
      </c>
      <c r="F79" s="437">
        <v>100000</v>
      </c>
      <c r="G79" s="445" t="s">
        <v>19</v>
      </c>
      <c r="H79" s="448">
        <v>425251</v>
      </c>
      <c r="I79" s="445" t="s">
        <v>166</v>
      </c>
      <c r="J79" s="384" t="s">
        <v>152</v>
      </c>
      <c r="K79" s="384" t="s">
        <v>152</v>
      </c>
      <c r="L79" s="384" t="s">
        <v>301</v>
      </c>
      <c r="M79" s="432" t="s">
        <v>170</v>
      </c>
      <c r="N79" s="449"/>
      <c r="O79" s="450"/>
    </row>
    <row r="80" spans="1:15" s="446" customFormat="1" ht="135.75" customHeight="1">
      <c r="A80" s="367" t="s">
        <v>389</v>
      </c>
      <c r="B80" s="447" t="s">
        <v>399</v>
      </c>
      <c r="C80" s="337" t="s">
        <v>55</v>
      </c>
      <c r="D80" s="439"/>
      <c r="E80" s="437">
        <f t="shared" si="7"/>
        <v>41666.666666666672</v>
      </c>
      <c r="F80" s="437">
        <v>50000</v>
      </c>
      <c r="G80" s="445" t="s">
        <v>19</v>
      </c>
      <c r="H80" s="448">
        <v>425251</v>
      </c>
      <c r="I80" s="445" t="s">
        <v>166</v>
      </c>
      <c r="J80" s="384" t="s">
        <v>152</v>
      </c>
      <c r="K80" s="384" t="s">
        <v>152</v>
      </c>
      <c r="L80" s="384" t="s">
        <v>301</v>
      </c>
      <c r="M80" s="425" t="s">
        <v>169</v>
      </c>
      <c r="N80" s="449"/>
      <c r="O80" s="450"/>
    </row>
    <row r="81" spans="1:15" s="446" customFormat="1" ht="45.75" customHeight="1">
      <c r="A81" s="367" t="s">
        <v>390</v>
      </c>
      <c r="B81" s="447" t="s">
        <v>400</v>
      </c>
      <c r="C81" s="337" t="s">
        <v>55</v>
      </c>
      <c r="D81" s="439"/>
      <c r="E81" s="437">
        <f t="shared" si="7"/>
        <v>104166.66666666667</v>
      </c>
      <c r="F81" s="437">
        <v>125000</v>
      </c>
      <c r="G81" s="445" t="s">
        <v>19</v>
      </c>
      <c r="H81" s="448">
        <v>425251</v>
      </c>
      <c r="I81" s="445" t="s">
        <v>166</v>
      </c>
      <c r="J81" s="384" t="s">
        <v>152</v>
      </c>
      <c r="K81" s="384" t="s">
        <v>152</v>
      </c>
      <c r="L81" s="384" t="s">
        <v>301</v>
      </c>
      <c r="M81" s="432" t="s">
        <v>170</v>
      </c>
      <c r="N81" s="449"/>
      <c r="O81" s="450"/>
    </row>
    <row r="82" spans="1:15" s="446" customFormat="1" ht="170.25" customHeight="1">
      <c r="A82" s="367" t="s">
        <v>391</v>
      </c>
      <c r="B82" s="447" t="s">
        <v>401</v>
      </c>
      <c r="C82" s="337" t="s">
        <v>55</v>
      </c>
      <c r="D82" s="439"/>
      <c r="E82" s="437">
        <f t="shared" si="7"/>
        <v>83333.333333333343</v>
      </c>
      <c r="F82" s="437">
        <v>100000</v>
      </c>
      <c r="G82" s="445" t="s">
        <v>19</v>
      </c>
      <c r="H82" s="448">
        <v>425251</v>
      </c>
      <c r="I82" s="445" t="s">
        <v>166</v>
      </c>
      <c r="J82" s="384" t="s">
        <v>152</v>
      </c>
      <c r="K82" s="384" t="s">
        <v>152</v>
      </c>
      <c r="L82" s="384" t="s">
        <v>301</v>
      </c>
      <c r="M82" s="432" t="s">
        <v>170</v>
      </c>
      <c r="N82" s="449"/>
      <c r="O82" s="450"/>
    </row>
    <row r="83" spans="1:15" s="446" customFormat="1" ht="66" customHeight="1">
      <c r="A83" s="367" t="s">
        <v>406</v>
      </c>
      <c r="B83" s="447" t="s">
        <v>404</v>
      </c>
      <c r="C83" s="337" t="s">
        <v>55</v>
      </c>
      <c r="D83" s="439"/>
      <c r="E83" s="437">
        <f t="shared" si="7"/>
        <v>83333.333333333343</v>
      </c>
      <c r="F83" s="437">
        <v>100000</v>
      </c>
      <c r="G83" s="445" t="s">
        <v>19</v>
      </c>
      <c r="H83" s="448">
        <v>425251</v>
      </c>
      <c r="I83" s="445" t="s">
        <v>166</v>
      </c>
      <c r="J83" s="384" t="s">
        <v>152</v>
      </c>
      <c r="K83" s="384" t="s">
        <v>152</v>
      </c>
      <c r="L83" s="384" t="s">
        <v>301</v>
      </c>
      <c r="M83" s="425" t="s">
        <v>169</v>
      </c>
      <c r="N83" s="449"/>
      <c r="O83" s="450"/>
    </row>
    <row r="84" spans="1:15" s="340" customFormat="1" ht="100.5" customHeight="1">
      <c r="A84" s="367" t="s">
        <v>407</v>
      </c>
      <c r="B84" s="443" t="s">
        <v>292</v>
      </c>
      <c r="C84" s="337" t="s">
        <v>55</v>
      </c>
      <c r="D84" s="444"/>
      <c r="E84" s="437">
        <f t="shared" si="6"/>
        <v>125000</v>
      </c>
      <c r="F84" s="437">
        <v>150000</v>
      </c>
      <c r="G84" s="445" t="s">
        <v>19</v>
      </c>
      <c r="H84" s="337">
        <v>425291</v>
      </c>
      <c r="I84" s="384" t="s">
        <v>166</v>
      </c>
      <c r="J84" s="384" t="s">
        <v>152</v>
      </c>
      <c r="K84" s="384" t="s">
        <v>152</v>
      </c>
      <c r="L84" s="384" t="s">
        <v>301</v>
      </c>
      <c r="M84" s="425" t="s">
        <v>169</v>
      </c>
      <c r="N84" s="330"/>
      <c r="O84" s="331"/>
    </row>
    <row r="85" spans="1:15" s="398" customFormat="1" ht="168" customHeight="1">
      <c r="A85" s="493" t="s">
        <v>408</v>
      </c>
      <c r="B85" s="513" t="s">
        <v>433</v>
      </c>
      <c r="C85" s="495" t="s">
        <v>55</v>
      </c>
      <c r="D85" s="514"/>
      <c r="E85" s="511"/>
      <c r="F85" s="511"/>
      <c r="G85" s="364" t="s">
        <v>19</v>
      </c>
      <c r="H85" s="495"/>
      <c r="I85" s="353" t="s">
        <v>166</v>
      </c>
      <c r="J85" s="353" t="s">
        <v>152</v>
      </c>
      <c r="K85" s="353" t="s">
        <v>152</v>
      </c>
      <c r="L85" s="353" t="s">
        <v>301</v>
      </c>
      <c r="M85" s="498" t="s">
        <v>169</v>
      </c>
      <c r="N85" s="492"/>
      <c r="O85" s="366"/>
    </row>
    <row r="86" spans="1:15" s="340" customFormat="1" ht="143.25" customHeight="1">
      <c r="A86" s="382" t="s">
        <v>409</v>
      </c>
      <c r="B86" s="423" t="s">
        <v>334</v>
      </c>
      <c r="C86" s="474" t="s">
        <v>55</v>
      </c>
      <c r="D86" s="444"/>
      <c r="E86" s="437">
        <f t="shared" si="6"/>
        <v>58333.333333333336</v>
      </c>
      <c r="F86" s="437">
        <v>70000</v>
      </c>
      <c r="G86" s="445" t="s">
        <v>19</v>
      </c>
      <c r="H86" s="474">
        <v>425223</v>
      </c>
      <c r="I86" s="475" t="s">
        <v>166</v>
      </c>
      <c r="J86" s="475" t="s">
        <v>152</v>
      </c>
      <c r="K86" s="475" t="s">
        <v>152</v>
      </c>
      <c r="L86" s="475" t="s">
        <v>301</v>
      </c>
      <c r="M86" s="425" t="s">
        <v>169</v>
      </c>
      <c r="N86" s="330"/>
      <c r="O86" s="331"/>
    </row>
    <row r="87" spans="1:15" s="398" customFormat="1" ht="128.25" customHeight="1">
      <c r="A87" s="493" t="s">
        <v>410</v>
      </c>
      <c r="B87" s="352" t="s">
        <v>435</v>
      </c>
      <c r="C87" s="353" t="s">
        <v>55</v>
      </c>
      <c r="D87" s="353"/>
      <c r="E87" s="363">
        <v>0</v>
      </c>
      <c r="F87" s="363">
        <v>0</v>
      </c>
      <c r="G87" s="364" t="s">
        <v>19</v>
      </c>
      <c r="H87" s="353" t="s">
        <v>434</v>
      </c>
      <c r="I87" s="364" t="s">
        <v>166</v>
      </c>
      <c r="J87" s="353" t="s">
        <v>152</v>
      </c>
      <c r="K87" s="353" t="s">
        <v>152</v>
      </c>
      <c r="L87" s="353" t="s">
        <v>301</v>
      </c>
      <c r="M87" s="498" t="s">
        <v>169</v>
      </c>
      <c r="N87" s="492"/>
      <c r="O87" s="366"/>
    </row>
    <row r="88" spans="1:15" s="398" customFormat="1" ht="128.25" customHeight="1">
      <c r="A88" s="493" t="s">
        <v>426</v>
      </c>
      <c r="B88" s="352" t="s">
        <v>427</v>
      </c>
      <c r="C88" s="353" t="s">
        <v>55</v>
      </c>
      <c r="D88" s="353"/>
      <c r="E88" s="363">
        <v>833333.33</v>
      </c>
      <c r="F88" s="363">
        <v>1000000</v>
      </c>
      <c r="G88" s="497" t="s">
        <v>149</v>
      </c>
      <c r="H88" s="353">
        <v>511400</v>
      </c>
      <c r="I88" s="364" t="s">
        <v>166</v>
      </c>
      <c r="J88" s="353" t="s">
        <v>152</v>
      </c>
      <c r="K88" s="353" t="s">
        <v>152</v>
      </c>
      <c r="L88" s="353" t="s">
        <v>301</v>
      </c>
      <c r="M88" s="498" t="s">
        <v>169</v>
      </c>
      <c r="N88" s="492"/>
      <c r="O88" s="366"/>
    </row>
    <row r="89" spans="1:15" s="452" customFormat="1" ht="45.75" customHeight="1">
      <c r="A89" s="367" t="s">
        <v>49</v>
      </c>
      <c r="B89" s="451" t="s">
        <v>254</v>
      </c>
      <c r="E89" s="453">
        <f>SUM(E90:E95)</f>
        <v>4729166.666666667</v>
      </c>
      <c r="F89" s="453">
        <f>SUM(F90:F96)</f>
        <v>7175000</v>
      </c>
      <c r="G89" s="454"/>
      <c r="I89" s="454"/>
      <c r="M89" s="455"/>
      <c r="N89" s="456"/>
      <c r="O89" s="457"/>
    </row>
    <row r="90" spans="1:15" ht="66" customHeight="1">
      <c r="A90" s="382" t="s">
        <v>255</v>
      </c>
      <c r="B90" s="340" t="s">
        <v>48</v>
      </c>
      <c r="C90" s="476" t="s">
        <v>297</v>
      </c>
      <c r="D90" s="340"/>
      <c r="E90" s="341">
        <f>F90/1.2</f>
        <v>491000</v>
      </c>
      <c r="F90" s="341">
        <v>589200</v>
      </c>
      <c r="G90" s="477" t="s">
        <v>19</v>
      </c>
      <c r="H90" s="474">
        <v>425114</v>
      </c>
      <c r="I90" s="477" t="s">
        <v>166</v>
      </c>
      <c r="J90" s="475" t="s">
        <v>152</v>
      </c>
      <c r="K90" s="475" t="s">
        <v>152</v>
      </c>
      <c r="L90" s="475" t="s">
        <v>301</v>
      </c>
      <c r="M90" s="425" t="s">
        <v>169</v>
      </c>
    </row>
    <row r="91" spans="1:15" ht="44.25" customHeight="1">
      <c r="A91" s="761" t="s">
        <v>392</v>
      </c>
      <c r="B91" s="748" t="s">
        <v>46</v>
      </c>
      <c r="C91" s="750" t="s">
        <v>297</v>
      </c>
      <c r="D91" s="750"/>
      <c r="E91" s="763">
        <f>F91/1.2</f>
        <v>1601666.6666666667</v>
      </c>
      <c r="F91" s="763">
        <v>1922000</v>
      </c>
      <c r="G91" s="752" t="s">
        <v>149</v>
      </c>
      <c r="H91" s="765">
        <v>425111</v>
      </c>
      <c r="I91" s="752" t="s">
        <v>166</v>
      </c>
      <c r="J91" s="752" t="s">
        <v>152</v>
      </c>
      <c r="K91" s="752" t="s">
        <v>152</v>
      </c>
      <c r="L91" s="752" t="s">
        <v>301</v>
      </c>
      <c r="M91" s="752" t="s">
        <v>169</v>
      </c>
    </row>
    <row r="92" spans="1:15" ht="45.75" customHeight="1">
      <c r="A92" s="762"/>
      <c r="B92" s="749"/>
      <c r="C92" s="751"/>
      <c r="D92" s="751"/>
      <c r="E92" s="764"/>
      <c r="F92" s="764"/>
      <c r="G92" s="753"/>
      <c r="H92" s="766"/>
      <c r="I92" s="753"/>
      <c r="J92" s="753"/>
      <c r="K92" s="753"/>
      <c r="L92" s="753"/>
      <c r="M92" s="753"/>
    </row>
    <row r="93" spans="1:15" ht="66" customHeight="1">
      <c r="A93" s="471" t="s">
        <v>393</v>
      </c>
      <c r="B93" s="340" t="s">
        <v>420</v>
      </c>
      <c r="C93" s="475" t="s">
        <v>297</v>
      </c>
      <c r="D93" s="475"/>
      <c r="E93" s="385">
        <f>F93/1.2</f>
        <v>527333.33333333337</v>
      </c>
      <c r="F93" s="385">
        <v>632800</v>
      </c>
      <c r="G93" s="445" t="s">
        <v>19</v>
      </c>
      <c r="H93" s="445">
        <v>425114</v>
      </c>
      <c r="I93" s="445" t="s">
        <v>166</v>
      </c>
      <c r="J93" s="445" t="s">
        <v>152</v>
      </c>
      <c r="K93" s="445" t="s">
        <v>152</v>
      </c>
      <c r="L93" s="445" t="s">
        <v>301</v>
      </c>
      <c r="M93" s="445" t="s">
        <v>169</v>
      </c>
    </row>
    <row r="94" spans="1:15" s="340" customFormat="1" ht="80.25" customHeight="1">
      <c r="A94" s="382" t="s">
        <v>415</v>
      </c>
      <c r="B94" s="489" t="s">
        <v>417</v>
      </c>
      <c r="C94" s="475" t="s">
        <v>297</v>
      </c>
      <c r="D94" s="474"/>
      <c r="E94" s="385">
        <f>F94/1.2</f>
        <v>65000</v>
      </c>
      <c r="F94" s="341">
        <v>78000</v>
      </c>
      <c r="G94" s="477" t="s">
        <v>149</v>
      </c>
      <c r="H94" s="477">
        <v>425117</v>
      </c>
      <c r="I94" s="445" t="s">
        <v>166</v>
      </c>
      <c r="J94" s="445" t="s">
        <v>152</v>
      </c>
      <c r="K94" s="445" t="s">
        <v>152</v>
      </c>
      <c r="L94" s="445" t="s">
        <v>301</v>
      </c>
      <c r="M94" s="445" t="s">
        <v>169</v>
      </c>
    </row>
    <row r="95" spans="1:15" ht="78" customHeight="1">
      <c r="A95" s="382" t="s">
        <v>416</v>
      </c>
      <c r="B95" s="489" t="s">
        <v>306</v>
      </c>
      <c r="C95" s="490" t="s">
        <v>297</v>
      </c>
      <c r="D95" s="490"/>
      <c r="E95" s="341">
        <f>F95/1.2</f>
        <v>2044166.6666666667</v>
      </c>
      <c r="F95" s="341">
        <v>2453000</v>
      </c>
      <c r="G95" s="491" t="s">
        <v>19</v>
      </c>
      <c r="H95" s="490">
        <v>425119</v>
      </c>
      <c r="I95" s="491" t="s">
        <v>166</v>
      </c>
      <c r="J95" s="490" t="s">
        <v>152</v>
      </c>
      <c r="K95" s="490" t="s">
        <v>152</v>
      </c>
      <c r="L95" s="490" t="s">
        <v>301</v>
      </c>
      <c r="M95" s="490" t="s">
        <v>169</v>
      </c>
    </row>
    <row r="96" spans="1:15" s="355" customFormat="1" ht="85.5" customHeight="1">
      <c r="A96" s="493" t="s">
        <v>424</v>
      </c>
      <c r="B96" s="494" t="s">
        <v>425</v>
      </c>
      <c r="C96" s="495" t="s">
        <v>297</v>
      </c>
      <c r="D96" s="398"/>
      <c r="E96" s="496">
        <v>1250000</v>
      </c>
      <c r="F96" s="496">
        <v>1500000</v>
      </c>
      <c r="G96" s="497" t="s">
        <v>149</v>
      </c>
      <c r="H96" s="495">
        <v>425113</v>
      </c>
      <c r="I96" s="497" t="s">
        <v>166</v>
      </c>
      <c r="J96" s="495" t="s">
        <v>152</v>
      </c>
      <c r="K96" s="495" t="s">
        <v>152</v>
      </c>
      <c r="L96" s="495" t="s">
        <v>301</v>
      </c>
      <c r="M96" s="495" t="s">
        <v>169</v>
      </c>
      <c r="N96" s="492"/>
      <c r="O96" s="366"/>
    </row>
    <row r="97" spans="1:14" ht="125.25" customHeight="1">
      <c r="A97" s="382" t="s">
        <v>436</v>
      </c>
      <c r="B97" s="487" t="s">
        <v>438</v>
      </c>
      <c r="C97" s="515" t="s">
        <v>297</v>
      </c>
      <c r="D97" s="340"/>
      <c r="E97" s="341">
        <f>F97/1.2</f>
        <v>666666.66666666674</v>
      </c>
      <c r="F97" s="341">
        <v>800000</v>
      </c>
      <c r="G97" s="516" t="s">
        <v>19</v>
      </c>
      <c r="H97" s="515">
        <v>425113</v>
      </c>
      <c r="I97" s="516" t="s">
        <v>166</v>
      </c>
      <c r="J97" s="515" t="s">
        <v>152</v>
      </c>
      <c r="K97" s="515" t="s">
        <v>152</v>
      </c>
      <c r="L97" s="515" t="s">
        <v>301</v>
      </c>
      <c r="M97" s="515" t="s">
        <v>169</v>
      </c>
    </row>
    <row r="98" spans="1:14" ht="140.25" customHeight="1">
      <c r="A98" s="382" t="s">
        <v>437</v>
      </c>
      <c r="B98" s="487" t="s">
        <v>439</v>
      </c>
      <c r="C98" s="515" t="s">
        <v>297</v>
      </c>
      <c r="D98" s="340"/>
      <c r="E98" s="341">
        <f t="shared" ref="E98:E99" si="8">F98/1.2</f>
        <v>500000</v>
      </c>
      <c r="F98" s="341">
        <v>600000</v>
      </c>
      <c r="G98" s="516" t="s">
        <v>19</v>
      </c>
      <c r="H98" s="515">
        <v>425112</v>
      </c>
      <c r="I98" s="516" t="s">
        <v>166</v>
      </c>
      <c r="J98" s="515" t="s">
        <v>152</v>
      </c>
      <c r="K98" s="515" t="s">
        <v>152</v>
      </c>
      <c r="L98" s="515" t="s">
        <v>301</v>
      </c>
      <c r="M98" s="515" t="s">
        <v>169</v>
      </c>
    </row>
    <row r="99" spans="1:14" ht="120.75" customHeight="1">
      <c r="A99" s="382" t="s">
        <v>440</v>
      </c>
      <c r="B99" s="487" t="s">
        <v>441</v>
      </c>
      <c r="C99" s="515" t="s">
        <v>297</v>
      </c>
      <c r="D99" s="340"/>
      <c r="E99" s="341">
        <f t="shared" si="8"/>
        <v>1448333.3333333335</v>
      </c>
      <c r="F99" s="341">
        <v>1738000</v>
      </c>
      <c r="G99" s="516" t="s">
        <v>19</v>
      </c>
      <c r="H99" s="515">
        <v>425114</v>
      </c>
      <c r="I99" s="516" t="s">
        <v>166</v>
      </c>
      <c r="J99" s="515" t="s">
        <v>152</v>
      </c>
      <c r="K99" s="515" t="s">
        <v>152</v>
      </c>
      <c r="L99" s="515" t="s">
        <v>301</v>
      </c>
      <c r="M99" s="515" t="s">
        <v>169</v>
      </c>
    </row>
    <row r="100" spans="1:14" s="408" customFormat="1" ht="45.75" customHeight="1"/>
    <row r="101" spans="1:14" s="331" customFormat="1" ht="45.75" customHeight="1">
      <c r="A101" s="458"/>
      <c r="C101" s="458"/>
      <c r="E101" s="458"/>
      <c r="F101" s="458"/>
      <c r="G101" s="458"/>
      <c r="I101" s="458"/>
      <c r="N101" s="330"/>
    </row>
    <row r="102" spans="1:14" s="331" customFormat="1" ht="45" customHeight="1">
      <c r="A102" s="442"/>
      <c r="B102" s="459"/>
      <c r="C102" s="460"/>
      <c r="D102" s="459"/>
      <c r="E102" s="460"/>
      <c r="F102" s="460"/>
      <c r="G102" s="460"/>
      <c r="H102" s="459"/>
      <c r="I102" s="460"/>
      <c r="J102" s="459"/>
      <c r="K102" s="459"/>
      <c r="L102" s="459"/>
      <c r="M102" s="459"/>
      <c r="N102" s="330"/>
    </row>
    <row r="103" spans="1:14" s="331" customFormat="1" ht="45.75" hidden="1" customHeight="1">
      <c r="A103" s="434"/>
      <c r="C103" s="458"/>
      <c r="E103" s="458"/>
      <c r="F103" s="458"/>
      <c r="G103" s="458"/>
      <c r="I103" s="458"/>
      <c r="N103" s="330"/>
    </row>
    <row r="104" spans="1:14" s="331" customFormat="1" ht="45.75" hidden="1" customHeight="1">
      <c r="A104" s="499"/>
      <c r="B104" s="481"/>
      <c r="C104" s="500"/>
      <c r="D104" s="481"/>
      <c r="E104" s="500"/>
      <c r="F104" s="500"/>
      <c r="G104" s="500"/>
      <c r="H104" s="481"/>
      <c r="I104" s="500"/>
      <c r="M104" s="435"/>
      <c r="N104" s="330"/>
    </row>
    <row r="105" spans="1:14" s="331" customFormat="1" ht="45.75" customHeight="1">
      <c r="A105" s="741" t="s">
        <v>443</v>
      </c>
      <c r="B105" s="742"/>
      <c r="C105" s="742"/>
      <c r="D105" s="742"/>
      <c r="E105" s="742"/>
      <c r="F105" s="742"/>
      <c r="G105" s="742"/>
      <c r="H105" s="742"/>
      <c r="I105" s="742"/>
      <c r="N105" s="330"/>
    </row>
    <row r="106" spans="1:14" s="331" customFormat="1" ht="409.5" customHeight="1">
      <c r="A106" s="741"/>
      <c r="B106" s="742"/>
      <c r="C106" s="742"/>
      <c r="D106" s="742"/>
      <c r="E106" s="742"/>
      <c r="F106" s="742"/>
      <c r="G106" s="742"/>
      <c r="H106" s="742"/>
      <c r="I106" s="742"/>
      <c r="N106" s="330"/>
    </row>
    <row r="107" spans="1:14" s="331" customFormat="1" ht="72" customHeight="1">
      <c r="A107" s="741" t="s">
        <v>444</v>
      </c>
      <c r="B107" s="742"/>
      <c r="C107" s="742"/>
      <c r="D107" s="742"/>
      <c r="E107" s="742"/>
      <c r="F107" s="742"/>
      <c r="G107" s="742"/>
      <c r="H107" s="742"/>
      <c r="I107" s="742"/>
      <c r="J107" s="461"/>
      <c r="K107" s="461"/>
      <c r="L107" s="461"/>
      <c r="M107" s="461"/>
      <c r="N107" s="330"/>
    </row>
    <row r="108" spans="1:14" s="331" customFormat="1" ht="230.25" customHeight="1">
      <c r="A108" s="741"/>
      <c r="B108" s="742"/>
      <c r="C108" s="742"/>
      <c r="D108" s="742"/>
      <c r="E108" s="742"/>
      <c r="F108" s="742"/>
      <c r="G108" s="742"/>
      <c r="H108" s="742"/>
      <c r="I108" s="742"/>
      <c r="J108" s="461"/>
      <c r="K108" s="461"/>
      <c r="L108" s="461"/>
      <c r="M108" s="461"/>
      <c r="N108" s="330"/>
    </row>
    <row r="109" spans="1:14" s="331" customFormat="1" ht="172.5" customHeight="1">
      <c r="A109" s="434"/>
      <c r="C109" s="458"/>
      <c r="E109" s="458"/>
      <c r="F109" s="458"/>
      <c r="G109" s="458"/>
      <c r="I109" s="458"/>
      <c r="J109" s="743"/>
      <c r="K109" s="461"/>
      <c r="L109" s="740"/>
      <c r="M109" s="745"/>
      <c r="N109" s="330"/>
    </row>
    <row r="110" spans="1:14" s="331" customFormat="1" ht="45.75" hidden="1" customHeight="1">
      <c r="A110" s="434"/>
      <c r="C110" s="458"/>
      <c r="E110" s="458"/>
      <c r="F110" s="458"/>
      <c r="G110" s="458"/>
      <c r="I110" s="458"/>
      <c r="J110" s="743"/>
      <c r="K110" s="461"/>
      <c r="L110" s="740"/>
      <c r="M110" s="745"/>
      <c r="N110" s="330"/>
    </row>
    <row r="111" spans="1:14" s="331" customFormat="1" ht="45.75" customHeight="1">
      <c r="A111" s="463"/>
      <c r="B111" s="464"/>
      <c r="C111" s="465"/>
      <c r="D111" s="464"/>
      <c r="E111" s="465"/>
      <c r="F111" s="465"/>
      <c r="G111" s="465"/>
      <c r="H111" s="464"/>
      <c r="I111" s="465"/>
      <c r="J111" s="744"/>
      <c r="K111" s="466"/>
      <c r="L111" s="746"/>
      <c r="M111" s="747"/>
      <c r="N111" s="330"/>
    </row>
    <row r="112" spans="1:14" s="331" customFormat="1" ht="45.75" customHeight="1">
      <c r="A112" s="458"/>
      <c r="C112" s="458"/>
      <c r="E112" s="458"/>
      <c r="F112" s="458"/>
      <c r="G112" s="458"/>
      <c r="I112" s="458"/>
      <c r="J112" s="461"/>
      <c r="K112" s="461"/>
      <c r="L112" s="740"/>
      <c r="M112" s="740"/>
      <c r="N112" s="330"/>
    </row>
    <row r="113" spans="1:14" s="331" customFormat="1" ht="45.75" customHeight="1">
      <c r="A113" s="458"/>
      <c r="C113" s="458"/>
      <c r="E113" s="458"/>
      <c r="F113" s="458"/>
      <c r="G113" s="458"/>
      <c r="I113" s="458"/>
      <c r="J113" s="461"/>
      <c r="K113" s="461"/>
      <c r="L113" s="461"/>
      <c r="M113" s="461"/>
      <c r="N113" s="330"/>
    </row>
    <row r="114" spans="1:14" s="331" customFormat="1" ht="45.75" customHeight="1">
      <c r="A114" s="458"/>
      <c r="C114" s="458"/>
      <c r="E114" s="458"/>
      <c r="F114" s="458"/>
      <c r="G114" s="458"/>
      <c r="I114" s="458"/>
      <c r="J114" s="461"/>
      <c r="K114" s="461"/>
      <c r="L114" s="461"/>
      <c r="M114" s="461"/>
      <c r="N114" s="330"/>
    </row>
    <row r="115" spans="1:14" s="331" customFormat="1" ht="45.75" customHeight="1">
      <c r="A115" s="458"/>
      <c r="C115" s="458"/>
      <c r="E115" s="458"/>
      <c r="F115" s="458"/>
      <c r="G115" s="458"/>
      <c r="I115" s="458"/>
      <c r="J115" s="461"/>
      <c r="K115" s="461"/>
      <c r="L115" s="461"/>
      <c r="M115" s="461"/>
      <c r="N115" s="330"/>
    </row>
    <row r="116" spans="1:14" s="331" customFormat="1" ht="45.75" customHeight="1">
      <c r="A116" s="458"/>
      <c r="C116" s="458"/>
      <c r="E116" s="458"/>
      <c r="F116" s="458"/>
      <c r="G116" s="458"/>
      <c r="I116" s="458"/>
      <c r="J116" s="461"/>
      <c r="K116" s="461"/>
      <c r="L116" s="461"/>
      <c r="M116" s="467"/>
      <c r="N116" s="330"/>
    </row>
    <row r="117" spans="1:14" s="331" customFormat="1" ht="45.75" customHeight="1">
      <c r="A117" s="458"/>
      <c r="C117" s="458"/>
      <c r="E117" s="458"/>
      <c r="F117" s="458"/>
      <c r="G117" s="458"/>
      <c r="I117" s="458"/>
      <c r="J117" s="461"/>
      <c r="K117" s="461"/>
      <c r="L117" s="461"/>
      <c r="M117" s="461"/>
      <c r="N117" s="330"/>
    </row>
    <row r="118" spans="1:14" s="331" customFormat="1" ht="45.75" customHeight="1">
      <c r="A118" s="458"/>
      <c r="C118" s="458"/>
      <c r="E118" s="458"/>
      <c r="F118" s="458"/>
      <c r="G118" s="458"/>
      <c r="I118" s="458"/>
      <c r="J118" s="461"/>
      <c r="K118" s="461"/>
      <c r="L118" s="461"/>
      <c r="M118" s="462"/>
      <c r="N118" s="330"/>
    </row>
    <row r="119" spans="1:14" s="331" customFormat="1" ht="45.75" customHeight="1">
      <c r="A119" s="458"/>
      <c r="C119" s="458"/>
      <c r="E119" s="458"/>
      <c r="F119" s="458"/>
      <c r="G119" s="458"/>
      <c r="I119" s="458"/>
      <c r="J119" s="461"/>
      <c r="K119" s="461"/>
      <c r="L119" s="461"/>
      <c r="M119" s="461"/>
      <c r="N119" s="330"/>
    </row>
    <row r="120" spans="1:14" s="331" customFormat="1" ht="45.75" customHeight="1">
      <c r="A120" s="458"/>
      <c r="C120" s="458"/>
      <c r="E120" s="458"/>
      <c r="F120" s="458"/>
      <c r="G120" s="458"/>
      <c r="I120" s="458"/>
      <c r="J120" s="461"/>
      <c r="K120" s="461"/>
      <c r="L120" s="461"/>
      <c r="M120" s="461"/>
      <c r="N120" s="330"/>
    </row>
    <row r="121" spans="1:14" s="331" customFormat="1" ht="45.75" customHeight="1">
      <c r="A121" s="458"/>
      <c r="C121" s="458"/>
      <c r="E121" s="458"/>
      <c r="F121" s="458"/>
      <c r="G121" s="458"/>
      <c r="I121" s="458"/>
      <c r="J121" s="461"/>
      <c r="K121" s="461"/>
      <c r="L121" s="461"/>
      <c r="M121" s="461"/>
      <c r="N121" s="330"/>
    </row>
    <row r="122" spans="1:14" s="331" customFormat="1" ht="45.75" customHeight="1">
      <c r="A122" s="458"/>
      <c r="C122" s="458"/>
      <c r="E122" s="458"/>
      <c r="F122" s="458"/>
      <c r="G122" s="458"/>
      <c r="I122" s="458"/>
      <c r="J122" s="461"/>
      <c r="K122" s="461"/>
      <c r="L122" s="461"/>
      <c r="M122" s="461"/>
      <c r="N122" s="330"/>
    </row>
    <row r="123" spans="1:14" s="331" customFormat="1" ht="45.75" customHeight="1">
      <c r="A123" s="458"/>
      <c r="C123" s="458"/>
      <c r="E123" s="458"/>
      <c r="F123" s="458"/>
      <c r="G123" s="458"/>
      <c r="I123" s="458"/>
      <c r="J123" s="461"/>
      <c r="K123" s="461"/>
      <c r="L123" s="461"/>
      <c r="M123" s="461"/>
      <c r="N123" s="330"/>
    </row>
    <row r="124" spans="1:14" s="331" customFormat="1" ht="45.75" customHeight="1">
      <c r="A124" s="458"/>
      <c r="C124" s="458"/>
      <c r="E124" s="458"/>
      <c r="F124" s="458"/>
      <c r="G124" s="458"/>
      <c r="I124" s="458"/>
      <c r="J124" s="461"/>
      <c r="K124" s="461"/>
      <c r="L124" s="461"/>
      <c r="M124" s="461"/>
      <c r="N124" s="330"/>
    </row>
    <row r="125" spans="1:14" s="331" customFormat="1" ht="45.75" customHeight="1">
      <c r="A125" s="458"/>
      <c r="C125" s="458"/>
      <c r="E125" s="458"/>
      <c r="F125" s="458"/>
      <c r="G125" s="458"/>
      <c r="I125" s="458"/>
      <c r="J125" s="461"/>
      <c r="K125" s="461"/>
      <c r="L125" s="461"/>
      <c r="M125" s="461"/>
      <c r="N125" s="330"/>
    </row>
    <row r="126" spans="1:14" s="331" customFormat="1" ht="45.75" customHeight="1">
      <c r="A126" s="458"/>
      <c r="C126" s="458"/>
      <c r="E126" s="458"/>
      <c r="F126" s="458"/>
      <c r="G126" s="458"/>
      <c r="I126" s="458"/>
      <c r="J126" s="461"/>
      <c r="K126" s="461"/>
      <c r="L126" s="461"/>
      <c r="M126" s="461"/>
      <c r="N126" s="330"/>
    </row>
    <row r="127" spans="1:14" s="331" customFormat="1" ht="45.75" customHeight="1">
      <c r="A127" s="458"/>
      <c r="C127" s="458"/>
      <c r="E127" s="458"/>
      <c r="F127" s="458"/>
      <c r="G127" s="458"/>
      <c r="I127" s="458"/>
      <c r="J127" s="461"/>
      <c r="K127" s="461"/>
      <c r="L127" s="461"/>
      <c r="M127" s="461"/>
      <c r="N127" s="330"/>
    </row>
    <row r="128" spans="1:14" s="331" customFormat="1" ht="45.75" customHeight="1">
      <c r="A128" s="458"/>
      <c r="C128" s="458"/>
      <c r="E128" s="458"/>
      <c r="F128" s="458"/>
      <c r="G128" s="458"/>
      <c r="I128" s="458"/>
      <c r="J128" s="461"/>
      <c r="K128" s="461"/>
      <c r="L128" s="461"/>
      <c r="M128" s="461"/>
      <c r="N128" s="330"/>
    </row>
    <row r="129" spans="1:14" s="331" customFormat="1" ht="45.75" customHeight="1">
      <c r="A129" s="458"/>
      <c r="C129" s="458"/>
      <c r="E129" s="458"/>
      <c r="F129" s="458"/>
      <c r="G129" s="458"/>
      <c r="I129" s="458"/>
      <c r="J129" s="461"/>
      <c r="K129" s="461"/>
      <c r="L129" s="461"/>
      <c r="M129" s="461"/>
      <c r="N129" s="330"/>
    </row>
    <row r="130" spans="1:14" s="331" customFormat="1" ht="45.75" customHeight="1">
      <c r="A130" s="458"/>
      <c r="C130" s="458"/>
      <c r="E130" s="458"/>
      <c r="F130" s="458"/>
      <c r="G130" s="458"/>
      <c r="I130" s="458"/>
      <c r="J130" s="461"/>
      <c r="K130" s="461"/>
      <c r="L130" s="461"/>
      <c r="M130" s="461"/>
      <c r="N130" s="330"/>
    </row>
    <row r="131" spans="1:14" s="331" customFormat="1" ht="45.75" customHeight="1">
      <c r="A131" s="458"/>
      <c r="C131" s="458"/>
      <c r="E131" s="458"/>
      <c r="F131" s="458"/>
      <c r="G131" s="458"/>
      <c r="I131" s="458"/>
      <c r="J131" s="461"/>
      <c r="K131" s="461"/>
      <c r="L131" s="461"/>
      <c r="M131" s="461"/>
      <c r="N131" s="330"/>
    </row>
    <row r="132" spans="1:14" s="331" customFormat="1" ht="45.75" customHeight="1">
      <c r="A132" s="458"/>
      <c r="C132" s="458"/>
      <c r="E132" s="458"/>
      <c r="F132" s="458"/>
      <c r="G132" s="458"/>
      <c r="I132" s="458"/>
      <c r="J132" s="461"/>
      <c r="K132" s="461"/>
      <c r="L132" s="461"/>
      <c r="M132" s="461"/>
      <c r="N132" s="330"/>
    </row>
    <row r="133" spans="1:14" s="331" customFormat="1" ht="45.75" customHeight="1">
      <c r="A133" s="458"/>
      <c r="C133" s="458"/>
      <c r="E133" s="458"/>
      <c r="F133" s="458"/>
      <c r="G133" s="458"/>
      <c r="I133" s="458"/>
      <c r="J133" s="461"/>
      <c r="K133" s="461"/>
      <c r="L133" s="461"/>
      <c r="M133" s="461"/>
      <c r="N133" s="330"/>
    </row>
    <row r="134" spans="1:14" s="331" customFormat="1" ht="45.75" customHeight="1">
      <c r="A134" s="458"/>
      <c r="C134" s="458"/>
      <c r="E134" s="458"/>
      <c r="F134" s="458"/>
      <c r="G134" s="458"/>
      <c r="I134" s="458"/>
      <c r="J134" s="461"/>
      <c r="K134" s="461"/>
      <c r="L134" s="461"/>
      <c r="M134" s="461"/>
      <c r="N134" s="330"/>
    </row>
    <row r="135" spans="1:14" s="331" customFormat="1" ht="45.75" customHeight="1">
      <c r="A135" s="458"/>
      <c r="C135" s="458"/>
      <c r="E135" s="458"/>
      <c r="F135" s="458"/>
      <c r="G135" s="458"/>
      <c r="I135" s="458"/>
      <c r="J135" s="461"/>
      <c r="K135" s="461"/>
      <c r="L135" s="461"/>
      <c r="M135" s="461"/>
      <c r="N135" s="330"/>
    </row>
    <row r="136" spans="1:14" s="331" customFormat="1" ht="45.75" customHeight="1">
      <c r="A136" s="458"/>
      <c r="C136" s="458"/>
      <c r="E136" s="458"/>
      <c r="F136" s="458"/>
      <c r="G136" s="458"/>
      <c r="I136" s="458"/>
      <c r="J136" s="461"/>
      <c r="K136" s="461"/>
      <c r="L136" s="461"/>
      <c r="M136" s="461"/>
      <c r="N136" s="330"/>
    </row>
    <row r="137" spans="1:14" s="331" customFormat="1" ht="45.75" customHeight="1">
      <c r="A137" s="458"/>
      <c r="C137" s="458"/>
      <c r="E137" s="458"/>
      <c r="F137" s="458"/>
      <c r="G137" s="458"/>
      <c r="I137" s="458"/>
      <c r="J137" s="461"/>
      <c r="K137" s="461"/>
      <c r="L137" s="461"/>
      <c r="M137" s="461"/>
      <c r="N137" s="330"/>
    </row>
    <row r="138" spans="1:14" s="331" customFormat="1" ht="45.75" customHeight="1">
      <c r="A138" s="458"/>
      <c r="C138" s="458"/>
      <c r="E138" s="467"/>
      <c r="F138" s="458"/>
      <c r="G138" s="458"/>
      <c r="I138" s="458"/>
      <c r="J138" s="461"/>
      <c r="K138" s="461"/>
      <c r="L138" s="461"/>
      <c r="M138" s="461"/>
      <c r="N138" s="330"/>
    </row>
    <row r="139" spans="1:14" s="331" customFormat="1" ht="45.75" customHeight="1">
      <c r="A139" s="458"/>
      <c r="C139" s="458"/>
      <c r="E139" s="467"/>
      <c r="F139" s="458"/>
      <c r="G139" s="458"/>
      <c r="I139" s="458"/>
      <c r="J139" s="461"/>
      <c r="K139" s="461"/>
      <c r="L139" s="461"/>
      <c r="M139" s="461"/>
      <c r="N139" s="330"/>
    </row>
    <row r="140" spans="1:14" s="331" customFormat="1" ht="45.75" customHeight="1">
      <c r="A140" s="458"/>
      <c r="C140" s="458"/>
      <c r="E140" s="467"/>
      <c r="F140" s="458"/>
      <c r="G140" s="458"/>
      <c r="I140" s="458"/>
      <c r="J140" s="461"/>
      <c r="K140" s="461"/>
      <c r="L140" s="461"/>
      <c r="M140" s="461"/>
      <c r="N140" s="330"/>
    </row>
    <row r="141" spans="1:14" s="331" customFormat="1" ht="45.75" customHeight="1">
      <c r="A141" s="458"/>
      <c r="C141" s="458"/>
      <c r="E141" s="467"/>
      <c r="F141" s="458"/>
      <c r="G141" s="458"/>
      <c r="I141" s="458"/>
      <c r="J141" s="461"/>
      <c r="K141" s="461"/>
      <c r="L141" s="461"/>
      <c r="M141" s="461"/>
      <c r="N141" s="330"/>
    </row>
    <row r="142" spans="1:14" s="331" customFormat="1" ht="45.75" customHeight="1">
      <c r="A142" s="458"/>
      <c r="C142" s="458"/>
      <c r="E142" s="467"/>
      <c r="F142" s="458"/>
      <c r="G142" s="458"/>
      <c r="I142" s="458"/>
      <c r="J142" s="461"/>
      <c r="K142" s="461"/>
      <c r="L142" s="461"/>
      <c r="M142" s="461"/>
      <c r="N142" s="330"/>
    </row>
    <row r="143" spans="1:14" s="331" customFormat="1" ht="45.75" customHeight="1">
      <c r="A143" s="458"/>
      <c r="C143" s="458"/>
      <c r="E143" s="467"/>
      <c r="F143" s="458"/>
      <c r="G143" s="458"/>
      <c r="I143" s="458"/>
      <c r="J143" s="461"/>
      <c r="K143" s="461"/>
      <c r="L143" s="461"/>
      <c r="M143" s="461"/>
      <c r="N143" s="330"/>
    </row>
    <row r="144" spans="1:14" s="331" customFormat="1" ht="45.75" customHeight="1">
      <c r="A144" s="458"/>
      <c r="C144" s="458"/>
      <c r="E144" s="467"/>
      <c r="F144" s="458"/>
      <c r="G144" s="458"/>
      <c r="I144" s="458"/>
      <c r="J144" s="461"/>
      <c r="K144" s="461"/>
      <c r="L144" s="461"/>
      <c r="M144" s="461"/>
      <c r="N144" s="330"/>
    </row>
    <row r="145" spans="1:14" s="331" customFormat="1" ht="45.75" customHeight="1">
      <c r="A145" s="458"/>
      <c r="C145" s="458"/>
      <c r="E145" s="467"/>
      <c r="F145" s="458"/>
      <c r="G145" s="458"/>
      <c r="I145" s="458"/>
      <c r="J145" s="461"/>
      <c r="K145" s="461"/>
      <c r="L145" s="461"/>
      <c r="M145" s="461"/>
      <c r="N145" s="330"/>
    </row>
    <row r="146" spans="1:14" s="331" customFormat="1" ht="45.75" customHeight="1">
      <c r="A146" s="458"/>
      <c r="C146" s="458"/>
      <c r="E146" s="467"/>
      <c r="F146" s="458"/>
      <c r="G146" s="458"/>
      <c r="I146" s="458"/>
      <c r="J146" s="461"/>
      <c r="K146" s="461"/>
      <c r="L146" s="461"/>
      <c r="M146" s="461"/>
      <c r="N146" s="330"/>
    </row>
    <row r="147" spans="1:14" s="331" customFormat="1" ht="45.75" customHeight="1">
      <c r="A147" s="458"/>
      <c r="C147" s="458"/>
      <c r="E147" s="467"/>
      <c r="F147" s="458"/>
      <c r="G147" s="458"/>
      <c r="I147" s="458"/>
      <c r="J147" s="461"/>
      <c r="K147" s="461"/>
      <c r="L147" s="461"/>
      <c r="M147" s="461"/>
      <c r="N147" s="330"/>
    </row>
    <row r="148" spans="1:14" s="331" customFormat="1" ht="45.75" customHeight="1">
      <c r="A148" s="458"/>
      <c r="C148" s="458"/>
      <c r="E148" s="467"/>
      <c r="F148" s="458"/>
      <c r="G148" s="458"/>
      <c r="I148" s="458"/>
      <c r="J148" s="461"/>
      <c r="K148" s="461"/>
      <c r="L148" s="461"/>
      <c r="M148" s="461"/>
      <c r="N148" s="330"/>
    </row>
    <row r="149" spans="1:14" s="331" customFormat="1" ht="45.75" customHeight="1">
      <c r="A149" s="458"/>
      <c r="C149" s="458"/>
      <c r="E149" s="467"/>
      <c r="F149" s="458"/>
      <c r="G149" s="458"/>
      <c r="I149" s="458"/>
      <c r="J149" s="461"/>
      <c r="K149" s="461"/>
      <c r="L149" s="461"/>
      <c r="M149" s="461"/>
      <c r="N149" s="330"/>
    </row>
    <row r="150" spans="1:14" s="331" customFormat="1" ht="45.75" customHeight="1">
      <c r="A150" s="458"/>
      <c r="C150" s="458"/>
      <c r="E150" s="467"/>
      <c r="F150" s="458"/>
      <c r="G150" s="458"/>
      <c r="I150" s="458"/>
      <c r="J150" s="461"/>
      <c r="K150" s="461"/>
      <c r="L150" s="461"/>
      <c r="M150" s="461"/>
      <c r="N150" s="330"/>
    </row>
    <row r="151" spans="1:14" s="331" customFormat="1" ht="45.75" customHeight="1">
      <c r="A151" s="458"/>
      <c r="C151" s="458"/>
      <c r="E151" s="467"/>
      <c r="F151" s="458"/>
      <c r="G151" s="458"/>
      <c r="I151" s="458"/>
      <c r="J151" s="461"/>
      <c r="K151" s="461"/>
      <c r="L151" s="461"/>
      <c r="M151" s="461"/>
      <c r="N151" s="330"/>
    </row>
    <row r="152" spans="1:14" s="331" customFormat="1" ht="45.75" customHeight="1">
      <c r="A152" s="458"/>
      <c r="C152" s="458"/>
      <c r="E152" s="467"/>
      <c r="F152" s="458"/>
      <c r="G152" s="458"/>
      <c r="I152" s="458"/>
      <c r="J152" s="461"/>
      <c r="K152" s="461"/>
      <c r="L152" s="461"/>
      <c r="M152" s="461"/>
      <c r="N152" s="330"/>
    </row>
    <row r="153" spans="1:14" s="331" customFormat="1" ht="45.75" customHeight="1">
      <c r="A153" s="458"/>
      <c r="C153" s="458"/>
      <c r="E153" s="467"/>
      <c r="F153" s="458"/>
      <c r="G153" s="458"/>
      <c r="I153" s="458"/>
      <c r="J153" s="461"/>
      <c r="K153" s="461"/>
      <c r="L153" s="461"/>
      <c r="M153" s="461"/>
      <c r="N153" s="330"/>
    </row>
    <row r="154" spans="1:14" s="331" customFormat="1" ht="45.75" customHeight="1">
      <c r="A154" s="458"/>
      <c r="C154" s="458"/>
      <c r="E154" s="467"/>
      <c r="F154" s="458"/>
      <c r="G154" s="458"/>
      <c r="I154" s="458"/>
      <c r="J154" s="461"/>
      <c r="K154" s="461"/>
      <c r="L154" s="461"/>
      <c r="M154" s="461"/>
      <c r="N154" s="330"/>
    </row>
    <row r="155" spans="1:14" s="331" customFormat="1" ht="45.75" customHeight="1">
      <c r="A155" s="458"/>
      <c r="C155" s="458"/>
      <c r="E155" s="467"/>
      <c r="F155" s="458"/>
      <c r="G155" s="458"/>
      <c r="I155" s="458"/>
      <c r="J155" s="461"/>
      <c r="K155" s="461"/>
      <c r="L155" s="461"/>
      <c r="M155" s="461"/>
      <c r="N155" s="330"/>
    </row>
    <row r="156" spans="1:14" s="331" customFormat="1" ht="45.75" customHeight="1">
      <c r="A156" s="458"/>
      <c r="C156" s="458"/>
      <c r="E156" s="467"/>
      <c r="F156" s="458"/>
      <c r="G156" s="458"/>
      <c r="I156" s="458"/>
      <c r="J156" s="461"/>
      <c r="K156" s="461"/>
      <c r="L156" s="461"/>
      <c r="M156" s="461"/>
      <c r="N156" s="330"/>
    </row>
    <row r="157" spans="1:14" s="331" customFormat="1" ht="45.75" customHeight="1">
      <c r="A157" s="458"/>
      <c r="C157" s="458"/>
      <c r="E157" s="467"/>
      <c r="F157" s="458"/>
      <c r="G157" s="458"/>
      <c r="I157" s="458"/>
      <c r="J157" s="461"/>
      <c r="K157" s="461"/>
      <c r="L157" s="461"/>
      <c r="M157" s="461"/>
      <c r="N157" s="330"/>
    </row>
    <row r="158" spans="1:14" s="331" customFormat="1" ht="45.75" customHeight="1">
      <c r="A158" s="458"/>
      <c r="C158" s="458"/>
      <c r="E158" s="467"/>
      <c r="F158" s="458"/>
      <c r="G158" s="458"/>
      <c r="I158" s="458"/>
      <c r="J158" s="461"/>
      <c r="K158" s="461"/>
      <c r="L158" s="461"/>
      <c r="M158" s="461"/>
      <c r="N158" s="330"/>
    </row>
    <row r="159" spans="1:14" s="331" customFormat="1" ht="45.75" customHeight="1">
      <c r="A159" s="458"/>
      <c r="C159" s="458"/>
      <c r="E159" s="467"/>
      <c r="F159" s="458"/>
      <c r="G159" s="458"/>
      <c r="I159" s="458"/>
      <c r="J159" s="461"/>
      <c r="K159" s="461"/>
      <c r="L159" s="461"/>
      <c r="M159" s="461"/>
      <c r="N159" s="330"/>
    </row>
    <row r="160" spans="1:14" s="331" customFormat="1" ht="45.75" customHeight="1">
      <c r="A160" s="458"/>
      <c r="C160" s="458"/>
      <c r="E160" s="467"/>
      <c r="F160" s="458"/>
      <c r="G160" s="458"/>
      <c r="I160" s="458"/>
      <c r="J160" s="461"/>
      <c r="K160" s="461"/>
      <c r="L160" s="461"/>
      <c r="M160" s="461"/>
      <c r="N160" s="330"/>
    </row>
    <row r="161" spans="1:14" s="331" customFormat="1" ht="45.75" customHeight="1">
      <c r="A161" s="458"/>
      <c r="C161" s="458"/>
      <c r="E161" s="467"/>
      <c r="F161" s="458"/>
      <c r="G161" s="458"/>
      <c r="I161" s="458"/>
      <c r="J161" s="461"/>
      <c r="K161" s="461"/>
      <c r="L161" s="461"/>
      <c r="M161" s="461"/>
      <c r="N161" s="330"/>
    </row>
    <row r="162" spans="1:14" s="331" customFormat="1" ht="45.75" customHeight="1">
      <c r="A162" s="458"/>
      <c r="C162" s="458"/>
      <c r="E162" s="467"/>
      <c r="F162" s="458"/>
      <c r="G162" s="458"/>
      <c r="I162" s="458"/>
      <c r="J162" s="461"/>
      <c r="K162" s="461"/>
      <c r="L162" s="461"/>
      <c r="M162" s="461"/>
      <c r="N162" s="330"/>
    </row>
    <row r="163" spans="1:14" s="331" customFormat="1" ht="45.75" customHeight="1">
      <c r="A163" s="458"/>
      <c r="C163" s="458"/>
      <c r="E163" s="467"/>
      <c r="F163" s="458"/>
      <c r="G163" s="458"/>
      <c r="I163" s="458"/>
      <c r="J163" s="461"/>
      <c r="K163" s="461"/>
      <c r="L163" s="461"/>
      <c r="M163" s="461"/>
      <c r="N163" s="330"/>
    </row>
    <row r="164" spans="1:14" s="331" customFormat="1" ht="45.75" customHeight="1">
      <c r="A164" s="458"/>
      <c r="C164" s="458"/>
      <c r="E164" s="467"/>
      <c r="F164" s="458"/>
      <c r="G164" s="458"/>
      <c r="I164" s="458"/>
      <c r="J164" s="461"/>
      <c r="K164" s="461"/>
      <c r="L164" s="461"/>
      <c r="M164" s="461"/>
      <c r="N164" s="330"/>
    </row>
    <row r="165" spans="1:14" s="331" customFormat="1" ht="45.75" customHeight="1">
      <c r="A165" s="458"/>
      <c r="C165" s="458"/>
      <c r="E165" s="467"/>
      <c r="F165" s="458"/>
      <c r="G165" s="458"/>
      <c r="I165" s="458"/>
      <c r="J165" s="461"/>
      <c r="K165" s="461"/>
      <c r="L165" s="461"/>
      <c r="M165" s="461"/>
      <c r="N165" s="330"/>
    </row>
    <row r="166" spans="1:14" s="331" customFormat="1" ht="45.75" customHeight="1">
      <c r="A166" s="458"/>
      <c r="C166" s="458"/>
      <c r="E166" s="467"/>
      <c r="F166" s="458"/>
      <c r="G166" s="458"/>
      <c r="I166" s="458"/>
      <c r="J166" s="461"/>
      <c r="K166" s="461"/>
      <c r="L166" s="461"/>
      <c r="M166" s="461"/>
      <c r="N166" s="330"/>
    </row>
    <row r="167" spans="1:14" s="331" customFormat="1" ht="45.75" customHeight="1">
      <c r="A167" s="458"/>
      <c r="C167" s="458"/>
      <c r="E167" s="467"/>
      <c r="F167" s="458"/>
      <c r="G167" s="458"/>
      <c r="I167" s="458"/>
      <c r="J167" s="461"/>
      <c r="K167" s="461"/>
      <c r="L167" s="461"/>
      <c r="M167" s="461"/>
      <c r="N167" s="330"/>
    </row>
    <row r="168" spans="1:14" s="331" customFormat="1" ht="45.75" customHeight="1">
      <c r="A168" s="458"/>
      <c r="C168" s="458"/>
      <c r="E168" s="467"/>
      <c r="F168" s="458"/>
      <c r="G168" s="458"/>
      <c r="I168" s="458"/>
      <c r="J168" s="461"/>
      <c r="K168" s="461"/>
      <c r="L168" s="461"/>
      <c r="M168" s="461"/>
      <c r="N168" s="330"/>
    </row>
    <row r="169" spans="1:14" s="331" customFormat="1" ht="45.75" customHeight="1">
      <c r="A169" s="458"/>
      <c r="C169" s="458"/>
      <c r="E169" s="467"/>
      <c r="F169" s="458"/>
      <c r="G169" s="458"/>
      <c r="I169" s="458"/>
      <c r="J169" s="461"/>
      <c r="K169" s="461"/>
      <c r="L169" s="461"/>
      <c r="M169" s="461"/>
      <c r="N169" s="330"/>
    </row>
    <row r="170" spans="1:14" s="331" customFormat="1" ht="45.75" customHeight="1">
      <c r="A170" s="458"/>
      <c r="C170" s="458"/>
      <c r="E170" s="467"/>
      <c r="F170" s="458"/>
      <c r="G170" s="458"/>
      <c r="I170" s="458"/>
      <c r="J170" s="461"/>
      <c r="K170" s="461"/>
      <c r="L170" s="461"/>
      <c r="M170" s="461"/>
      <c r="N170" s="330"/>
    </row>
    <row r="171" spans="1:14" s="331" customFormat="1" ht="45.75" customHeight="1">
      <c r="A171" s="458"/>
      <c r="C171" s="458"/>
      <c r="E171" s="467"/>
      <c r="F171" s="458"/>
      <c r="G171" s="458"/>
      <c r="I171" s="458"/>
      <c r="J171" s="461"/>
      <c r="K171" s="461"/>
      <c r="L171" s="461"/>
      <c r="M171" s="461"/>
      <c r="N171" s="330"/>
    </row>
    <row r="172" spans="1:14" s="331" customFormat="1" ht="45.75" customHeight="1">
      <c r="A172" s="458"/>
      <c r="C172" s="458"/>
      <c r="E172" s="467"/>
      <c r="F172" s="458"/>
      <c r="G172" s="458"/>
      <c r="I172" s="458"/>
      <c r="J172" s="461"/>
      <c r="K172" s="461"/>
      <c r="L172" s="461"/>
      <c r="M172" s="461"/>
      <c r="N172" s="330"/>
    </row>
    <row r="173" spans="1:14" s="331" customFormat="1" ht="45.75" customHeight="1">
      <c r="A173" s="458"/>
      <c r="C173" s="458"/>
      <c r="E173" s="467"/>
      <c r="F173" s="458"/>
      <c r="G173" s="458"/>
      <c r="I173" s="458"/>
      <c r="J173" s="461"/>
      <c r="K173" s="461"/>
      <c r="L173" s="461"/>
      <c r="M173" s="461"/>
      <c r="N173" s="330"/>
    </row>
    <row r="174" spans="1:14" s="331" customFormat="1" ht="45.75" customHeight="1">
      <c r="A174" s="458"/>
      <c r="C174" s="458"/>
      <c r="E174" s="467"/>
      <c r="F174" s="458"/>
      <c r="G174" s="458"/>
      <c r="I174" s="458"/>
      <c r="J174" s="461"/>
      <c r="K174" s="461"/>
      <c r="L174" s="461"/>
      <c r="M174" s="461"/>
      <c r="N174" s="330"/>
    </row>
    <row r="175" spans="1:14" s="331" customFormat="1" ht="45.75" customHeight="1">
      <c r="A175" s="458"/>
      <c r="C175" s="458"/>
      <c r="E175" s="467"/>
      <c r="F175" s="458"/>
      <c r="G175" s="458"/>
      <c r="I175" s="458"/>
      <c r="J175" s="461"/>
      <c r="K175" s="461"/>
      <c r="L175" s="461"/>
      <c r="M175" s="461"/>
      <c r="N175" s="330"/>
    </row>
    <row r="176" spans="1:14" s="331" customFormat="1" ht="45.75" customHeight="1">
      <c r="A176" s="458"/>
      <c r="C176" s="458"/>
      <c r="E176" s="467"/>
      <c r="F176" s="458"/>
      <c r="G176" s="458"/>
      <c r="I176" s="458"/>
      <c r="J176" s="461"/>
      <c r="K176" s="461"/>
      <c r="L176" s="461"/>
      <c r="M176" s="461"/>
      <c r="N176" s="330"/>
    </row>
    <row r="177" spans="1:14" s="331" customFormat="1" ht="45.75" customHeight="1">
      <c r="A177" s="458"/>
      <c r="C177" s="458"/>
      <c r="E177" s="467"/>
      <c r="F177" s="458"/>
      <c r="G177" s="458"/>
      <c r="I177" s="458"/>
      <c r="J177" s="461"/>
      <c r="K177" s="461"/>
      <c r="L177" s="461"/>
      <c r="M177" s="461"/>
      <c r="N177" s="330"/>
    </row>
    <row r="178" spans="1:14" s="331" customFormat="1" ht="45.75" customHeight="1">
      <c r="A178" s="458"/>
      <c r="C178" s="458"/>
      <c r="E178" s="467"/>
      <c r="F178" s="458"/>
      <c r="G178" s="458"/>
      <c r="I178" s="458"/>
      <c r="J178" s="461"/>
      <c r="K178" s="461"/>
      <c r="L178" s="461"/>
      <c r="M178" s="461"/>
      <c r="N178" s="330"/>
    </row>
    <row r="179" spans="1:14" s="331" customFormat="1" ht="45.75" customHeight="1">
      <c r="A179" s="458"/>
      <c r="C179" s="458"/>
      <c r="E179" s="467"/>
      <c r="F179" s="458"/>
      <c r="G179" s="458"/>
      <c r="I179" s="458"/>
      <c r="J179" s="461"/>
      <c r="K179" s="461"/>
      <c r="L179" s="461"/>
      <c r="M179" s="461"/>
      <c r="N179" s="330"/>
    </row>
    <row r="180" spans="1:14" s="331" customFormat="1" ht="45.75" customHeight="1">
      <c r="A180" s="458"/>
      <c r="C180" s="458"/>
      <c r="E180" s="467"/>
      <c r="F180" s="458"/>
      <c r="G180" s="458"/>
      <c r="I180" s="458"/>
      <c r="J180" s="461"/>
      <c r="K180" s="461"/>
      <c r="L180" s="461"/>
      <c r="M180" s="461"/>
      <c r="N180" s="330"/>
    </row>
    <row r="181" spans="1:14" s="331" customFormat="1" ht="45.75" customHeight="1">
      <c r="A181" s="458"/>
      <c r="C181" s="458"/>
      <c r="E181" s="467"/>
      <c r="F181" s="458"/>
      <c r="G181" s="458"/>
      <c r="I181" s="458"/>
      <c r="J181" s="461"/>
      <c r="K181" s="461"/>
      <c r="L181" s="461"/>
      <c r="M181" s="461"/>
      <c r="N181" s="330"/>
    </row>
    <row r="182" spans="1:14" s="331" customFormat="1" ht="45.75" customHeight="1">
      <c r="A182" s="458"/>
      <c r="C182" s="458"/>
      <c r="E182" s="467"/>
      <c r="F182" s="458"/>
      <c r="G182" s="458"/>
      <c r="I182" s="458"/>
      <c r="J182" s="461"/>
      <c r="K182" s="461"/>
      <c r="L182" s="461"/>
      <c r="M182" s="461"/>
      <c r="N182" s="330"/>
    </row>
    <row r="183" spans="1:14" s="331" customFormat="1" ht="45.75" customHeight="1">
      <c r="A183" s="458"/>
      <c r="C183" s="458"/>
      <c r="E183" s="467"/>
      <c r="F183" s="458"/>
      <c r="G183" s="458"/>
      <c r="I183" s="458"/>
      <c r="J183" s="461"/>
      <c r="K183" s="461"/>
      <c r="L183" s="461"/>
      <c r="M183" s="461"/>
      <c r="N183" s="330"/>
    </row>
    <row r="184" spans="1:14" s="331" customFormat="1" ht="45.75" customHeight="1">
      <c r="A184" s="458"/>
      <c r="C184" s="458"/>
      <c r="E184" s="467"/>
      <c r="F184" s="458"/>
      <c r="G184" s="458"/>
      <c r="I184" s="458"/>
      <c r="J184" s="461"/>
      <c r="K184" s="461"/>
      <c r="L184" s="461"/>
      <c r="M184" s="461"/>
      <c r="N184" s="330"/>
    </row>
    <row r="185" spans="1:14" s="331" customFormat="1" ht="45.75" customHeight="1">
      <c r="A185" s="458"/>
      <c r="C185" s="458"/>
      <c r="E185" s="467"/>
      <c r="F185" s="458"/>
      <c r="G185" s="458"/>
      <c r="I185" s="458"/>
      <c r="J185" s="461"/>
      <c r="K185" s="461"/>
      <c r="L185" s="461"/>
      <c r="M185" s="461"/>
      <c r="N185" s="330"/>
    </row>
    <row r="186" spans="1:14" s="331" customFormat="1" ht="45.75" customHeight="1">
      <c r="A186" s="458"/>
      <c r="C186" s="458"/>
      <c r="E186" s="467"/>
      <c r="F186" s="458"/>
      <c r="G186" s="458"/>
      <c r="I186" s="458"/>
      <c r="J186" s="461"/>
      <c r="K186" s="461"/>
      <c r="L186" s="461"/>
      <c r="M186" s="461"/>
      <c r="N186" s="330"/>
    </row>
    <row r="187" spans="1:14" s="331" customFormat="1" ht="45.75" customHeight="1">
      <c r="A187" s="458"/>
      <c r="C187" s="458"/>
      <c r="E187" s="467"/>
      <c r="F187" s="458"/>
      <c r="G187" s="458"/>
      <c r="I187" s="458"/>
      <c r="J187" s="461"/>
      <c r="K187" s="461"/>
      <c r="L187" s="461"/>
      <c r="M187" s="461"/>
      <c r="N187" s="330"/>
    </row>
    <row r="188" spans="1:14" s="331" customFormat="1" ht="45.75" customHeight="1">
      <c r="A188" s="458"/>
      <c r="C188" s="458"/>
      <c r="E188" s="467"/>
      <c r="F188" s="458"/>
      <c r="G188" s="458"/>
      <c r="I188" s="458"/>
      <c r="J188" s="461"/>
      <c r="K188" s="461"/>
      <c r="L188" s="461"/>
      <c r="M188" s="461"/>
      <c r="N188" s="330"/>
    </row>
    <row r="189" spans="1:14" s="331" customFormat="1" ht="45.75" customHeight="1">
      <c r="A189" s="458"/>
      <c r="C189" s="458"/>
      <c r="E189" s="467"/>
      <c r="F189" s="458"/>
      <c r="G189" s="458"/>
      <c r="I189" s="458"/>
      <c r="J189" s="461"/>
      <c r="K189" s="461"/>
      <c r="L189" s="461"/>
      <c r="M189" s="461"/>
      <c r="N189" s="330"/>
    </row>
    <row r="190" spans="1:14" s="331" customFormat="1" ht="45.75" customHeight="1">
      <c r="A190" s="458"/>
      <c r="C190" s="458"/>
      <c r="E190" s="467"/>
      <c r="F190" s="458"/>
      <c r="G190" s="458"/>
      <c r="I190" s="458"/>
      <c r="J190" s="461"/>
      <c r="K190" s="461"/>
      <c r="L190" s="461"/>
      <c r="M190" s="461"/>
      <c r="N190" s="330"/>
    </row>
    <row r="191" spans="1:14" s="331" customFormat="1" ht="45.75" customHeight="1">
      <c r="A191" s="458"/>
      <c r="C191" s="458"/>
      <c r="E191" s="467"/>
      <c r="F191" s="458"/>
      <c r="G191" s="458"/>
      <c r="I191" s="458"/>
      <c r="J191" s="461"/>
      <c r="K191" s="461"/>
      <c r="L191" s="461"/>
      <c r="M191" s="461"/>
      <c r="N191" s="330"/>
    </row>
    <row r="192" spans="1:14" s="331" customFormat="1" ht="45.75" customHeight="1">
      <c r="A192" s="458"/>
      <c r="C192" s="458"/>
      <c r="E192" s="467"/>
      <c r="F192" s="458"/>
      <c r="G192" s="458"/>
      <c r="I192" s="458"/>
      <c r="J192" s="461"/>
      <c r="K192" s="461"/>
      <c r="L192" s="461"/>
      <c r="M192" s="461"/>
      <c r="N192" s="330"/>
    </row>
    <row r="193" spans="1:14" s="331" customFormat="1" ht="45.75" customHeight="1">
      <c r="A193" s="458"/>
      <c r="C193" s="458"/>
      <c r="E193" s="467"/>
      <c r="F193" s="458"/>
      <c r="G193" s="458"/>
      <c r="I193" s="458"/>
      <c r="J193" s="461"/>
      <c r="K193" s="461"/>
      <c r="L193" s="461"/>
      <c r="M193" s="461"/>
      <c r="N193" s="330"/>
    </row>
    <row r="194" spans="1:14" s="331" customFormat="1" ht="45.75" customHeight="1">
      <c r="A194" s="458"/>
      <c r="C194" s="458"/>
      <c r="E194" s="467"/>
      <c r="F194" s="458"/>
      <c r="G194" s="458"/>
      <c r="I194" s="458"/>
      <c r="J194" s="461"/>
      <c r="K194" s="461"/>
      <c r="L194" s="461"/>
      <c r="M194" s="461"/>
      <c r="N194" s="330"/>
    </row>
    <row r="195" spans="1:14" s="331" customFormat="1" ht="45.75" customHeight="1">
      <c r="A195" s="458"/>
      <c r="C195" s="458"/>
      <c r="E195" s="467"/>
      <c r="F195" s="458"/>
      <c r="G195" s="458"/>
      <c r="I195" s="458"/>
      <c r="J195" s="461"/>
      <c r="K195" s="461"/>
      <c r="L195" s="461"/>
      <c r="M195" s="461"/>
      <c r="N195" s="330"/>
    </row>
    <row r="196" spans="1:14" s="331" customFormat="1" ht="45.75" customHeight="1">
      <c r="A196" s="458"/>
      <c r="C196" s="458"/>
      <c r="E196" s="467"/>
      <c r="F196" s="458"/>
      <c r="G196" s="458"/>
      <c r="I196" s="458"/>
      <c r="J196" s="461"/>
      <c r="K196" s="461"/>
      <c r="L196" s="461"/>
      <c r="M196" s="461"/>
      <c r="N196" s="330"/>
    </row>
    <row r="197" spans="1:14" s="331" customFormat="1" ht="45.75" customHeight="1">
      <c r="A197" s="458"/>
      <c r="C197" s="458"/>
      <c r="E197" s="467"/>
      <c r="F197" s="458"/>
      <c r="G197" s="458"/>
      <c r="I197" s="458"/>
      <c r="J197" s="461"/>
      <c r="K197" s="461"/>
      <c r="L197" s="461"/>
      <c r="M197" s="461"/>
      <c r="N197" s="330"/>
    </row>
    <row r="198" spans="1:14" s="331" customFormat="1" ht="45.75" customHeight="1">
      <c r="A198" s="458"/>
      <c r="C198" s="458"/>
      <c r="E198" s="467"/>
      <c r="F198" s="458"/>
      <c r="G198" s="458"/>
      <c r="I198" s="458"/>
      <c r="J198" s="461"/>
      <c r="K198" s="461"/>
      <c r="L198" s="461"/>
      <c r="M198" s="461"/>
      <c r="N198" s="330"/>
    </row>
    <row r="199" spans="1:14" s="331" customFormat="1" ht="45.75" customHeight="1">
      <c r="A199" s="458"/>
      <c r="C199" s="458"/>
      <c r="E199" s="467"/>
      <c r="F199" s="458"/>
      <c r="G199" s="458"/>
      <c r="I199" s="458"/>
      <c r="J199" s="461"/>
      <c r="K199" s="461"/>
      <c r="L199" s="461"/>
      <c r="M199" s="461"/>
      <c r="N199" s="330"/>
    </row>
    <row r="200" spans="1:14" s="331" customFormat="1" ht="45.75" customHeight="1">
      <c r="A200" s="458"/>
      <c r="C200" s="458"/>
      <c r="E200" s="467"/>
      <c r="F200" s="458"/>
      <c r="G200" s="458"/>
      <c r="I200" s="458"/>
      <c r="J200" s="461"/>
      <c r="K200" s="461"/>
      <c r="L200" s="461"/>
      <c r="M200" s="461"/>
      <c r="N200" s="330"/>
    </row>
    <row r="201" spans="1:14" s="331" customFormat="1" ht="45.75" customHeight="1">
      <c r="A201" s="458"/>
      <c r="C201" s="458"/>
      <c r="E201" s="467"/>
      <c r="F201" s="458"/>
      <c r="G201" s="458"/>
      <c r="I201" s="458"/>
      <c r="J201" s="461"/>
      <c r="K201" s="461"/>
      <c r="L201" s="461"/>
      <c r="M201" s="461"/>
      <c r="N201" s="330"/>
    </row>
    <row r="202" spans="1:14" s="331" customFormat="1" ht="45.75" customHeight="1">
      <c r="A202" s="458"/>
      <c r="C202" s="458"/>
      <c r="E202" s="467"/>
      <c r="F202" s="458"/>
      <c r="G202" s="458"/>
      <c r="I202" s="458"/>
      <c r="J202" s="461"/>
      <c r="K202" s="461"/>
      <c r="L202" s="461"/>
      <c r="M202" s="461"/>
      <c r="N202" s="330"/>
    </row>
    <row r="203" spans="1:14" s="331" customFormat="1" ht="45.75" customHeight="1">
      <c r="A203" s="458"/>
      <c r="C203" s="458"/>
      <c r="E203" s="467"/>
      <c r="F203" s="458"/>
      <c r="G203" s="458"/>
      <c r="I203" s="458"/>
      <c r="J203" s="461"/>
      <c r="K203" s="461"/>
      <c r="L203" s="461"/>
      <c r="M203" s="461"/>
      <c r="N203" s="330"/>
    </row>
    <row r="204" spans="1:14" s="331" customFormat="1" ht="45.75" customHeight="1">
      <c r="A204" s="458"/>
      <c r="C204" s="458"/>
      <c r="E204" s="467"/>
      <c r="F204" s="458"/>
      <c r="G204" s="458"/>
      <c r="I204" s="458"/>
      <c r="J204" s="461"/>
      <c r="K204" s="461"/>
      <c r="L204" s="461"/>
      <c r="M204" s="461"/>
      <c r="N204" s="330"/>
    </row>
    <row r="205" spans="1:14" s="331" customFormat="1" ht="45.75" customHeight="1">
      <c r="A205" s="458"/>
      <c r="C205" s="458"/>
      <c r="E205" s="467"/>
      <c r="F205" s="458"/>
      <c r="G205" s="458"/>
      <c r="I205" s="458"/>
      <c r="J205" s="461"/>
      <c r="K205" s="461"/>
      <c r="L205" s="461"/>
      <c r="M205" s="461"/>
      <c r="N205" s="330"/>
    </row>
    <row r="206" spans="1:14" s="331" customFormat="1" ht="45.75" customHeight="1">
      <c r="A206" s="458"/>
      <c r="C206" s="458"/>
      <c r="E206" s="467"/>
      <c r="F206" s="458"/>
      <c r="G206" s="458"/>
      <c r="I206" s="458"/>
      <c r="J206" s="461"/>
      <c r="K206" s="461"/>
      <c r="L206" s="461"/>
      <c r="M206" s="461"/>
      <c r="N206" s="330"/>
    </row>
    <row r="207" spans="1:14" s="331" customFormat="1" ht="45.75" customHeight="1">
      <c r="A207" s="458"/>
      <c r="C207" s="458"/>
      <c r="E207" s="467"/>
      <c r="F207" s="458"/>
      <c r="G207" s="458"/>
      <c r="I207" s="458"/>
      <c r="J207" s="461"/>
      <c r="K207" s="461"/>
      <c r="L207" s="461"/>
      <c r="M207" s="461"/>
      <c r="N207" s="330"/>
    </row>
    <row r="208" spans="1:14" s="331" customFormat="1" ht="45.75" customHeight="1">
      <c r="A208" s="458"/>
      <c r="C208" s="458"/>
      <c r="E208" s="467"/>
      <c r="F208" s="458"/>
      <c r="G208" s="458"/>
      <c r="I208" s="458"/>
      <c r="J208" s="461"/>
      <c r="K208" s="461"/>
      <c r="L208" s="461"/>
      <c r="M208" s="461"/>
      <c r="N208" s="330"/>
    </row>
    <row r="209" spans="1:14" s="331" customFormat="1" ht="45.75" customHeight="1">
      <c r="A209" s="458"/>
      <c r="C209" s="458"/>
      <c r="E209" s="467"/>
      <c r="F209" s="458"/>
      <c r="G209" s="458"/>
      <c r="I209" s="458"/>
      <c r="J209" s="461"/>
      <c r="K209" s="461"/>
      <c r="L209" s="461"/>
      <c r="M209" s="461"/>
      <c r="N209" s="330"/>
    </row>
    <row r="210" spans="1:14" s="331" customFormat="1" ht="45.75" customHeight="1">
      <c r="A210" s="458"/>
      <c r="C210" s="458"/>
      <c r="E210" s="467"/>
      <c r="F210" s="458"/>
      <c r="G210" s="458"/>
      <c r="I210" s="458"/>
      <c r="J210" s="461"/>
      <c r="K210" s="461"/>
      <c r="L210" s="461"/>
      <c r="M210" s="461"/>
      <c r="N210" s="330"/>
    </row>
    <row r="211" spans="1:14" s="331" customFormat="1" ht="45.75" customHeight="1">
      <c r="A211" s="458"/>
      <c r="C211" s="458"/>
      <c r="E211" s="467"/>
      <c r="F211" s="458"/>
      <c r="G211" s="458"/>
      <c r="I211" s="458"/>
      <c r="J211" s="461"/>
      <c r="K211" s="461"/>
      <c r="L211" s="461"/>
      <c r="M211" s="461"/>
      <c r="N211" s="330"/>
    </row>
    <row r="212" spans="1:14" s="331" customFormat="1" ht="45.75" customHeight="1">
      <c r="A212" s="458"/>
      <c r="C212" s="458"/>
      <c r="E212" s="467"/>
      <c r="F212" s="458"/>
      <c r="G212" s="458"/>
      <c r="I212" s="458"/>
      <c r="J212" s="461"/>
      <c r="K212" s="461"/>
      <c r="L212" s="461"/>
      <c r="M212" s="461"/>
      <c r="N212" s="330"/>
    </row>
    <row r="213" spans="1:14" s="331" customFormat="1" ht="45.75" customHeight="1">
      <c r="A213" s="458"/>
      <c r="C213" s="458"/>
      <c r="E213" s="467"/>
      <c r="F213" s="458"/>
      <c r="G213" s="458"/>
      <c r="I213" s="458"/>
      <c r="J213" s="461"/>
      <c r="K213" s="461"/>
      <c r="L213" s="461"/>
      <c r="M213" s="461"/>
      <c r="N213" s="330"/>
    </row>
    <row r="214" spans="1:14" s="331" customFormat="1" ht="45.75" customHeight="1">
      <c r="A214" s="458"/>
      <c r="C214" s="458"/>
      <c r="E214" s="467"/>
      <c r="F214" s="458"/>
      <c r="G214" s="458"/>
      <c r="I214" s="458"/>
      <c r="J214" s="461"/>
      <c r="K214" s="461"/>
      <c r="L214" s="461"/>
      <c r="M214" s="461"/>
      <c r="N214" s="330"/>
    </row>
    <row r="215" spans="1:14" s="331" customFormat="1" ht="45.75" customHeight="1">
      <c r="A215" s="458"/>
      <c r="C215" s="458"/>
      <c r="E215" s="467"/>
      <c r="F215" s="458"/>
      <c r="G215" s="458"/>
      <c r="I215" s="458"/>
      <c r="J215" s="461"/>
      <c r="K215" s="461"/>
      <c r="L215" s="461"/>
      <c r="M215" s="461"/>
      <c r="N215" s="330"/>
    </row>
    <row r="216" spans="1:14" s="331" customFormat="1" ht="45.75" customHeight="1">
      <c r="A216" s="458"/>
      <c r="C216" s="458"/>
      <c r="E216" s="467"/>
      <c r="F216" s="458"/>
      <c r="G216" s="458"/>
      <c r="I216" s="458"/>
      <c r="J216" s="461"/>
      <c r="K216" s="461"/>
      <c r="L216" s="461"/>
      <c r="M216" s="461"/>
      <c r="N216" s="330"/>
    </row>
    <row r="217" spans="1:14" s="331" customFormat="1" ht="45.75" customHeight="1">
      <c r="A217" s="458"/>
      <c r="C217" s="458"/>
      <c r="E217" s="467"/>
      <c r="F217" s="458"/>
      <c r="G217" s="458"/>
      <c r="I217" s="458"/>
      <c r="J217" s="461"/>
      <c r="K217" s="461"/>
      <c r="L217" s="461"/>
      <c r="M217" s="461"/>
      <c r="N217" s="330"/>
    </row>
    <row r="218" spans="1:14" s="331" customFormat="1" ht="45.75" customHeight="1">
      <c r="A218" s="458"/>
      <c r="C218" s="458"/>
      <c r="E218" s="467"/>
      <c r="F218" s="458"/>
      <c r="G218" s="458"/>
      <c r="I218" s="458"/>
      <c r="J218" s="461"/>
      <c r="K218" s="461"/>
      <c r="L218" s="461"/>
      <c r="M218" s="461"/>
      <c r="N218" s="330"/>
    </row>
    <row r="219" spans="1:14" s="331" customFormat="1" ht="45.75" customHeight="1">
      <c r="A219" s="458"/>
      <c r="C219" s="458"/>
      <c r="E219" s="467"/>
      <c r="F219" s="458"/>
      <c r="G219" s="458"/>
      <c r="I219" s="458"/>
      <c r="J219" s="461"/>
      <c r="K219" s="461"/>
      <c r="L219" s="461"/>
      <c r="M219" s="461"/>
      <c r="N219" s="330"/>
    </row>
    <row r="220" spans="1:14" s="331" customFormat="1" ht="45.75" customHeight="1">
      <c r="A220" s="458"/>
      <c r="C220" s="458"/>
      <c r="E220" s="467"/>
      <c r="F220" s="458"/>
      <c r="G220" s="458"/>
      <c r="I220" s="458"/>
      <c r="J220" s="461"/>
      <c r="K220" s="461"/>
      <c r="L220" s="461"/>
      <c r="M220" s="461"/>
      <c r="N220" s="330"/>
    </row>
    <row r="221" spans="1:14" s="331" customFormat="1" ht="45.75" customHeight="1">
      <c r="A221" s="458"/>
      <c r="C221" s="458"/>
      <c r="E221" s="467"/>
      <c r="F221" s="458"/>
      <c r="G221" s="458"/>
      <c r="I221" s="458"/>
      <c r="J221" s="461"/>
      <c r="K221" s="461"/>
      <c r="L221" s="461"/>
      <c r="M221" s="461"/>
      <c r="N221" s="330"/>
    </row>
    <row r="222" spans="1:14" s="331" customFormat="1" ht="45.75" customHeight="1">
      <c r="A222" s="458"/>
      <c r="C222" s="458"/>
      <c r="E222" s="467"/>
      <c r="F222" s="458"/>
      <c r="G222" s="458"/>
      <c r="I222" s="458"/>
      <c r="J222" s="461"/>
      <c r="K222" s="461"/>
      <c r="L222" s="461"/>
      <c r="M222" s="461"/>
      <c r="N222" s="330"/>
    </row>
    <row r="223" spans="1:14" s="331" customFormat="1" ht="45.75" customHeight="1">
      <c r="A223" s="458"/>
      <c r="C223" s="458"/>
      <c r="E223" s="467"/>
      <c r="F223" s="458"/>
      <c r="G223" s="458"/>
      <c r="I223" s="458"/>
      <c r="J223" s="461"/>
      <c r="K223" s="461"/>
      <c r="L223" s="461"/>
      <c r="M223" s="461"/>
      <c r="N223" s="330"/>
    </row>
    <row r="224" spans="1:14" s="331" customFormat="1" ht="45.75" customHeight="1">
      <c r="A224" s="458"/>
      <c r="C224" s="458"/>
      <c r="E224" s="467"/>
      <c r="F224" s="458"/>
      <c r="G224" s="458"/>
      <c r="I224" s="458"/>
      <c r="J224" s="461"/>
      <c r="K224" s="461"/>
      <c r="L224" s="461"/>
      <c r="M224" s="461"/>
      <c r="N224" s="330"/>
    </row>
    <row r="225" spans="1:14" s="331" customFormat="1" ht="45.75" customHeight="1">
      <c r="A225" s="458"/>
      <c r="C225" s="458"/>
      <c r="E225" s="467"/>
      <c r="F225" s="458"/>
      <c r="G225" s="458"/>
      <c r="I225" s="458"/>
      <c r="J225" s="461"/>
      <c r="K225" s="461"/>
      <c r="L225" s="461"/>
      <c r="M225" s="461"/>
      <c r="N225" s="330"/>
    </row>
    <row r="226" spans="1:14" s="331" customFormat="1" ht="45.75" customHeight="1">
      <c r="A226" s="458"/>
      <c r="C226" s="458"/>
      <c r="E226" s="467"/>
      <c r="F226" s="458"/>
      <c r="G226" s="458"/>
      <c r="I226" s="458"/>
      <c r="J226" s="461"/>
      <c r="K226" s="461"/>
      <c r="L226" s="461"/>
      <c r="M226" s="461"/>
      <c r="N226" s="330"/>
    </row>
    <row r="227" spans="1:14" s="331" customFormat="1" ht="45.75" customHeight="1">
      <c r="A227" s="458"/>
      <c r="C227" s="458"/>
      <c r="E227" s="467"/>
      <c r="F227" s="458"/>
      <c r="G227" s="458"/>
      <c r="I227" s="458"/>
      <c r="J227" s="461"/>
      <c r="K227" s="461"/>
      <c r="L227" s="461"/>
      <c r="M227" s="461"/>
      <c r="N227" s="330"/>
    </row>
    <row r="228" spans="1:14" s="331" customFormat="1" ht="45.75" customHeight="1">
      <c r="A228" s="458"/>
      <c r="C228" s="458"/>
      <c r="E228" s="467"/>
      <c r="F228" s="458"/>
      <c r="G228" s="458"/>
      <c r="I228" s="458"/>
      <c r="J228" s="461"/>
      <c r="K228" s="461"/>
      <c r="L228" s="461"/>
      <c r="M228" s="461"/>
      <c r="N228" s="330"/>
    </row>
    <row r="229" spans="1:14" s="331" customFormat="1" ht="45.75" customHeight="1">
      <c r="A229" s="458"/>
      <c r="C229" s="458"/>
      <c r="E229" s="467"/>
      <c r="F229" s="458"/>
      <c r="G229" s="458"/>
      <c r="I229" s="458"/>
      <c r="J229" s="461"/>
      <c r="K229" s="461"/>
      <c r="L229" s="461"/>
      <c r="M229" s="461"/>
      <c r="N229" s="330"/>
    </row>
    <row r="230" spans="1:14" s="331" customFormat="1" ht="45.75" customHeight="1">
      <c r="A230" s="458"/>
      <c r="C230" s="458"/>
      <c r="E230" s="467"/>
      <c r="F230" s="458"/>
      <c r="G230" s="458"/>
      <c r="I230" s="458"/>
      <c r="J230" s="461"/>
      <c r="K230" s="461"/>
      <c r="L230" s="461"/>
      <c r="M230" s="461"/>
      <c r="N230" s="330"/>
    </row>
    <row r="231" spans="1:14" s="331" customFormat="1" ht="45.75" customHeight="1">
      <c r="A231" s="458"/>
      <c r="C231" s="458"/>
      <c r="E231" s="467"/>
      <c r="F231" s="458"/>
      <c r="G231" s="458"/>
      <c r="I231" s="458"/>
      <c r="J231" s="461"/>
      <c r="K231" s="461"/>
      <c r="L231" s="461"/>
      <c r="M231" s="461"/>
      <c r="N231" s="330"/>
    </row>
    <row r="232" spans="1:14" s="331" customFormat="1" ht="45.75" customHeight="1">
      <c r="A232" s="458"/>
      <c r="C232" s="458"/>
      <c r="E232" s="467"/>
      <c r="F232" s="458"/>
      <c r="G232" s="458"/>
      <c r="I232" s="458"/>
      <c r="J232" s="461"/>
      <c r="K232" s="461"/>
      <c r="L232" s="461"/>
      <c r="M232" s="461"/>
      <c r="N232" s="330"/>
    </row>
    <row r="233" spans="1:14" s="331" customFormat="1" ht="45.75" customHeight="1">
      <c r="A233" s="458"/>
      <c r="C233" s="458"/>
      <c r="E233" s="467"/>
      <c r="F233" s="458"/>
      <c r="G233" s="458"/>
      <c r="I233" s="458"/>
      <c r="J233" s="461"/>
      <c r="K233" s="461"/>
      <c r="L233" s="461"/>
      <c r="M233" s="461"/>
      <c r="N233" s="330"/>
    </row>
    <row r="234" spans="1:14" s="331" customFormat="1" ht="45.75" customHeight="1">
      <c r="A234" s="458"/>
      <c r="C234" s="458"/>
      <c r="E234" s="467"/>
      <c r="F234" s="458"/>
      <c r="G234" s="458"/>
      <c r="I234" s="458"/>
      <c r="J234" s="461"/>
      <c r="K234" s="461"/>
      <c r="L234" s="461"/>
      <c r="M234" s="461"/>
      <c r="N234" s="330"/>
    </row>
    <row r="235" spans="1:14" s="331" customFormat="1" ht="45.75" customHeight="1">
      <c r="A235" s="458"/>
      <c r="C235" s="458"/>
      <c r="E235" s="467"/>
      <c r="F235" s="458"/>
      <c r="G235" s="458"/>
      <c r="I235" s="458"/>
      <c r="J235" s="461"/>
      <c r="K235" s="461"/>
      <c r="L235" s="461"/>
      <c r="M235" s="461"/>
      <c r="N235" s="330"/>
    </row>
    <row r="236" spans="1:14" s="331" customFormat="1" ht="45.75" customHeight="1">
      <c r="A236" s="458"/>
      <c r="C236" s="458"/>
      <c r="E236" s="467"/>
      <c r="F236" s="458"/>
      <c r="G236" s="458"/>
      <c r="I236" s="458"/>
      <c r="J236" s="461"/>
      <c r="K236" s="461"/>
      <c r="L236" s="461"/>
      <c r="M236" s="461"/>
      <c r="N236" s="330"/>
    </row>
    <row r="237" spans="1:14" s="331" customFormat="1" ht="45.75" customHeight="1">
      <c r="A237" s="458"/>
      <c r="C237" s="458"/>
      <c r="E237" s="467"/>
      <c r="F237" s="458"/>
      <c r="G237" s="458"/>
      <c r="I237" s="458"/>
      <c r="J237" s="461"/>
      <c r="K237" s="461"/>
      <c r="L237" s="461"/>
      <c r="M237" s="461"/>
      <c r="N237" s="330"/>
    </row>
    <row r="238" spans="1:14" s="331" customFormat="1" ht="45.75" customHeight="1">
      <c r="A238" s="458"/>
      <c r="C238" s="458"/>
      <c r="E238" s="467"/>
      <c r="F238" s="458"/>
      <c r="G238" s="458"/>
      <c r="I238" s="458"/>
      <c r="J238" s="461"/>
      <c r="K238" s="461"/>
      <c r="L238" s="461"/>
      <c r="M238" s="461"/>
      <c r="N238" s="330"/>
    </row>
    <row r="239" spans="1:14" s="331" customFormat="1" ht="45.75" customHeight="1">
      <c r="A239" s="458"/>
      <c r="C239" s="458"/>
      <c r="E239" s="467"/>
      <c r="F239" s="458"/>
      <c r="G239" s="458"/>
      <c r="I239" s="458"/>
      <c r="J239" s="461"/>
      <c r="K239" s="461"/>
      <c r="L239" s="461"/>
      <c r="M239" s="461"/>
      <c r="N239" s="330"/>
    </row>
    <row r="240" spans="1:14" s="331" customFormat="1" ht="45.75" customHeight="1">
      <c r="A240" s="458"/>
      <c r="C240" s="458"/>
      <c r="E240" s="467"/>
      <c r="F240" s="458"/>
      <c r="G240" s="458"/>
      <c r="I240" s="458"/>
      <c r="J240" s="461"/>
      <c r="K240" s="461"/>
      <c r="L240" s="461"/>
      <c r="M240" s="461"/>
      <c r="N240" s="330"/>
    </row>
    <row r="241" spans="1:14" s="331" customFormat="1" ht="45.75" customHeight="1">
      <c r="A241" s="458"/>
      <c r="C241" s="458"/>
      <c r="E241" s="467"/>
      <c r="F241" s="458"/>
      <c r="G241" s="458"/>
      <c r="I241" s="458"/>
      <c r="J241" s="461"/>
      <c r="K241" s="461"/>
      <c r="L241" s="461"/>
      <c r="M241" s="461"/>
      <c r="N241" s="330"/>
    </row>
    <row r="242" spans="1:14" s="331" customFormat="1" ht="45.75" customHeight="1">
      <c r="A242" s="458"/>
      <c r="C242" s="458"/>
      <c r="E242" s="467"/>
      <c r="F242" s="458"/>
      <c r="G242" s="458"/>
      <c r="I242" s="458"/>
      <c r="J242" s="461"/>
      <c r="K242" s="461"/>
      <c r="L242" s="461"/>
      <c r="M242" s="461"/>
      <c r="N242" s="330"/>
    </row>
    <row r="243" spans="1:14" s="331" customFormat="1" ht="45.75" customHeight="1">
      <c r="A243" s="458"/>
      <c r="C243" s="458"/>
      <c r="E243" s="467"/>
      <c r="F243" s="458"/>
      <c r="G243" s="458"/>
      <c r="I243" s="458"/>
      <c r="J243" s="461"/>
      <c r="K243" s="461"/>
      <c r="L243" s="461"/>
      <c r="M243" s="461"/>
      <c r="N243" s="330"/>
    </row>
    <row r="244" spans="1:14" s="331" customFormat="1" ht="45.75" customHeight="1">
      <c r="A244" s="458"/>
      <c r="C244" s="458"/>
      <c r="E244" s="467"/>
      <c r="F244" s="458"/>
      <c r="G244" s="458"/>
      <c r="I244" s="458"/>
      <c r="J244" s="461"/>
      <c r="K244" s="461"/>
      <c r="L244" s="461"/>
      <c r="M244" s="461"/>
      <c r="N244" s="330"/>
    </row>
    <row r="245" spans="1:14" s="331" customFormat="1" ht="45.75" customHeight="1">
      <c r="A245" s="458"/>
      <c r="C245" s="458"/>
      <c r="E245" s="467"/>
      <c r="F245" s="458"/>
      <c r="G245" s="458"/>
      <c r="I245" s="458"/>
      <c r="J245" s="461"/>
      <c r="K245" s="461"/>
      <c r="L245" s="461"/>
      <c r="M245" s="461"/>
      <c r="N245" s="330"/>
    </row>
    <row r="246" spans="1:14" s="331" customFormat="1" ht="45.75" customHeight="1">
      <c r="A246" s="458"/>
      <c r="C246" s="458"/>
      <c r="E246" s="467"/>
      <c r="F246" s="458"/>
      <c r="G246" s="458"/>
      <c r="I246" s="458"/>
      <c r="J246" s="461"/>
      <c r="K246" s="461"/>
      <c r="L246" s="461"/>
      <c r="M246" s="461"/>
      <c r="N246" s="330"/>
    </row>
    <row r="247" spans="1:14" s="331" customFormat="1" ht="45.75" customHeight="1">
      <c r="A247" s="458"/>
      <c r="C247" s="458"/>
      <c r="E247" s="467"/>
      <c r="F247" s="458"/>
      <c r="G247" s="458"/>
      <c r="I247" s="458"/>
      <c r="J247" s="461"/>
      <c r="K247" s="461"/>
      <c r="L247" s="461"/>
      <c r="M247" s="461"/>
      <c r="N247" s="330"/>
    </row>
    <row r="248" spans="1:14" s="331" customFormat="1" ht="45.75" customHeight="1">
      <c r="A248" s="458"/>
      <c r="C248" s="458"/>
      <c r="E248" s="467"/>
      <c r="F248" s="458"/>
      <c r="G248" s="458"/>
      <c r="I248" s="458"/>
      <c r="J248" s="461"/>
      <c r="K248" s="461"/>
      <c r="L248" s="461"/>
      <c r="M248" s="461"/>
      <c r="N248" s="330"/>
    </row>
    <row r="249" spans="1:14" s="331" customFormat="1" ht="45.75" customHeight="1">
      <c r="A249" s="458"/>
      <c r="C249" s="458"/>
      <c r="E249" s="467"/>
      <c r="F249" s="458"/>
      <c r="G249" s="458"/>
      <c r="I249" s="458"/>
      <c r="J249" s="461"/>
      <c r="K249" s="461"/>
      <c r="L249" s="461"/>
      <c r="M249" s="461"/>
      <c r="N249" s="330"/>
    </row>
    <row r="250" spans="1:14" s="331" customFormat="1" ht="45.75" customHeight="1">
      <c r="A250" s="458"/>
      <c r="C250" s="458"/>
      <c r="E250" s="467"/>
      <c r="F250" s="458"/>
      <c r="G250" s="458"/>
      <c r="I250" s="458"/>
      <c r="J250" s="461"/>
      <c r="K250" s="461"/>
      <c r="L250" s="461"/>
      <c r="M250" s="461"/>
      <c r="N250" s="330"/>
    </row>
    <row r="251" spans="1:14" s="331" customFormat="1" ht="45.75" customHeight="1">
      <c r="A251" s="458"/>
      <c r="C251" s="458"/>
      <c r="E251" s="467"/>
      <c r="F251" s="458"/>
      <c r="G251" s="458"/>
      <c r="I251" s="458"/>
      <c r="J251" s="461"/>
      <c r="K251" s="461"/>
      <c r="L251" s="461"/>
      <c r="M251" s="461"/>
      <c r="N251" s="330"/>
    </row>
    <row r="252" spans="1:14" s="331" customFormat="1" ht="45.75" customHeight="1">
      <c r="A252" s="458"/>
      <c r="C252" s="458"/>
      <c r="E252" s="467"/>
      <c r="F252" s="458"/>
      <c r="G252" s="458"/>
      <c r="I252" s="458"/>
      <c r="J252" s="461"/>
      <c r="K252" s="461"/>
      <c r="L252" s="461"/>
      <c r="M252" s="461"/>
      <c r="N252" s="330"/>
    </row>
    <row r="253" spans="1:14" s="331" customFormat="1" ht="45.75" customHeight="1">
      <c r="A253" s="458"/>
      <c r="C253" s="458"/>
      <c r="E253" s="467"/>
      <c r="F253" s="458"/>
      <c r="G253" s="458"/>
      <c r="I253" s="458"/>
      <c r="J253" s="461"/>
      <c r="K253" s="461"/>
      <c r="L253" s="461"/>
      <c r="M253" s="461"/>
      <c r="N253" s="330"/>
    </row>
    <row r="254" spans="1:14" s="331" customFormat="1" ht="45.75" customHeight="1">
      <c r="A254" s="458"/>
      <c r="C254" s="458"/>
      <c r="E254" s="467"/>
      <c r="F254" s="458"/>
      <c r="G254" s="458"/>
      <c r="I254" s="458"/>
      <c r="J254" s="461"/>
      <c r="K254" s="461"/>
      <c r="L254" s="461"/>
      <c r="M254" s="461"/>
      <c r="N254" s="330"/>
    </row>
    <row r="255" spans="1:14" s="331" customFormat="1" ht="45.75" customHeight="1">
      <c r="A255" s="458"/>
      <c r="C255" s="458"/>
      <c r="E255" s="467"/>
      <c r="F255" s="458"/>
      <c r="G255" s="458"/>
      <c r="I255" s="458"/>
      <c r="J255" s="461"/>
      <c r="K255" s="461"/>
      <c r="L255" s="461"/>
      <c r="M255" s="461"/>
      <c r="N255" s="330"/>
    </row>
    <row r="256" spans="1:14" s="331" customFormat="1" ht="45.75" customHeight="1">
      <c r="A256" s="458"/>
      <c r="C256" s="458"/>
      <c r="E256" s="467"/>
      <c r="F256" s="458"/>
      <c r="G256" s="458"/>
      <c r="I256" s="458"/>
      <c r="J256" s="461"/>
      <c r="K256" s="461"/>
      <c r="L256" s="461"/>
      <c r="M256" s="461"/>
      <c r="N256" s="330"/>
    </row>
    <row r="257" spans="1:14" s="331" customFormat="1" ht="45.75" customHeight="1">
      <c r="A257" s="458"/>
      <c r="C257" s="458"/>
      <c r="E257" s="467"/>
      <c r="F257" s="458"/>
      <c r="G257" s="458"/>
      <c r="I257" s="458"/>
      <c r="J257" s="461"/>
      <c r="K257" s="461"/>
      <c r="L257" s="461"/>
      <c r="M257" s="461"/>
      <c r="N257" s="330"/>
    </row>
    <row r="258" spans="1:14" s="331" customFormat="1" ht="45.75" customHeight="1">
      <c r="A258" s="458"/>
      <c r="C258" s="458"/>
      <c r="E258" s="467"/>
      <c r="F258" s="458"/>
      <c r="G258" s="458"/>
      <c r="I258" s="458"/>
      <c r="J258" s="461"/>
      <c r="K258" s="461"/>
      <c r="L258" s="461"/>
      <c r="M258" s="461"/>
      <c r="N258" s="330"/>
    </row>
    <row r="259" spans="1:14" s="331" customFormat="1" ht="45.75" customHeight="1">
      <c r="A259" s="458"/>
      <c r="C259" s="458"/>
      <c r="E259" s="467"/>
      <c r="F259" s="458"/>
      <c r="G259" s="458"/>
      <c r="I259" s="458"/>
      <c r="J259" s="461"/>
      <c r="K259" s="461"/>
      <c r="L259" s="461"/>
      <c r="M259" s="461"/>
      <c r="N259" s="330"/>
    </row>
    <row r="260" spans="1:14" s="331" customFormat="1" ht="45.75" customHeight="1">
      <c r="A260" s="458"/>
      <c r="C260" s="458"/>
      <c r="E260" s="467"/>
      <c r="F260" s="458"/>
      <c r="G260" s="458"/>
      <c r="I260" s="458"/>
      <c r="J260" s="461"/>
      <c r="K260" s="461"/>
      <c r="L260" s="461"/>
      <c r="M260" s="461"/>
      <c r="N260" s="330"/>
    </row>
    <row r="261" spans="1:14" s="331" customFormat="1" ht="45.75" customHeight="1">
      <c r="A261" s="458"/>
      <c r="C261" s="458"/>
      <c r="E261" s="467"/>
      <c r="F261" s="458"/>
      <c r="G261" s="458"/>
      <c r="I261" s="458"/>
      <c r="J261" s="461"/>
      <c r="K261" s="461"/>
      <c r="L261" s="461"/>
      <c r="M261" s="461"/>
      <c r="N261" s="330"/>
    </row>
    <row r="262" spans="1:14" s="331" customFormat="1" ht="45.75" customHeight="1">
      <c r="A262" s="458"/>
      <c r="C262" s="458"/>
      <c r="E262" s="467"/>
      <c r="F262" s="458"/>
      <c r="G262" s="458"/>
      <c r="I262" s="458"/>
      <c r="J262" s="461"/>
      <c r="K262" s="461"/>
      <c r="L262" s="461"/>
      <c r="M262" s="461"/>
      <c r="N262" s="330"/>
    </row>
    <row r="263" spans="1:14" s="331" customFormat="1" ht="45.75" customHeight="1">
      <c r="A263" s="458"/>
      <c r="C263" s="458"/>
      <c r="E263" s="467"/>
      <c r="F263" s="458"/>
      <c r="G263" s="458"/>
      <c r="I263" s="458"/>
      <c r="J263" s="461"/>
      <c r="K263" s="461"/>
      <c r="L263" s="461"/>
      <c r="M263" s="461"/>
      <c r="N263" s="330"/>
    </row>
    <row r="264" spans="1:14" s="331" customFormat="1" ht="45.75" customHeight="1">
      <c r="A264" s="458"/>
      <c r="C264" s="458"/>
      <c r="E264" s="467"/>
      <c r="F264" s="458"/>
      <c r="G264" s="458"/>
      <c r="I264" s="458"/>
      <c r="J264" s="461"/>
      <c r="K264" s="461"/>
      <c r="L264" s="461"/>
      <c r="M264" s="461"/>
      <c r="N264" s="330"/>
    </row>
    <row r="265" spans="1:14" s="331" customFormat="1" ht="45.75" customHeight="1">
      <c r="A265" s="458"/>
      <c r="C265" s="458"/>
      <c r="E265" s="467"/>
      <c r="F265" s="458"/>
      <c r="G265" s="458"/>
      <c r="I265" s="458"/>
      <c r="J265" s="461"/>
      <c r="K265" s="461"/>
      <c r="L265" s="461"/>
      <c r="M265" s="461"/>
      <c r="N265" s="330"/>
    </row>
    <row r="266" spans="1:14" s="331" customFormat="1" ht="45.75" customHeight="1">
      <c r="A266" s="458"/>
      <c r="C266" s="458"/>
      <c r="E266" s="467"/>
      <c r="F266" s="458"/>
      <c r="G266" s="458"/>
      <c r="I266" s="458"/>
      <c r="J266" s="461"/>
      <c r="K266" s="461"/>
      <c r="L266" s="461"/>
      <c r="M266" s="461"/>
      <c r="N266" s="330"/>
    </row>
    <row r="267" spans="1:14" s="331" customFormat="1" ht="45.75" customHeight="1">
      <c r="A267" s="458"/>
      <c r="C267" s="458"/>
      <c r="E267" s="467"/>
      <c r="F267" s="458"/>
      <c r="G267" s="458"/>
      <c r="I267" s="458"/>
      <c r="J267" s="461"/>
      <c r="K267" s="461"/>
      <c r="L267" s="461"/>
      <c r="M267" s="461"/>
      <c r="N267" s="330"/>
    </row>
    <row r="268" spans="1:14" s="331" customFormat="1" ht="45.75" customHeight="1">
      <c r="A268" s="458"/>
      <c r="C268" s="458"/>
      <c r="E268" s="467"/>
      <c r="F268" s="458"/>
      <c r="G268" s="458"/>
      <c r="I268" s="458"/>
      <c r="J268" s="461"/>
      <c r="K268" s="461"/>
      <c r="L268" s="461"/>
      <c r="M268" s="461"/>
      <c r="N268" s="330"/>
    </row>
    <row r="269" spans="1:14" s="331" customFormat="1" ht="45.75" customHeight="1">
      <c r="A269" s="458"/>
      <c r="C269" s="458"/>
      <c r="E269" s="467"/>
      <c r="F269" s="458"/>
      <c r="G269" s="458"/>
      <c r="I269" s="458"/>
      <c r="J269" s="461"/>
      <c r="K269" s="461"/>
      <c r="L269" s="461"/>
      <c r="M269" s="461"/>
      <c r="N269" s="330"/>
    </row>
    <row r="270" spans="1:14" s="331" customFormat="1" ht="45.75" customHeight="1">
      <c r="A270" s="458"/>
      <c r="C270" s="458"/>
      <c r="E270" s="467"/>
      <c r="F270" s="458"/>
      <c r="G270" s="458"/>
      <c r="I270" s="458"/>
      <c r="J270" s="461"/>
      <c r="K270" s="461"/>
      <c r="L270" s="461"/>
      <c r="M270" s="461"/>
      <c r="N270" s="330"/>
    </row>
    <row r="271" spans="1:14" s="331" customFormat="1" ht="45.75" customHeight="1">
      <c r="A271" s="458"/>
      <c r="C271" s="458"/>
      <c r="E271" s="467"/>
      <c r="F271" s="458"/>
      <c r="G271" s="458"/>
      <c r="I271" s="458"/>
      <c r="J271" s="461"/>
      <c r="K271" s="461"/>
      <c r="L271" s="461"/>
      <c r="M271" s="461"/>
      <c r="N271" s="330"/>
    </row>
    <row r="272" spans="1:14" s="331" customFormat="1" ht="45.75" customHeight="1">
      <c r="A272" s="458"/>
      <c r="C272" s="458"/>
      <c r="E272" s="467"/>
      <c r="F272" s="458"/>
      <c r="G272" s="458"/>
      <c r="I272" s="458"/>
      <c r="J272" s="461"/>
      <c r="K272" s="461"/>
      <c r="L272" s="461"/>
      <c r="M272" s="461"/>
      <c r="N272" s="330"/>
    </row>
    <row r="273" spans="1:14" s="331" customFormat="1" ht="45.75" customHeight="1">
      <c r="A273" s="458"/>
      <c r="C273" s="458"/>
      <c r="E273" s="467"/>
      <c r="F273" s="458"/>
      <c r="G273" s="458"/>
      <c r="I273" s="458"/>
      <c r="J273" s="461"/>
      <c r="K273" s="461"/>
      <c r="L273" s="461"/>
      <c r="M273" s="461"/>
      <c r="N273" s="330"/>
    </row>
  </sheetData>
  <autoFilter ref="H1:H273"/>
  <mergeCells count="12036">
    <mergeCell ref="A107:I108"/>
    <mergeCell ref="R31:R32"/>
    <mergeCell ref="S31:S32"/>
    <mergeCell ref="T31:T32"/>
    <mergeCell ref="U31:U32"/>
    <mergeCell ref="V31:V32"/>
    <mergeCell ref="W31:W32"/>
    <mergeCell ref="P31:P32"/>
    <mergeCell ref="Q31:Q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A91:A92"/>
    <mergeCell ref="E91:E92"/>
    <mergeCell ref="F91:F92"/>
    <mergeCell ref="G91:G92"/>
    <mergeCell ref="H91:H92"/>
    <mergeCell ref="A34:A35"/>
    <mergeCell ref="J2:L2"/>
    <mergeCell ref="M2:M3"/>
    <mergeCell ref="J22:J23"/>
    <mergeCell ref="K22:K23"/>
    <mergeCell ref="L22:L23"/>
    <mergeCell ref="M22:M2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N17:O17"/>
    <mergeCell ref="A31:A32"/>
    <mergeCell ref="N31:N32"/>
    <mergeCell ref="O31:O32"/>
    <mergeCell ref="A22:A23"/>
    <mergeCell ref="B22:B23"/>
    <mergeCell ref="C22:C23"/>
    <mergeCell ref="E22:E23"/>
    <mergeCell ref="D22:D23"/>
    <mergeCell ref="H22:H23"/>
    <mergeCell ref="I22:I23"/>
    <mergeCell ref="B34:B35"/>
    <mergeCell ref="C34:C35"/>
    <mergeCell ref="D34:D35"/>
    <mergeCell ref="I34:I35"/>
    <mergeCell ref="E34:E35"/>
    <mergeCell ref="B31:B32"/>
    <mergeCell ref="C31:C32"/>
    <mergeCell ref="D31:D32"/>
    <mergeCell ref="BB31:BB32"/>
    <mergeCell ref="BC31:BC32"/>
    <mergeCell ref="BD31:BD32"/>
    <mergeCell ref="BE31:BE32"/>
    <mergeCell ref="BF31:BF32"/>
    <mergeCell ref="BG31:BG32"/>
    <mergeCell ref="AV31:AV32"/>
    <mergeCell ref="AW31:AW32"/>
    <mergeCell ref="AX31:AX32"/>
    <mergeCell ref="AY31:AY32"/>
    <mergeCell ref="AZ31:AZ32"/>
    <mergeCell ref="BA31:BA32"/>
    <mergeCell ref="AP31:AP32"/>
    <mergeCell ref="AQ31:AQ32"/>
    <mergeCell ref="AR31:AR32"/>
    <mergeCell ref="AS31:AS32"/>
    <mergeCell ref="AT31:AT32"/>
    <mergeCell ref="AU31:AU32"/>
    <mergeCell ref="AJ31:AJ32"/>
    <mergeCell ref="AK31:AK32"/>
    <mergeCell ref="AL31:AL32"/>
    <mergeCell ref="AM31:AM32"/>
    <mergeCell ref="AN31:AN32"/>
    <mergeCell ref="AO31:AO32"/>
    <mergeCell ref="AD31:AD32"/>
    <mergeCell ref="AE31:AE32"/>
    <mergeCell ref="AF31:AF32"/>
    <mergeCell ref="AG31:AG32"/>
    <mergeCell ref="AH31:AH32"/>
    <mergeCell ref="AI31:AI32"/>
    <mergeCell ref="X31:X32"/>
    <mergeCell ref="Y31:Y32"/>
    <mergeCell ref="Z31:Z32"/>
    <mergeCell ref="AA31:AA32"/>
    <mergeCell ref="AB31:AB32"/>
    <mergeCell ref="AC31:AC32"/>
    <mergeCell ref="CL31:CL32"/>
    <mergeCell ref="CM31:CM32"/>
    <mergeCell ref="CN31:CN32"/>
    <mergeCell ref="CO31:CO32"/>
    <mergeCell ref="CP31:CP32"/>
    <mergeCell ref="CQ31:CQ32"/>
    <mergeCell ref="CF31:CF32"/>
    <mergeCell ref="CG31:CG32"/>
    <mergeCell ref="CH31:CH32"/>
    <mergeCell ref="CI31:CI32"/>
    <mergeCell ref="CJ31:CJ32"/>
    <mergeCell ref="CK31:CK32"/>
    <mergeCell ref="BZ31:BZ32"/>
    <mergeCell ref="CA31:CA32"/>
    <mergeCell ref="CB31:CB32"/>
    <mergeCell ref="CC31:CC32"/>
    <mergeCell ref="CD31:CD32"/>
    <mergeCell ref="CE31:CE32"/>
    <mergeCell ref="BT31:BT32"/>
    <mergeCell ref="BU31:BU32"/>
    <mergeCell ref="BV31:BV32"/>
    <mergeCell ref="BW31:BW32"/>
    <mergeCell ref="BX31:BX32"/>
    <mergeCell ref="BY31:BY32"/>
    <mergeCell ref="BN31:BN32"/>
    <mergeCell ref="BO31:BO32"/>
    <mergeCell ref="BP31:BP32"/>
    <mergeCell ref="BQ31:BQ32"/>
    <mergeCell ref="BR31:BR32"/>
    <mergeCell ref="BS31:BS32"/>
    <mergeCell ref="BH31:BH32"/>
    <mergeCell ref="BI31:BI32"/>
    <mergeCell ref="BJ31:BJ32"/>
    <mergeCell ref="BK31:BK32"/>
    <mergeCell ref="BL31:BL32"/>
    <mergeCell ref="BM31:BM32"/>
    <mergeCell ref="DV31:DV32"/>
    <mergeCell ref="DW31:DW32"/>
    <mergeCell ref="DX31:DX32"/>
    <mergeCell ref="DY31:DY32"/>
    <mergeCell ref="DZ31:DZ32"/>
    <mergeCell ref="EA31:EA32"/>
    <mergeCell ref="DP31:DP32"/>
    <mergeCell ref="DQ31:DQ32"/>
    <mergeCell ref="DR31:DR32"/>
    <mergeCell ref="DS31:DS32"/>
    <mergeCell ref="DT31:DT32"/>
    <mergeCell ref="DU31:DU32"/>
    <mergeCell ref="DJ31:DJ32"/>
    <mergeCell ref="DK31:DK32"/>
    <mergeCell ref="DL31:DL32"/>
    <mergeCell ref="DM31:DM32"/>
    <mergeCell ref="DN31:DN32"/>
    <mergeCell ref="DO31:DO32"/>
    <mergeCell ref="DD31:DD32"/>
    <mergeCell ref="DE31:DE32"/>
    <mergeCell ref="DF31:DF32"/>
    <mergeCell ref="DG31:DG32"/>
    <mergeCell ref="DH31:DH32"/>
    <mergeCell ref="DI31:DI32"/>
    <mergeCell ref="CX31:CX32"/>
    <mergeCell ref="CY31:CY32"/>
    <mergeCell ref="CZ31:CZ32"/>
    <mergeCell ref="DA31:DA32"/>
    <mergeCell ref="DB31:DB32"/>
    <mergeCell ref="DC31:DC32"/>
    <mergeCell ref="CR31:CR32"/>
    <mergeCell ref="CS31:CS32"/>
    <mergeCell ref="CT31:CT32"/>
    <mergeCell ref="CU31:CU32"/>
    <mergeCell ref="CV31:CV32"/>
    <mergeCell ref="CW31:CW32"/>
    <mergeCell ref="FF31:FF32"/>
    <mergeCell ref="FG31:FG32"/>
    <mergeCell ref="FH31:FH32"/>
    <mergeCell ref="FI31:FI32"/>
    <mergeCell ref="FJ31:FJ32"/>
    <mergeCell ref="FK31:FK32"/>
    <mergeCell ref="EZ31:EZ32"/>
    <mergeCell ref="FA31:FA32"/>
    <mergeCell ref="FB31:FB32"/>
    <mergeCell ref="FC31:FC32"/>
    <mergeCell ref="FD31:FD32"/>
    <mergeCell ref="FE31:FE32"/>
    <mergeCell ref="ET31:ET32"/>
    <mergeCell ref="EU31:EU32"/>
    <mergeCell ref="EV31:EV32"/>
    <mergeCell ref="EW31:EW32"/>
    <mergeCell ref="EX31:EX32"/>
    <mergeCell ref="EY31:EY32"/>
    <mergeCell ref="EN31:EN32"/>
    <mergeCell ref="EO31:EO32"/>
    <mergeCell ref="EP31:EP32"/>
    <mergeCell ref="EQ31:EQ32"/>
    <mergeCell ref="ER31:ER32"/>
    <mergeCell ref="ES31:ES32"/>
    <mergeCell ref="EH31:EH32"/>
    <mergeCell ref="EI31:EI32"/>
    <mergeCell ref="EJ31:EJ32"/>
    <mergeCell ref="EK31:EK32"/>
    <mergeCell ref="EL31:EL32"/>
    <mergeCell ref="EM31:EM32"/>
    <mergeCell ref="EB31:EB32"/>
    <mergeCell ref="EC31:EC32"/>
    <mergeCell ref="ED31:ED32"/>
    <mergeCell ref="EE31:EE32"/>
    <mergeCell ref="EF31:EF32"/>
    <mergeCell ref="EG31:EG32"/>
    <mergeCell ref="GP31:GP32"/>
    <mergeCell ref="GQ31:GQ32"/>
    <mergeCell ref="GR31:GR32"/>
    <mergeCell ref="GS31:GS32"/>
    <mergeCell ref="GT31:GT32"/>
    <mergeCell ref="GU31:GU32"/>
    <mergeCell ref="GJ31:GJ32"/>
    <mergeCell ref="GK31:GK32"/>
    <mergeCell ref="GL31:GL32"/>
    <mergeCell ref="GM31:GM32"/>
    <mergeCell ref="GN31:GN32"/>
    <mergeCell ref="GO31:GO32"/>
    <mergeCell ref="GD31:GD32"/>
    <mergeCell ref="GE31:GE32"/>
    <mergeCell ref="GF31:GF32"/>
    <mergeCell ref="GG31:GG32"/>
    <mergeCell ref="GH31:GH32"/>
    <mergeCell ref="GI31:GI32"/>
    <mergeCell ref="FX31:FX32"/>
    <mergeCell ref="FY31:FY32"/>
    <mergeCell ref="FZ31:FZ32"/>
    <mergeCell ref="GA31:GA32"/>
    <mergeCell ref="GB31:GB32"/>
    <mergeCell ref="GC31:GC32"/>
    <mergeCell ref="FR31:FR32"/>
    <mergeCell ref="FS31:FS32"/>
    <mergeCell ref="FT31:FT32"/>
    <mergeCell ref="FU31:FU32"/>
    <mergeCell ref="FV31:FV32"/>
    <mergeCell ref="FW31:FW32"/>
    <mergeCell ref="FL31:FL32"/>
    <mergeCell ref="FM31:FM32"/>
    <mergeCell ref="FN31:FN32"/>
    <mergeCell ref="FO31:FO32"/>
    <mergeCell ref="FP31:FP32"/>
    <mergeCell ref="FQ31:FQ32"/>
    <mergeCell ref="HZ31:HZ32"/>
    <mergeCell ref="IA31:IA32"/>
    <mergeCell ref="IB31:IB32"/>
    <mergeCell ref="IC31:IC32"/>
    <mergeCell ref="ID31:ID32"/>
    <mergeCell ref="IE31:IE32"/>
    <mergeCell ref="HT31:HT32"/>
    <mergeCell ref="HU31:HU32"/>
    <mergeCell ref="HV31:HV32"/>
    <mergeCell ref="HW31:HW32"/>
    <mergeCell ref="HX31:HX32"/>
    <mergeCell ref="HY31:HY32"/>
    <mergeCell ref="HN31:HN32"/>
    <mergeCell ref="HO31:HO32"/>
    <mergeCell ref="HP31:HP32"/>
    <mergeCell ref="HQ31:HQ32"/>
    <mergeCell ref="HR31:HR32"/>
    <mergeCell ref="HS31:HS32"/>
    <mergeCell ref="HH31:HH32"/>
    <mergeCell ref="HI31:HI32"/>
    <mergeCell ref="HJ31:HJ32"/>
    <mergeCell ref="HK31:HK32"/>
    <mergeCell ref="HL31:HL32"/>
    <mergeCell ref="HM31:HM32"/>
    <mergeCell ref="HB31:HB32"/>
    <mergeCell ref="HC31:HC32"/>
    <mergeCell ref="HD31:HD32"/>
    <mergeCell ref="HE31:HE32"/>
    <mergeCell ref="HF31:HF32"/>
    <mergeCell ref="HG31:HG32"/>
    <mergeCell ref="GV31:GV32"/>
    <mergeCell ref="GW31:GW32"/>
    <mergeCell ref="GX31:GX32"/>
    <mergeCell ref="GY31:GY32"/>
    <mergeCell ref="GZ31:GZ32"/>
    <mergeCell ref="HA31:HA32"/>
    <mergeCell ref="JJ31:JJ32"/>
    <mergeCell ref="JK31:JK32"/>
    <mergeCell ref="JL31:JL32"/>
    <mergeCell ref="JM31:JM32"/>
    <mergeCell ref="JN31:JN32"/>
    <mergeCell ref="JO31:JO32"/>
    <mergeCell ref="JD31:JD32"/>
    <mergeCell ref="JE31:JE32"/>
    <mergeCell ref="JF31:JF32"/>
    <mergeCell ref="JG31:JG32"/>
    <mergeCell ref="JH31:JH32"/>
    <mergeCell ref="JI31:JI32"/>
    <mergeCell ref="IX31:IX32"/>
    <mergeCell ref="IY31:IY32"/>
    <mergeCell ref="IZ31:IZ32"/>
    <mergeCell ref="JA31:JA32"/>
    <mergeCell ref="JB31:JB32"/>
    <mergeCell ref="JC31:JC32"/>
    <mergeCell ref="IR31:IR32"/>
    <mergeCell ref="IS31:IS32"/>
    <mergeCell ref="IT31:IT32"/>
    <mergeCell ref="IU31:IU32"/>
    <mergeCell ref="IV31:IV32"/>
    <mergeCell ref="IW31:IW32"/>
    <mergeCell ref="IL31:IL32"/>
    <mergeCell ref="IM31:IM32"/>
    <mergeCell ref="IN31:IN32"/>
    <mergeCell ref="IO31:IO32"/>
    <mergeCell ref="IP31:IP32"/>
    <mergeCell ref="IQ31:IQ32"/>
    <mergeCell ref="IF31:IF32"/>
    <mergeCell ref="IG31:IG32"/>
    <mergeCell ref="IH31:IH32"/>
    <mergeCell ref="II31:II32"/>
    <mergeCell ref="IJ31:IJ32"/>
    <mergeCell ref="IK31:IK32"/>
    <mergeCell ref="KT31:KT32"/>
    <mergeCell ref="KU31:KU32"/>
    <mergeCell ref="KV31:KV32"/>
    <mergeCell ref="KW31:KW32"/>
    <mergeCell ref="KX31:KX32"/>
    <mergeCell ref="KY31:KY32"/>
    <mergeCell ref="KN31:KN32"/>
    <mergeCell ref="KO31:KO32"/>
    <mergeCell ref="KP31:KP32"/>
    <mergeCell ref="KQ31:KQ32"/>
    <mergeCell ref="KR31:KR32"/>
    <mergeCell ref="KS31:KS32"/>
    <mergeCell ref="KH31:KH32"/>
    <mergeCell ref="KI31:KI32"/>
    <mergeCell ref="KJ31:KJ32"/>
    <mergeCell ref="KK31:KK32"/>
    <mergeCell ref="KL31:KL32"/>
    <mergeCell ref="KM31:KM32"/>
    <mergeCell ref="KB31:KB32"/>
    <mergeCell ref="KC31:KC32"/>
    <mergeCell ref="KD31:KD32"/>
    <mergeCell ref="KE31:KE32"/>
    <mergeCell ref="KF31:KF32"/>
    <mergeCell ref="KG31:KG32"/>
    <mergeCell ref="JV31:JV32"/>
    <mergeCell ref="JW31:JW32"/>
    <mergeCell ref="JX31:JX32"/>
    <mergeCell ref="JY31:JY32"/>
    <mergeCell ref="JZ31:JZ32"/>
    <mergeCell ref="KA31:KA32"/>
    <mergeCell ref="JP31:JP32"/>
    <mergeCell ref="JQ31:JQ32"/>
    <mergeCell ref="JR31:JR32"/>
    <mergeCell ref="JS31:JS32"/>
    <mergeCell ref="JT31:JT32"/>
    <mergeCell ref="JU31:JU32"/>
    <mergeCell ref="MD31:MD32"/>
    <mergeCell ref="ME31:ME32"/>
    <mergeCell ref="MF31:MF32"/>
    <mergeCell ref="MG31:MG32"/>
    <mergeCell ref="MH31:MH32"/>
    <mergeCell ref="MI31:MI32"/>
    <mergeCell ref="LX31:LX32"/>
    <mergeCell ref="LY31:LY32"/>
    <mergeCell ref="LZ31:LZ32"/>
    <mergeCell ref="MA31:MA32"/>
    <mergeCell ref="MB31:MB32"/>
    <mergeCell ref="MC31:MC32"/>
    <mergeCell ref="LR31:LR32"/>
    <mergeCell ref="LS31:LS32"/>
    <mergeCell ref="LT31:LT32"/>
    <mergeCell ref="LU31:LU32"/>
    <mergeCell ref="LV31:LV32"/>
    <mergeCell ref="LW31:LW32"/>
    <mergeCell ref="LL31:LL32"/>
    <mergeCell ref="LM31:LM32"/>
    <mergeCell ref="LN31:LN32"/>
    <mergeCell ref="LO31:LO32"/>
    <mergeCell ref="LP31:LP32"/>
    <mergeCell ref="LQ31:LQ32"/>
    <mergeCell ref="LF31:LF32"/>
    <mergeCell ref="LG31:LG32"/>
    <mergeCell ref="LH31:LH32"/>
    <mergeCell ref="LI31:LI32"/>
    <mergeCell ref="LJ31:LJ32"/>
    <mergeCell ref="LK31:LK32"/>
    <mergeCell ref="KZ31:KZ32"/>
    <mergeCell ref="LA31:LA32"/>
    <mergeCell ref="LB31:LB32"/>
    <mergeCell ref="LC31:LC32"/>
    <mergeCell ref="LD31:LD32"/>
    <mergeCell ref="LE31:LE32"/>
    <mergeCell ref="NN31:NN32"/>
    <mergeCell ref="NO31:NO32"/>
    <mergeCell ref="NP31:NP32"/>
    <mergeCell ref="NQ31:NQ32"/>
    <mergeCell ref="NR31:NR32"/>
    <mergeCell ref="NS31:NS32"/>
    <mergeCell ref="NH31:NH32"/>
    <mergeCell ref="NI31:NI32"/>
    <mergeCell ref="NJ31:NJ32"/>
    <mergeCell ref="NK31:NK32"/>
    <mergeCell ref="NL31:NL32"/>
    <mergeCell ref="NM31:NM32"/>
    <mergeCell ref="NB31:NB32"/>
    <mergeCell ref="NC31:NC32"/>
    <mergeCell ref="ND31:ND32"/>
    <mergeCell ref="NE31:NE32"/>
    <mergeCell ref="NF31:NF32"/>
    <mergeCell ref="NG31:NG32"/>
    <mergeCell ref="MV31:MV32"/>
    <mergeCell ref="MW31:MW32"/>
    <mergeCell ref="MX31:MX32"/>
    <mergeCell ref="MY31:MY32"/>
    <mergeCell ref="MZ31:MZ32"/>
    <mergeCell ref="NA31:NA32"/>
    <mergeCell ref="MP31:MP32"/>
    <mergeCell ref="MQ31:MQ32"/>
    <mergeCell ref="MR31:MR32"/>
    <mergeCell ref="MS31:MS32"/>
    <mergeCell ref="MT31:MT32"/>
    <mergeCell ref="MU31:MU32"/>
    <mergeCell ref="MJ31:MJ32"/>
    <mergeCell ref="MK31:MK32"/>
    <mergeCell ref="ML31:ML32"/>
    <mergeCell ref="MM31:MM32"/>
    <mergeCell ref="MN31:MN32"/>
    <mergeCell ref="MO31:MO32"/>
    <mergeCell ref="OX31:OX32"/>
    <mergeCell ref="OY31:OY32"/>
    <mergeCell ref="OZ31:OZ32"/>
    <mergeCell ref="PA31:PA32"/>
    <mergeCell ref="PB31:PB32"/>
    <mergeCell ref="PC31:PC32"/>
    <mergeCell ref="OR31:OR32"/>
    <mergeCell ref="OS31:OS32"/>
    <mergeCell ref="OT31:OT32"/>
    <mergeCell ref="OU31:OU32"/>
    <mergeCell ref="OV31:OV32"/>
    <mergeCell ref="OW31:OW32"/>
    <mergeCell ref="OL31:OL32"/>
    <mergeCell ref="OM31:OM32"/>
    <mergeCell ref="ON31:ON32"/>
    <mergeCell ref="OO31:OO32"/>
    <mergeCell ref="OP31:OP32"/>
    <mergeCell ref="OQ31:OQ32"/>
    <mergeCell ref="OF31:OF32"/>
    <mergeCell ref="OG31:OG32"/>
    <mergeCell ref="OH31:OH32"/>
    <mergeCell ref="OI31:OI32"/>
    <mergeCell ref="OJ31:OJ32"/>
    <mergeCell ref="OK31:OK32"/>
    <mergeCell ref="NZ31:NZ32"/>
    <mergeCell ref="OA31:OA32"/>
    <mergeCell ref="OB31:OB32"/>
    <mergeCell ref="OC31:OC32"/>
    <mergeCell ref="OD31:OD32"/>
    <mergeCell ref="OE31:OE32"/>
    <mergeCell ref="NT31:NT32"/>
    <mergeCell ref="NU31:NU32"/>
    <mergeCell ref="NV31:NV32"/>
    <mergeCell ref="NW31:NW32"/>
    <mergeCell ref="NX31:NX32"/>
    <mergeCell ref="NY31:NY32"/>
    <mergeCell ref="QH31:QH32"/>
    <mergeCell ref="QI31:QI32"/>
    <mergeCell ref="QJ31:QJ32"/>
    <mergeCell ref="QK31:QK32"/>
    <mergeCell ref="QL31:QL32"/>
    <mergeCell ref="QM31:QM32"/>
    <mergeCell ref="QB31:QB32"/>
    <mergeCell ref="QC31:QC32"/>
    <mergeCell ref="QD31:QD32"/>
    <mergeCell ref="QE31:QE32"/>
    <mergeCell ref="QF31:QF32"/>
    <mergeCell ref="QG31:QG32"/>
    <mergeCell ref="PV31:PV32"/>
    <mergeCell ref="PW31:PW32"/>
    <mergeCell ref="PX31:PX32"/>
    <mergeCell ref="PY31:PY32"/>
    <mergeCell ref="PZ31:PZ32"/>
    <mergeCell ref="QA31:QA32"/>
    <mergeCell ref="PP31:PP32"/>
    <mergeCell ref="PQ31:PQ32"/>
    <mergeCell ref="PR31:PR32"/>
    <mergeCell ref="PS31:PS32"/>
    <mergeCell ref="PT31:PT32"/>
    <mergeCell ref="PU31:PU32"/>
    <mergeCell ref="PJ31:PJ32"/>
    <mergeCell ref="PK31:PK32"/>
    <mergeCell ref="PL31:PL32"/>
    <mergeCell ref="PM31:PM32"/>
    <mergeCell ref="PN31:PN32"/>
    <mergeCell ref="PO31:PO32"/>
    <mergeCell ref="PD31:PD32"/>
    <mergeCell ref="PE31:PE32"/>
    <mergeCell ref="PF31:PF32"/>
    <mergeCell ref="PG31:PG32"/>
    <mergeCell ref="PH31:PH32"/>
    <mergeCell ref="PI31:PI32"/>
    <mergeCell ref="RR31:RR32"/>
    <mergeCell ref="RS31:RS32"/>
    <mergeCell ref="RT31:RT32"/>
    <mergeCell ref="RU31:RU32"/>
    <mergeCell ref="RV31:RV32"/>
    <mergeCell ref="RW31:RW32"/>
    <mergeCell ref="RL31:RL32"/>
    <mergeCell ref="RM31:RM32"/>
    <mergeCell ref="RN31:RN32"/>
    <mergeCell ref="RO31:RO32"/>
    <mergeCell ref="RP31:RP32"/>
    <mergeCell ref="RQ31:RQ32"/>
    <mergeCell ref="RF31:RF32"/>
    <mergeCell ref="RG31:RG32"/>
    <mergeCell ref="RH31:RH32"/>
    <mergeCell ref="RI31:RI32"/>
    <mergeCell ref="RJ31:RJ32"/>
    <mergeCell ref="RK31:RK32"/>
    <mergeCell ref="QZ31:QZ32"/>
    <mergeCell ref="RA31:RA32"/>
    <mergeCell ref="RB31:RB32"/>
    <mergeCell ref="RC31:RC32"/>
    <mergeCell ref="RD31:RD32"/>
    <mergeCell ref="RE31:RE32"/>
    <mergeCell ref="QT31:QT32"/>
    <mergeCell ref="QU31:QU32"/>
    <mergeCell ref="QV31:QV32"/>
    <mergeCell ref="QW31:QW32"/>
    <mergeCell ref="QX31:QX32"/>
    <mergeCell ref="QY31:QY32"/>
    <mergeCell ref="QN31:QN32"/>
    <mergeCell ref="QO31:QO32"/>
    <mergeCell ref="QP31:QP32"/>
    <mergeCell ref="QQ31:QQ32"/>
    <mergeCell ref="QR31:QR32"/>
    <mergeCell ref="QS31:QS32"/>
    <mergeCell ref="TB31:TB32"/>
    <mergeCell ref="TC31:TC32"/>
    <mergeCell ref="TD31:TD32"/>
    <mergeCell ref="TE31:TE32"/>
    <mergeCell ref="TF31:TF32"/>
    <mergeCell ref="TG31:TG32"/>
    <mergeCell ref="SV31:SV32"/>
    <mergeCell ref="SW31:SW32"/>
    <mergeCell ref="SX31:SX32"/>
    <mergeCell ref="SY31:SY32"/>
    <mergeCell ref="SZ31:SZ32"/>
    <mergeCell ref="TA31:TA32"/>
    <mergeCell ref="SP31:SP32"/>
    <mergeCell ref="SQ31:SQ32"/>
    <mergeCell ref="SR31:SR32"/>
    <mergeCell ref="SS31:SS32"/>
    <mergeCell ref="ST31:ST32"/>
    <mergeCell ref="SU31:SU32"/>
    <mergeCell ref="SJ31:SJ32"/>
    <mergeCell ref="SK31:SK32"/>
    <mergeCell ref="SL31:SL32"/>
    <mergeCell ref="SM31:SM32"/>
    <mergeCell ref="SN31:SN32"/>
    <mergeCell ref="SO31:SO32"/>
    <mergeCell ref="SD31:SD32"/>
    <mergeCell ref="SE31:SE32"/>
    <mergeCell ref="SF31:SF32"/>
    <mergeCell ref="SG31:SG32"/>
    <mergeCell ref="SH31:SH32"/>
    <mergeCell ref="SI31:SI32"/>
    <mergeCell ref="RX31:RX32"/>
    <mergeCell ref="RY31:RY32"/>
    <mergeCell ref="RZ31:RZ32"/>
    <mergeCell ref="SA31:SA32"/>
    <mergeCell ref="SB31:SB32"/>
    <mergeCell ref="SC31:SC32"/>
    <mergeCell ref="UL31:UL32"/>
    <mergeCell ref="UM31:UM32"/>
    <mergeCell ref="UN31:UN32"/>
    <mergeCell ref="UO31:UO32"/>
    <mergeCell ref="UP31:UP32"/>
    <mergeCell ref="UQ31:UQ32"/>
    <mergeCell ref="UF31:UF32"/>
    <mergeCell ref="UG31:UG32"/>
    <mergeCell ref="UH31:UH32"/>
    <mergeCell ref="UI31:UI32"/>
    <mergeCell ref="UJ31:UJ32"/>
    <mergeCell ref="UK31:UK32"/>
    <mergeCell ref="TZ31:TZ32"/>
    <mergeCell ref="UA31:UA32"/>
    <mergeCell ref="UB31:UB32"/>
    <mergeCell ref="UC31:UC32"/>
    <mergeCell ref="UD31:UD32"/>
    <mergeCell ref="UE31:UE32"/>
    <mergeCell ref="TT31:TT32"/>
    <mergeCell ref="TU31:TU32"/>
    <mergeCell ref="TV31:TV32"/>
    <mergeCell ref="TW31:TW32"/>
    <mergeCell ref="TX31:TX32"/>
    <mergeCell ref="TY31:TY32"/>
    <mergeCell ref="TN31:TN32"/>
    <mergeCell ref="TO31:TO32"/>
    <mergeCell ref="TP31:TP32"/>
    <mergeCell ref="TQ31:TQ32"/>
    <mergeCell ref="TR31:TR32"/>
    <mergeCell ref="TS31:TS32"/>
    <mergeCell ref="TH31:TH32"/>
    <mergeCell ref="TI31:TI32"/>
    <mergeCell ref="TJ31:TJ32"/>
    <mergeCell ref="TK31:TK32"/>
    <mergeCell ref="TL31:TL32"/>
    <mergeCell ref="TM31:TM32"/>
    <mergeCell ref="VV31:VV32"/>
    <mergeCell ref="VW31:VW32"/>
    <mergeCell ref="VX31:VX32"/>
    <mergeCell ref="VY31:VY32"/>
    <mergeCell ref="VZ31:VZ32"/>
    <mergeCell ref="WA31:WA32"/>
    <mergeCell ref="VP31:VP32"/>
    <mergeCell ref="VQ31:VQ32"/>
    <mergeCell ref="VR31:VR32"/>
    <mergeCell ref="VS31:VS32"/>
    <mergeCell ref="VT31:VT32"/>
    <mergeCell ref="VU31:VU32"/>
    <mergeCell ref="VJ31:VJ32"/>
    <mergeCell ref="VK31:VK32"/>
    <mergeCell ref="VL31:VL32"/>
    <mergeCell ref="VM31:VM32"/>
    <mergeCell ref="VN31:VN32"/>
    <mergeCell ref="VO31:VO32"/>
    <mergeCell ref="VD31:VD32"/>
    <mergeCell ref="VE31:VE32"/>
    <mergeCell ref="VF31:VF32"/>
    <mergeCell ref="VG31:VG32"/>
    <mergeCell ref="VH31:VH32"/>
    <mergeCell ref="VI31:VI32"/>
    <mergeCell ref="UX31:UX32"/>
    <mergeCell ref="UY31:UY32"/>
    <mergeCell ref="UZ31:UZ32"/>
    <mergeCell ref="VA31:VA32"/>
    <mergeCell ref="VB31:VB32"/>
    <mergeCell ref="VC31:VC32"/>
    <mergeCell ref="UR31:UR32"/>
    <mergeCell ref="US31:US32"/>
    <mergeCell ref="UT31:UT32"/>
    <mergeCell ref="UU31:UU32"/>
    <mergeCell ref="UV31:UV32"/>
    <mergeCell ref="UW31:UW32"/>
    <mergeCell ref="XF31:XF32"/>
    <mergeCell ref="XG31:XG32"/>
    <mergeCell ref="XH31:XH32"/>
    <mergeCell ref="XI31:XI32"/>
    <mergeCell ref="XJ31:XJ32"/>
    <mergeCell ref="XK31:XK32"/>
    <mergeCell ref="WZ31:WZ32"/>
    <mergeCell ref="XA31:XA32"/>
    <mergeCell ref="XB31:XB32"/>
    <mergeCell ref="XC31:XC32"/>
    <mergeCell ref="XD31:XD32"/>
    <mergeCell ref="XE31:XE32"/>
    <mergeCell ref="WT31:WT32"/>
    <mergeCell ref="WU31:WU32"/>
    <mergeCell ref="WV31:WV32"/>
    <mergeCell ref="WW31:WW32"/>
    <mergeCell ref="WX31:WX32"/>
    <mergeCell ref="WY31:WY32"/>
    <mergeCell ref="WN31:WN32"/>
    <mergeCell ref="WO31:WO32"/>
    <mergeCell ref="WP31:WP32"/>
    <mergeCell ref="WQ31:WQ32"/>
    <mergeCell ref="WR31:WR32"/>
    <mergeCell ref="WS31:WS32"/>
    <mergeCell ref="WH31:WH32"/>
    <mergeCell ref="WI31:WI32"/>
    <mergeCell ref="WJ31:WJ32"/>
    <mergeCell ref="WK31:WK32"/>
    <mergeCell ref="WL31:WL32"/>
    <mergeCell ref="WM31:WM32"/>
    <mergeCell ref="WB31:WB32"/>
    <mergeCell ref="WC31:WC32"/>
    <mergeCell ref="WD31:WD32"/>
    <mergeCell ref="WE31:WE32"/>
    <mergeCell ref="WF31:WF32"/>
    <mergeCell ref="WG31:WG32"/>
    <mergeCell ref="YP31:YP32"/>
    <mergeCell ref="YQ31:YQ32"/>
    <mergeCell ref="YR31:YR32"/>
    <mergeCell ref="YS31:YS32"/>
    <mergeCell ref="YT31:YT32"/>
    <mergeCell ref="YU31:YU32"/>
    <mergeCell ref="YJ31:YJ32"/>
    <mergeCell ref="YK31:YK32"/>
    <mergeCell ref="YL31:YL32"/>
    <mergeCell ref="YM31:YM32"/>
    <mergeCell ref="YN31:YN32"/>
    <mergeCell ref="YO31:YO32"/>
    <mergeCell ref="YD31:YD32"/>
    <mergeCell ref="YE31:YE32"/>
    <mergeCell ref="YF31:YF32"/>
    <mergeCell ref="YG31:YG32"/>
    <mergeCell ref="YH31:YH32"/>
    <mergeCell ref="YI31:YI32"/>
    <mergeCell ref="XX31:XX32"/>
    <mergeCell ref="XY31:XY32"/>
    <mergeCell ref="XZ31:XZ32"/>
    <mergeCell ref="YA31:YA32"/>
    <mergeCell ref="YB31:YB32"/>
    <mergeCell ref="YC31:YC32"/>
    <mergeCell ref="XR31:XR32"/>
    <mergeCell ref="XS31:XS32"/>
    <mergeCell ref="XT31:XT32"/>
    <mergeCell ref="XU31:XU32"/>
    <mergeCell ref="XV31:XV32"/>
    <mergeCell ref="XW31:XW32"/>
    <mergeCell ref="XL31:XL32"/>
    <mergeCell ref="XM31:XM32"/>
    <mergeCell ref="XN31:XN32"/>
    <mergeCell ref="XO31:XO32"/>
    <mergeCell ref="XP31:XP32"/>
    <mergeCell ref="XQ31:XQ32"/>
    <mergeCell ref="ZZ31:ZZ32"/>
    <mergeCell ref="AAA31:AAA32"/>
    <mergeCell ref="AAB31:AAB32"/>
    <mergeCell ref="AAC31:AAC32"/>
    <mergeCell ref="AAD31:AAD32"/>
    <mergeCell ref="AAE31:AAE32"/>
    <mergeCell ref="ZT31:ZT32"/>
    <mergeCell ref="ZU31:ZU32"/>
    <mergeCell ref="ZV31:ZV32"/>
    <mergeCell ref="ZW31:ZW32"/>
    <mergeCell ref="ZX31:ZX32"/>
    <mergeCell ref="ZY31:ZY32"/>
    <mergeCell ref="ZN31:ZN32"/>
    <mergeCell ref="ZO31:ZO32"/>
    <mergeCell ref="ZP31:ZP32"/>
    <mergeCell ref="ZQ31:ZQ32"/>
    <mergeCell ref="ZR31:ZR32"/>
    <mergeCell ref="ZS31:ZS32"/>
    <mergeCell ref="ZH31:ZH32"/>
    <mergeCell ref="ZI31:ZI32"/>
    <mergeCell ref="ZJ31:ZJ32"/>
    <mergeCell ref="ZK31:ZK32"/>
    <mergeCell ref="ZL31:ZL32"/>
    <mergeCell ref="ZM31:ZM32"/>
    <mergeCell ref="ZB31:ZB32"/>
    <mergeCell ref="ZC31:ZC32"/>
    <mergeCell ref="ZD31:ZD32"/>
    <mergeCell ref="ZE31:ZE32"/>
    <mergeCell ref="ZF31:ZF32"/>
    <mergeCell ref="ZG31:ZG32"/>
    <mergeCell ref="YV31:YV32"/>
    <mergeCell ref="YW31:YW32"/>
    <mergeCell ref="YX31:YX32"/>
    <mergeCell ref="YY31:YY32"/>
    <mergeCell ref="YZ31:YZ32"/>
    <mergeCell ref="ZA31:ZA32"/>
    <mergeCell ref="ABJ31:ABJ32"/>
    <mergeCell ref="ABK31:ABK32"/>
    <mergeCell ref="ABL31:ABL32"/>
    <mergeCell ref="ABM31:ABM32"/>
    <mergeCell ref="ABN31:ABN32"/>
    <mergeCell ref="ABO31:ABO32"/>
    <mergeCell ref="ABD31:ABD32"/>
    <mergeCell ref="ABE31:ABE32"/>
    <mergeCell ref="ABF31:ABF32"/>
    <mergeCell ref="ABG31:ABG32"/>
    <mergeCell ref="ABH31:ABH32"/>
    <mergeCell ref="ABI31:ABI32"/>
    <mergeCell ref="AAX31:AAX32"/>
    <mergeCell ref="AAY31:AAY32"/>
    <mergeCell ref="AAZ31:AAZ32"/>
    <mergeCell ref="ABA31:ABA32"/>
    <mergeCell ref="ABB31:ABB32"/>
    <mergeCell ref="ABC31:ABC32"/>
    <mergeCell ref="AAR31:AAR32"/>
    <mergeCell ref="AAS31:AAS32"/>
    <mergeCell ref="AAT31:AAT32"/>
    <mergeCell ref="AAU31:AAU32"/>
    <mergeCell ref="AAV31:AAV32"/>
    <mergeCell ref="AAW31:AAW32"/>
    <mergeCell ref="AAL31:AAL32"/>
    <mergeCell ref="AAM31:AAM32"/>
    <mergeCell ref="AAN31:AAN32"/>
    <mergeCell ref="AAO31:AAO32"/>
    <mergeCell ref="AAP31:AAP32"/>
    <mergeCell ref="AAQ31:AAQ32"/>
    <mergeCell ref="AAF31:AAF32"/>
    <mergeCell ref="AAG31:AAG32"/>
    <mergeCell ref="AAH31:AAH32"/>
    <mergeCell ref="AAI31:AAI32"/>
    <mergeCell ref="AAJ31:AAJ32"/>
    <mergeCell ref="AAK31:AAK32"/>
    <mergeCell ref="ACT31:ACT32"/>
    <mergeCell ref="ACU31:ACU32"/>
    <mergeCell ref="ACV31:ACV32"/>
    <mergeCell ref="ACW31:ACW32"/>
    <mergeCell ref="ACX31:ACX32"/>
    <mergeCell ref="ACY31:ACY32"/>
    <mergeCell ref="ACN31:ACN32"/>
    <mergeCell ref="ACO31:ACO32"/>
    <mergeCell ref="ACP31:ACP32"/>
    <mergeCell ref="ACQ31:ACQ32"/>
    <mergeCell ref="ACR31:ACR32"/>
    <mergeCell ref="ACS31:ACS32"/>
    <mergeCell ref="ACH31:ACH32"/>
    <mergeCell ref="ACI31:ACI32"/>
    <mergeCell ref="ACJ31:ACJ32"/>
    <mergeCell ref="ACK31:ACK32"/>
    <mergeCell ref="ACL31:ACL32"/>
    <mergeCell ref="ACM31:ACM32"/>
    <mergeCell ref="ACB31:ACB32"/>
    <mergeCell ref="ACC31:ACC32"/>
    <mergeCell ref="ACD31:ACD32"/>
    <mergeCell ref="ACE31:ACE32"/>
    <mergeCell ref="ACF31:ACF32"/>
    <mergeCell ref="ACG31:ACG32"/>
    <mergeCell ref="ABV31:ABV32"/>
    <mergeCell ref="ABW31:ABW32"/>
    <mergeCell ref="ABX31:ABX32"/>
    <mergeCell ref="ABY31:ABY32"/>
    <mergeCell ref="ABZ31:ABZ32"/>
    <mergeCell ref="ACA31:ACA32"/>
    <mergeCell ref="ABP31:ABP32"/>
    <mergeCell ref="ABQ31:ABQ32"/>
    <mergeCell ref="ABR31:ABR32"/>
    <mergeCell ref="ABS31:ABS32"/>
    <mergeCell ref="ABT31:ABT32"/>
    <mergeCell ref="ABU31:ABU32"/>
    <mergeCell ref="AED31:AED32"/>
    <mergeCell ref="AEE31:AEE32"/>
    <mergeCell ref="AEF31:AEF32"/>
    <mergeCell ref="AEG31:AEG32"/>
    <mergeCell ref="AEH31:AEH32"/>
    <mergeCell ref="AEI31:AEI32"/>
    <mergeCell ref="ADX31:ADX32"/>
    <mergeCell ref="ADY31:ADY32"/>
    <mergeCell ref="ADZ31:ADZ32"/>
    <mergeCell ref="AEA31:AEA32"/>
    <mergeCell ref="AEB31:AEB32"/>
    <mergeCell ref="AEC31:AEC32"/>
    <mergeCell ref="ADR31:ADR32"/>
    <mergeCell ref="ADS31:ADS32"/>
    <mergeCell ref="ADT31:ADT32"/>
    <mergeCell ref="ADU31:ADU32"/>
    <mergeCell ref="ADV31:ADV32"/>
    <mergeCell ref="ADW31:ADW32"/>
    <mergeCell ref="ADL31:ADL32"/>
    <mergeCell ref="ADM31:ADM32"/>
    <mergeCell ref="ADN31:ADN32"/>
    <mergeCell ref="ADO31:ADO32"/>
    <mergeCell ref="ADP31:ADP32"/>
    <mergeCell ref="ADQ31:ADQ32"/>
    <mergeCell ref="ADF31:ADF32"/>
    <mergeCell ref="ADG31:ADG32"/>
    <mergeCell ref="ADH31:ADH32"/>
    <mergeCell ref="ADI31:ADI32"/>
    <mergeCell ref="ADJ31:ADJ32"/>
    <mergeCell ref="ADK31:ADK32"/>
    <mergeCell ref="ACZ31:ACZ32"/>
    <mergeCell ref="ADA31:ADA32"/>
    <mergeCell ref="ADB31:ADB32"/>
    <mergeCell ref="ADC31:ADC32"/>
    <mergeCell ref="ADD31:ADD32"/>
    <mergeCell ref="ADE31:ADE32"/>
    <mergeCell ref="AFN31:AFN32"/>
    <mergeCell ref="AFO31:AFO32"/>
    <mergeCell ref="AFP31:AFP32"/>
    <mergeCell ref="AFQ31:AFQ32"/>
    <mergeCell ref="AFR31:AFR32"/>
    <mergeCell ref="AFS31:AFS32"/>
    <mergeCell ref="AFH31:AFH32"/>
    <mergeCell ref="AFI31:AFI32"/>
    <mergeCell ref="AFJ31:AFJ32"/>
    <mergeCell ref="AFK31:AFK32"/>
    <mergeCell ref="AFL31:AFL32"/>
    <mergeCell ref="AFM31:AFM32"/>
    <mergeCell ref="AFB31:AFB32"/>
    <mergeCell ref="AFC31:AFC32"/>
    <mergeCell ref="AFD31:AFD32"/>
    <mergeCell ref="AFE31:AFE32"/>
    <mergeCell ref="AFF31:AFF32"/>
    <mergeCell ref="AFG31:AFG32"/>
    <mergeCell ref="AEV31:AEV32"/>
    <mergeCell ref="AEW31:AEW32"/>
    <mergeCell ref="AEX31:AEX32"/>
    <mergeCell ref="AEY31:AEY32"/>
    <mergeCell ref="AEZ31:AEZ32"/>
    <mergeCell ref="AFA31:AFA32"/>
    <mergeCell ref="AEP31:AEP32"/>
    <mergeCell ref="AEQ31:AEQ32"/>
    <mergeCell ref="AER31:AER32"/>
    <mergeCell ref="AES31:AES32"/>
    <mergeCell ref="AET31:AET32"/>
    <mergeCell ref="AEU31:AEU32"/>
    <mergeCell ref="AEJ31:AEJ32"/>
    <mergeCell ref="AEK31:AEK32"/>
    <mergeCell ref="AEL31:AEL32"/>
    <mergeCell ref="AEM31:AEM32"/>
    <mergeCell ref="AEN31:AEN32"/>
    <mergeCell ref="AEO31:AEO32"/>
    <mergeCell ref="AGX31:AGX32"/>
    <mergeCell ref="AGY31:AGY32"/>
    <mergeCell ref="AGZ31:AGZ32"/>
    <mergeCell ref="AHA31:AHA32"/>
    <mergeCell ref="AHB31:AHB32"/>
    <mergeCell ref="AHC31:AHC32"/>
    <mergeCell ref="AGR31:AGR32"/>
    <mergeCell ref="AGS31:AGS32"/>
    <mergeCell ref="AGT31:AGT32"/>
    <mergeCell ref="AGU31:AGU32"/>
    <mergeCell ref="AGV31:AGV32"/>
    <mergeCell ref="AGW31:AGW32"/>
    <mergeCell ref="AGL31:AGL32"/>
    <mergeCell ref="AGM31:AGM32"/>
    <mergeCell ref="AGN31:AGN32"/>
    <mergeCell ref="AGO31:AGO32"/>
    <mergeCell ref="AGP31:AGP32"/>
    <mergeCell ref="AGQ31:AGQ32"/>
    <mergeCell ref="AGF31:AGF32"/>
    <mergeCell ref="AGG31:AGG32"/>
    <mergeCell ref="AGH31:AGH32"/>
    <mergeCell ref="AGI31:AGI32"/>
    <mergeCell ref="AGJ31:AGJ32"/>
    <mergeCell ref="AGK31:AGK32"/>
    <mergeCell ref="AFZ31:AFZ32"/>
    <mergeCell ref="AGA31:AGA32"/>
    <mergeCell ref="AGB31:AGB32"/>
    <mergeCell ref="AGC31:AGC32"/>
    <mergeCell ref="AGD31:AGD32"/>
    <mergeCell ref="AGE31:AGE32"/>
    <mergeCell ref="AFT31:AFT32"/>
    <mergeCell ref="AFU31:AFU32"/>
    <mergeCell ref="AFV31:AFV32"/>
    <mergeCell ref="AFW31:AFW32"/>
    <mergeCell ref="AFX31:AFX32"/>
    <mergeCell ref="AFY31:AFY32"/>
    <mergeCell ref="AIH31:AIH32"/>
    <mergeCell ref="AII31:AII32"/>
    <mergeCell ref="AIJ31:AIJ32"/>
    <mergeCell ref="AIK31:AIK32"/>
    <mergeCell ref="AIL31:AIL32"/>
    <mergeCell ref="AIM31:AIM32"/>
    <mergeCell ref="AIB31:AIB32"/>
    <mergeCell ref="AIC31:AIC32"/>
    <mergeCell ref="AID31:AID32"/>
    <mergeCell ref="AIE31:AIE32"/>
    <mergeCell ref="AIF31:AIF32"/>
    <mergeCell ref="AIG31:AIG32"/>
    <mergeCell ref="AHV31:AHV32"/>
    <mergeCell ref="AHW31:AHW32"/>
    <mergeCell ref="AHX31:AHX32"/>
    <mergeCell ref="AHY31:AHY32"/>
    <mergeCell ref="AHZ31:AHZ32"/>
    <mergeCell ref="AIA31:AIA32"/>
    <mergeCell ref="AHP31:AHP32"/>
    <mergeCell ref="AHQ31:AHQ32"/>
    <mergeCell ref="AHR31:AHR32"/>
    <mergeCell ref="AHS31:AHS32"/>
    <mergeCell ref="AHT31:AHT32"/>
    <mergeCell ref="AHU31:AHU32"/>
    <mergeCell ref="AHJ31:AHJ32"/>
    <mergeCell ref="AHK31:AHK32"/>
    <mergeCell ref="AHL31:AHL32"/>
    <mergeCell ref="AHM31:AHM32"/>
    <mergeCell ref="AHN31:AHN32"/>
    <mergeCell ref="AHO31:AHO32"/>
    <mergeCell ref="AHD31:AHD32"/>
    <mergeCell ref="AHE31:AHE32"/>
    <mergeCell ref="AHF31:AHF32"/>
    <mergeCell ref="AHG31:AHG32"/>
    <mergeCell ref="AHH31:AHH32"/>
    <mergeCell ref="AHI31:AHI32"/>
    <mergeCell ref="AJR31:AJR32"/>
    <mergeCell ref="AJS31:AJS32"/>
    <mergeCell ref="AJT31:AJT32"/>
    <mergeCell ref="AJU31:AJU32"/>
    <mergeCell ref="AJV31:AJV32"/>
    <mergeCell ref="AJW31:AJW32"/>
    <mergeCell ref="AJL31:AJL32"/>
    <mergeCell ref="AJM31:AJM32"/>
    <mergeCell ref="AJN31:AJN32"/>
    <mergeCell ref="AJO31:AJO32"/>
    <mergeCell ref="AJP31:AJP32"/>
    <mergeCell ref="AJQ31:AJQ32"/>
    <mergeCell ref="AJF31:AJF32"/>
    <mergeCell ref="AJG31:AJG32"/>
    <mergeCell ref="AJH31:AJH32"/>
    <mergeCell ref="AJI31:AJI32"/>
    <mergeCell ref="AJJ31:AJJ32"/>
    <mergeCell ref="AJK31:AJK32"/>
    <mergeCell ref="AIZ31:AIZ32"/>
    <mergeCell ref="AJA31:AJA32"/>
    <mergeCell ref="AJB31:AJB32"/>
    <mergeCell ref="AJC31:AJC32"/>
    <mergeCell ref="AJD31:AJD32"/>
    <mergeCell ref="AJE31:AJE32"/>
    <mergeCell ref="AIT31:AIT32"/>
    <mergeCell ref="AIU31:AIU32"/>
    <mergeCell ref="AIV31:AIV32"/>
    <mergeCell ref="AIW31:AIW32"/>
    <mergeCell ref="AIX31:AIX32"/>
    <mergeCell ref="AIY31:AIY32"/>
    <mergeCell ref="AIN31:AIN32"/>
    <mergeCell ref="AIO31:AIO32"/>
    <mergeCell ref="AIP31:AIP32"/>
    <mergeCell ref="AIQ31:AIQ32"/>
    <mergeCell ref="AIR31:AIR32"/>
    <mergeCell ref="AIS31:AIS32"/>
    <mergeCell ref="ALB31:ALB32"/>
    <mergeCell ref="ALC31:ALC32"/>
    <mergeCell ref="ALD31:ALD32"/>
    <mergeCell ref="ALE31:ALE32"/>
    <mergeCell ref="ALF31:ALF32"/>
    <mergeCell ref="ALG31:ALG32"/>
    <mergeCell ref="AKV31:AKV32"/>
    <mergeCell ref="AKW31:AKW32"/>
    <mergeCell ref="AKX31:AKX32"/>
    <mergeCell ref="AKY31:AKY32"/>
    <mergeCell ref="AKZ31:AKZ32"/>
    <mergeCell ref="ALA31:ALA32"/>
    <mergeCell ref="AKP31:AKP32"/>
    <mergeCell ref="AKQ31:AKQ32"/>
    <mergeCell ref="AKR31:AKR32"/>
    <mergeCell ref="AKS31:AKS32"/>
    <mergeCell ref="AKT31:AKT32"/>
    <mergeCell ref="AKU31:AKU32"/>
    <mergeCell ref="AKJ31:AKJ32"/>
    <mergeCell ref="AKK31:AKK32"/>
    <mergeCell ref="AKL31:AKL32"/>
    <mergeCell ref="AKM31:AKM32"/>
    <mergeCell ref="AKN31:AKN32"/>
    <mergeCell ref="AKO31:AKO32"/>
    <mergeCell ref="AKD31:AKD32"/>
    <mergeCell ref="AKE31:AKE32"/>
    <mergeCell ref="AKF31:AKF32"/>
    <mergeCell ref="AKG31:AKG32"/>
    <mergeCell ref="AKH31:AKH32"/>
    <mergeCell ref="AKI31:AKI32"/>
    <mergeCell ref="AJX31:AJX32"/>
    <mergeCell ref="AJY31:AJY32"/>
    <mergeCell ref="AJZ31:AJZ32"/>
    <mergeCell ref="AKA31:AKA32"/>
    <mergeCell ref="AKB31:AKB32"/>
    <mergeCell ref="AKC31:AKC32"/>
    <mergeCell ref="AML31:AML32"/>
    <mergeCell ref="AMM31:AMM32"/>
    <mergeCell ref="AMN31:AMN32"/>
    <mergeCell ref="AMO31:AMO32"/>
    <mergeCell ref="AMP31:AMP32"/>
    <mergeCell ref="AMQ31:AMQ32"/>
    <mergeCell ref="AMF31:AMF32"/>
    <mergeCell ref="AMG31:AMG32"/>
    <mergeCell ref="AMH31:AMH32"/>
    <mergeCell ref="AMI31:AMI32"/>
    <mergeCell ref="AMJ31:AMJ32"/>
    <mergeCell ref="AMK31:AMK32"/>
    <mergeCell ref="ALZ31:ALZ32"/>
    <mergeCell ref="AMA31:AMA32"/>
    <mergeCell ref="AMB31:AMB32"/>
    <mergeCell ref="AMC31:AMC32"/>
    <mergeCell ref="AMD31:AMD32"/>
    <mergeCell ref="AME31:AME32"/>
    <mergeCell ref="ALT31:ALT32"/>
    <mergeCell ref="ALU31:ALU32"/>
    <mergeCell ref="ALV31:ALV32"/>
    <mergeCell ref="ALW31:ALW32"/>
    <mergeCell ref="ALX31:ALX32"/>
    <mergeCell ref="ALY31:ALY32"/>
    <mergeCell ref="ALN31:ALN32"/>
    <mergeCell ref="ALO31:ALO32"/>
    <mergeCell ref="ALP31:ALP32"/>
    <mergeCell ref="ALQ31:ALQ32"/>
    <mergeCell ref="ALR31:ALR32"/>
    <mergeCell ref="ALS31:ALS32"/>
    <mergeCell ref="ALH31:ALH32"/>
    <mergeCell ref="ALI31:ALI32"/>
    <mergeCell ref="ALJ31:ALJ32"/>
    <mergeCell ref="ALK31:ALK32"/>
    <mergeCell ref="ALL31:ALL32"/>
    <mergeCell ref="ALM31:ALM32"/>
    <mergeCell ref="ANV31:ANV32"/>
    <mergeCell ref="ANW31:ANW32"/>
    <mergeCell ref="ANX31:ANX32"/>
    <mergeCell ref="ANY31:ANY32"/>
    <mergeCell ref="ANZ31:ANZ32"/>
    <mergeCell ref="AOA31:AOA32"/>
    <mergeCell ref="ANP31:ANP32"/>
    <mergeCell ref="ANQ31:ANQ32"/>
    <mergeCell ref="ANR31:ANR32"/>
    <mergeCell ref="ANS31:ANS32"/>
    <mergeCell ref="ANT31:ANT32"/>
    <mergeCell ref="ANU31:ANU32"/>
    <mergeCell ref="ANJ31:ANJ32"/>
    <mergeCell ref="ANK31:ANK32"/>
    <mergeCell ref="ANL31:ANL32"/>
    <mergeCell ref="ANM31:ANM32"/>
    <mergeCell ref="ANN31:ANN32"/>
    <mergeCell ref="ANO31:ANO32"/>
    <mergeCell ref="AND31:AND32"/>
    <mergeCell ref="ANE31:ANE32"/>
    <mergeCell ref="ANF31:ANF32"/>
    <mergeCell ref="ANG31:ANG32"/>
    <mergeCell ref="ANH31:ANH32"/>
    <mergeCell ref="ANI31:ANI32"/>
    <mergeCell ref="AMX31:AMX32"/>
    <mergeCell ref="AMY31:AMY32"/>
    <mergeCell ref="AMZ31:AMZ32"/>
    <mergeCell ref="ANA31:ANA32"/>
    <mergeCell ref="ANB31:ANB32"/>
    <mergeCell ref="ANC31:ANC32"/>
    <mergeCell ref="AMR31:AMR32"/>
    <mergeCell ref="AMS31:AMS32"/>
    <mergeCell ref="AMT31:AMT32"/>
    <mergeCell ref="AMU31:AMU32"/>
    <mergeCell ref="AMV31:AMV32"/>
    <mergeCell ref="AMW31:AMW32"/>
    <mergeCell ref="APF31:APF32"/>
    <mergeCell ref="APG31:APG32"/>
    <mergeCell ref="APH31:APH32"/>
    <mergeCell ref="API31:API32"/>
    <mergeCell ref="APJ31:APJ32"/>
    <mergeCell ref="APK31:APK32"/>
    <mergeCell ref="AOZ31:AOZ32"/>
    <mergeCell ref="APA31:APA32"/>
    <mergeCell ref="APB31:APB32"/>
    <mergeCell ref="APC31:APC32"/>
    <mergeCell ref="APD31:APD32"/>
    <mergeCell ref="APE31:APE32"/>
    <mergeCell ref="AOT31:AOT32"/>
    <mergeCell ref="AOU31:AOU32"/>
    <mergeCell ref="AOV31:AOV32"/>
    <mergeCell ref="AOW31:AOW32"/>
    <mergeCell ref="AOX31:AOX32"/>
    <mergeCell ref="AOY31:AOY32"/>
    <mergeCell ref="AON31:AON32"/>
    <mergeCell ref="AOO31:AOO32"/>
    <mergeCell ref="AOP31:AOP32"/>
    <mergeCell ref="AOQ31:AOQ32"/>
    <mergeCell ref="AOR31:AOR32"/>
    <mergeCell ref="AOS31:AOS32"/>
    <mergeCell ref="AOH31:AOH32"/>
    <mergeCell ref="AOI31:AOI32"/>
    <mergeCell ref="AOJ31:AOJ32"/>
    <mergeCell ref="AOK31:AOK32"/>
    <mergeCell ref="AOL31:AOL32"/>
    <mergeCell ref="AOM31:AOM32"/>
    <mergeCell ref="AOB31:AOB32"/>
    <mergeCell ref="AOC31:AOC32"/>
    <mergeCell ref="AOD31:AOD32"/>
    <mergeCell ref="AOE31:AOE32"/>
    <mergeCell ref="AOF31:AOF32"/>
    <mergeCell ref="AOG31:AOG32"/>
    <mergeCell ref="AQP31:AQP32"/>
    <mergeCell ref="AQQ31:AQQ32"/>
    <mergeCell ref="AQR31:AQR32"/>
    <mergeCell ref="AQS31:AQS32"/>
    <mergeCell ref="AQT31:AQT32"/>
    <mergeCell ref="AQU31:AQU32"/>
    <mergeCell ref="AQJ31:AQJ32"/>
    <mergeCell ref="AQK31:AQK32"/>
    <mergeCell ref="AQL31:AQL32"/>
    <mergeCell ref="AQM31:AQM32"/>
    <mergeCell ref="AQN31:AQN32"/>
    <mergeCell ref="AQO31:AQO32"/>
    <mergeCell ref="AQD31:AQD32"/>
    <mergeCell ref="AQE31:AQE32"/>
    <mergeCell ref="AQF31:AQF32"/>
    <mergeCell ref="AQG31:AQG32"/>
    <mergeCell ref="AQH31:AQH32"/>
    <mergeCell ref="AQI31:AQI32"/>
    <mergeCell ref="APX31:APX32"/>
    <mergeCell ref="APY31:APY32"/>
    <mergeCell ref="APZ31:APZ32"/>
    <mergeCell ref="AQA31:AQA32"/>
    <mergeCell ref="AQB31:AQB32"/>
    <mergeCell ref="AQC31:AQC32"/>
    <mergeCell ref="APR31:APR32"/>
    <mergeCell ref="APS31:APS32"/>
    <mergeCell ref="APT31:APT32"/>
    <mergeCell ref="APU31:APU32"/>
    <mergeCell ref="APV31:APV32"/>
    <mergeCell ref="APW31:APW32"/>
    <mergeCell ref="APL31:APL32"/>
    <mergeCell ref="APM31:APM32"/>
    <mergeCell ref="APN31:APN32"/>
    <mergeCell ref="APO31:APO32"/>
    <mergeCell ref="APP31:APP32"/>
    <mergeCell ref="APQ31:APQ32"/>
    <mergeCell ref="ARZ31:ARZ32"/>
    <mergeCell ref="ASA31:ASA32"/>
    <mergeCell ref="ASB31:ASB32"/>
    <mergeCell ref="ASC31:ASC32"/>
    <mergeCell ref="ASD31:ASD32"/>
    <mergeCell ref="ASE31:ASE32"/>
    <mergeCell ref="ART31:ART32"/>
    <mergeCell ref="ARU31:ARU32"/>
    <mergeCell ref="ARV31:ARV32"/>
    <mergeCell ref="ARW31:ARW32"/>
    <mergeCell ref="ARX31:ARX32"/>
    <mergeCell ref="ARY31:ARY32"/>
    <mergeCell ref="ARN31:ARN32"/>
    <mergeCell ref="ARO31:ARO32"/>
    <mergeCell ref="ARP31:ARP32"/>
    <mergeCell ref="ARQ31:ARQ32"/>
    <mergeCell ref="ARR31:ARR32"/>
    <mergeCell ref="ARS31:ARS32"/>
    <mergeCell ref="ARH31:ARH32"/>
    <mergeCell ref="ARI31:ARI32"/>
    <mergeCell ref="ARJ31:ARJ32"/>
    <mergeCell ref="ARK31:ARK32"/>
    <mergeCell ref="ARL31:ARL32"/>
    <mergeCell ref="ARM31:ARM32"/>
    <mergeCell ref="ARB31:ARB32"/>
    <mergeCell ref="ARC31:ARC32"/>
    <mergeCell ref="ARD31:ARD32"/>
    <mergeCell ref="ARE31:ARE32"/>
    <mergeCell ref="ARF31:ARF32"/>
    <mergeCell ref="ARG31:ARG32"/>
    <mergeCell ref="AQV31:AQV32"/>
    <mergeCell ref="AQW31:AQW32"/>
    <mergeCell ref="AQX31:AQX32"/>
    <mergeCell ref="AQY31:AQY32"/>
    <mergeCell ref="AQZ31:AQZ32"/>
    <mergeCell ref="ARA31:ARA32"/>
    <mergeCell ref="ATJ31:ATJ32"/>
    <mergeCell ref="ATK31:ATK32"/>
    <mergeCell ref="ATL31:ATL32"/>
    <mergeCell ref="ATM31:ATM32"/>
    <mergeCell ref="ATN31:ATN32"/>
    <mergeCell ref="ATO31:ATO32"/>
    <mergeCell ref="ATD31:ATD32"/>
    <mergeCell ref="ATE31:ATE32"/>
    <mergeCell ref="ATF31:ATF32"/>
    <mergeCell ref="ATG31:ATG32"/>
    <mergeCell ref="ATH31:ATH32"/>
    <mergeCell ref="ATI31:ATI32"/>
    <mergeCell ref="ASX31:ASX32"/>
    <mergeCell ref="ASY31:ASY32"/>
    <mergeCell ref="ASZ31:ASZ32"/>
    <mergeCell ref="ATA31:ATA32"/>
    <mergeCell ref="ATB31:ATB32"/>
    <mergeCell ref="ATC31:ATC32"/>
    <mergeCell ref="ASR31:ASR32"/>
    <mergeCell ref="ASS31:ASS32"/>
    <mergeCell ref="AST31:AST32"/>
    <mergeCell ref="ASU31:ASU32"/>
    <mergeCell ref="ASV31:ASV32"/>
    <mergeCell ref="ASW31:ASW32"/>
    <mergeCell ref="ASL31:ASL32"/>
    <mergeCell ref="ASM31:ASM32"/>
    <mergeCell ref="ASN31:ASN32"/>
    <mergeCell ref="ASO31:ASO32"/>
    <mergeCell ref="ASP31:ASP32"/>
    <mergeCell ref="ASQ31:ASQ32"/>
    <mergeCell ref="ASF31:ASF32"/>
    <mergeCell ref="ASG31:ASG32"/>
    <mergeCell ref="ASH31:ASH32"/>
    <mergeCell ref="ASI31:ASI32"/>
    <mergeCell ref="ASJ31:ASJ32"/>
    <mergeCell ref="ASK31:ASK32"/>
    <mergeCell ref="AUT31:AUT32"/>
    <mergeCell ref="AUU31:AUU32"/>
    <mergeCell ref="AUV31:AUV32"/>
    <mergeCell ref="AUW31:AUW32"/>
    <mergeCell ref="AUX31:AUX32"/>
    <mergeCell ref="AUY31:AUY32"/>
    <mergeCell ref="AUN31:AUN32"/>
    <mergeCell ref="AUO31:AUO32"/>
    <mergeCell ref="AUP31:AUP32"/>
    <mergeCell ref="AUQ31:AUQ32"/>
    <mergeCell ref="AUR31:AUR32"/>
    <mergeCell ref="AUS31:AUS32"/>
    <mergeCell ref="AUH31:AUH32"/>
    <mergeCell ref="AUI31:AUI32"/>
    <mergeCell ref="AUJ31:AUJ32"/>
    <mergeCell ref="AUK31:AUK32"/>
    <mergeCell ref="AUL31:AUL32"/>
    <mergeCell ref="AUM31:AUM32"/>
    <mergeCell ref="AUB31:AUB32"/>
    <mergeCell ref="AUC31:AUC32"/>
    <mergeCell ref="AUD31:AUD32"/>
    <mergeCell ref="AUE31:AUE32"/>
    <mergeCell ref="AUF31:AUF32"/>
    <mergeCell ref="AUG31:AUG32"/>
    <mergeCell ref="ATV31:ATV32"/>
    <mergeCell ref="ATW31:ATW32"/>
    <mergeCell ref="ATX31:ATX32"/>
    <mergeCell ref="ATY31:ATY32"/>
    <mergeCell ref="ATZ31:ATZ32"/>
    <mergeCell ref="AUA31:AUA32"/>
    <mergeCell ref="ATP31:ATP32"/>
    <mergeCell ref="ATQ31:ATQ32"/>
    <mergeCell ref="ATR31:ATR32"/>
    <mergeCell ref="ATS31:ATS32"/>
    <mergeCell ref="ATT31:ATT32"/>
    <mergeCell ref="ATU31:ATU32"/>
    <mergeCell ref="AWD31:AWD32"/>
    <mergeCell ref="AWE31:AWE32"/>
    <mergeCell ref="AWF31:AWF32"/>
    <mergeCell ref="AWG31:AWG32"/>
    <mergeCell ref="AWH31:AWH32"/>
    <mergeCell ref="AWI31:AWI32"/>
    <mergeCell ref="AVX31:AVX32"/>
    <mergeCell ref="AVY31:AVY32"/>
    <mergeCell ref="AVZ31:AVZ32"/>
    <mergeCell ref="AWA31:AWA32"/>
    <mergeCell ref="AWB31:AWB32"/>
    <mergeCell ref="AWC31:AWC32"/>
    <mergeCell ref="AVR31:AVR32"/>
    <mergeCell ref="AVS31:AVS32"/>
    <mergeCell ref="AVT31:AVT32"/>
    <mergeCell ref="AVU31:AVU32"/>
    <mergeCell ref="AVV31:AVV32"/>
    <mergeCell ref="AVW31:AVW32"/>
    <mergeCell ref="AVL31:AVL32"/>
    <mergeCell ref="AVM31:AVM32"/>
    <mergeCell ref="AVN31:AVN32"/>
    <mergeCell ref="AVO31:AVO32"/>
    <mergeCell ref="AVP31:AVP32"/>
    <mergeCell ref="AVQ31:AVQ32"/>
    <mergeCell ref="AVF31:AVF32"/>
    <mergeCell ref="AVG31:AVG32"/>
    <mergeCell ref="AVH31:AVH32"/>
    <mergeCell ref="AVI31:AVI32"/>
    <mergeCell ref="AVJ31:AVJ32"/>
    <mergeCell ref="AVK31:AVK32"/>
    <mergeCell ref="AUZ31:AUZ32"/>
    <mergeCell ref="AVA31:AVA32"/>
    <mergeCell ref="AVB31:AVB32"/>
    <mergeCell ref="AVC31:AVC32"/>
    <mergeCell ref="AVD31:AVD32"/>
    <mergeCell ref="AVE31:AVE32"/>
    <mergeCell ref="AXN31:AXN32"/>
    <mergeCell ref="AXO31:AXO32"/>
    <mergeCell ref="AXP31:AXP32"/>
    <mergeCell ref="AXQ31:AXQ32"/>
    <mergeCell ref="AXR31:AXR32"/>
    <mergeCell ref="AXS31:AXS32"/>
    <mergeCell ref="AXH31:AXH32"/>
    <mergeCell ref="AXI31:AXI32"/>
    <mergeCell ref="AXJ31:AXJ32"/>
    <mergeCell ref="AXK31:AXK32"/>
    <mergeCell ref="AXL31:AXL32"/>
    <mergeCell ref="AXM31:AXM32"/>
    <mergeCell ref="AXB31:AXB32"/>
    <mergeCell ref="AXC31:AXC32"/>
    <mergeCell ref="AXD31:AXD32"/>
    <mergeCell ref="AXE31:AXE32"/>
    <mergeCell ref="AXF31:AXF32"/>
    <mergeCell ref="AXG31:AXG32"/>
    <mergeCell ref="AWV31:AWV32"/>
    <mergeCell ref="AWW31:AWW32"/>
    <mergeCell ref="AWX31:AWX32"/>
    <mergeCell ref="AWY31:AWY32"/>
    <mergeCell ref="AWZ31:AWZ32"/>
    <mergeCell ref="AXA31:AXA32"/>
    <mergeCell ref="AWP31:AWP32"/>
    <mergeCell ref="AWQ31:AWQ32"/>
    <mergeCell ref="AWR31:AWR32"/>
    <mergeCell ref="AWS31:AWS32"/>
    <mergeCell ref="AWT31:AWT32"/>
    <mergeCell ref="AWU31:AWU32"/>
    <mergeCell ref="AWJ31:AWJ32"/>
    <mergeCell ref="AWK31:AWK32"/>
    <mergeCell ref="AWL31:AWL32"/>
    <mergeCell ref="AWM31:AWM32"/>
    <mergeCell ref="AWN31:AWN32"/>
    <mergeCell ref="AWO31:AWO32"/>
    <mergeCell ref="AYX31:AYX32"/>
    <mergeCell ref="AYY31:AYY32"/>
    <mergeCell ref="AYZ31:AYZ32"/>
    <mergeCell ref="AZA31:AZA32"/>
    <mergeCell ref="AZB31:AZB32"/>
    <mergeCell ref="AZC31:AZC32"/>
    <mergeCell ref="AYR31:AYR32"/>
    <mergeCell ref="AYS31:AYS32"/>
    <mergeCell ref="AYT31:AYT32"/>
    <mergeCell ref="AYU31:AYU32"/>
    <mergeCell ref="AYV31:AYV32"/>
    <mergeCell ref="AYW31:AYW32"/>
    <mergeCell ref="AYL31:AYL32"/>
    <mergeCell ref="AYM31:AYM32"/>
    <mergeCell ref="AYN31:AYN32"/>
    <mergeCell ref="AYO31:AYO32"/>
    <mergeCell ref="AYP31:AYP32"/>
    <mergeCell ref="AYQ31:AYQ32"/>
    <mergeCell ref="AYF31:AYF32"/>
    <mergeCell ref="AYG31:AYG32"/>
    <mergeCell ref="AYH31:AYH32"/>
    <mergeCell ref="AYI31:AYI32"/>
    <mergeCell ref="AYJ31:AYJ32"/>
    <mergeCell ref="AYK31:AYK32"/>
    <mergeCell ref="AXZ31:AXZ32"/>
    <mergeCell ref="AYA31:AYA32"/>
    <mergeCell ref="AYB31:AYB32"/>
    <mergeCell ref="AYC31:AYC32"/>
    <mergeCell ref="AYD31:AYD32"/>
    <mergeCell ref="AYE31:AYE32"/>
    <mergeCell ref="AXT31:AXT32"/>
    <mergeCell ref="AXU31:AXU32"/>
    <mergeCell ref="AXV31:AXV32"/>
    <mergeCell ref="AXW31:AXW32"/>
    <mergeCell ref="AXX31:AXX32"/>
    <mergeCell ref="AXY31:AXY32"/>
    <mergeCell ref="BAH31:BAH32"/>
    <mergeCell ref="BAI31:BAI32"/>
    <mergeCell ref="BAJ31:BAJ32"/>
    <mergeCell ref="BAK31:BAK32"/>
    <mergeCell ref="BAL31:BAL32"/>
    <mergeCell ref="BAM31:BAM32"/>
    <mergeCell ref="BAB31:BAB32"/>
    <mergeCell ref="BAC31:BAC32"/>
    <mergeCell ref="BAD31:BAD32"/>
    <mergeCell ref="BAE31:BAE32"/>
    <mergeCell ref="BAF31:BAF32"/>
    <mergeCell ref="BAG31:BAG32"/>
    <mergeCell ref="AZV31:AZV32"/>
    <mergeCell ref="AZW31:AZW32"/>
    <mergeCell ref="AZX31:AZX32"/>
    <mergeCell ref="AZY31:AZY32"/>
    <mergeCell ref="AZZ31:AZZ32"/>
    <mergeCell ref="BAA31:BAA32"/>
    <mergeCell ref="AZP31:AZP32"/>
    <mergeCell ref="AZQ31:AZQ32"/>
    <mergeCell ref="AZR31:AZR32"/>
    <mergeCell ref="AZS31:AZS32"/>
    <mergeCell ref="AZT31:AZT32"/>
    <mergeCell ref="AZU31:AZU32"/>
    <mergeCell ref="AZJ31:AZJ32"/>
    <mergeCell ref="AZK31:AZK32"/>
    <mergeCell ref="AZL31:AZL32"/>
    <mergeCell ref="AZM31:AZM32"/>
    <mergeCell ref="AZN31:AZN32"/>
    <mergeCell ref="AZO31:AZO32"/>
    <mergeCell ref="AZD31:AZD32"/>
    <mergeCell ref="AZE31:AZE32"/>
    <mergeCell ref="AZF31:AZF32"/>
    <mergeCell ref="AZG31:AZG32"/>
    <mergeCell ref="AZH31:AZH32"/>
    <mergeCell ref="AZI31:AZI32"/>
    <mergeCell ref="BBR31:BBR32"/>
    <mergeCell ref="BBS31:BBS32"/>
    <mergeCell ref="BBT31:BBT32"/>
    <mergeCell ref="BBU31:BBU32"/>
    <mergeCell ref="BBV31:BBV32"/>
    <mergeCell ref="BBW31:BBW32"/>
    <mergeCell ref="BBL31:BBL32"/>
    <mergeCell ref="BBM31:BBM32"/>
    <mergeCell ref="BBN31:BBN32"/>
    <mergeCell ref="BBO31:BBO32"/>
    <mergeCell ref="BBP31:BBP32"/>
    <mergeCell ref="BBQ31:BBQ32"/>
    <mergeCell ref="BBF31:BBF32"/>
    <mergeCell ref="BBG31:BBG32"/>
    <mergeCell ref="BBH31:BBH32"/>
    <mergeCell ref="BBI31:BBI32"/>
    <mergeCell ref="BBJ31:BBJ32"/>
    <mergeCell ref="BBK31:BBK32"/>
    <mergeCell ref="BAZ31:BAZ32"/>
    <mergeCell ref="BBA31:BBA32"/>
    <mergeCell ref="BBB31:BBB32"/>
    <mergeCell ref="BBC31:BBC32"/>
    <mergeCell ref="BBD31:BBD32"/>
    <mergeCell ref="BBE31:BBE32"/>
    <mergeCell ref="BAT31:BAT32"/>
    <mergeCell ref="BAU31:BAU32"/>
    <mergeCell ref="BAV31:BAV32"/>
    <mergeCell ref="BAW31:BAW32"/>
    <mergeCell ref="BAX31:BAX32"/>
    <mergeCell ref="BAY31:BAY32"/>
    <mergeCell ref="BAN31:BAN32"/>
    <mergeCell ref="BAO31:BAO32"/>
    <mergeCell ref="BAP31:BAP32"/>
    <mergeCell ref="BAQ31:BAQ32"/>
    <mergeCell ref="BAR31:BAR32"/>
    <mergeCell ref="BAS31:BAS32"/>
    <mergeCell ref="BDB31:BDB32"/>
    <mergeCell ref="BDC31:BDC32"/>
    <mergeCell ref="BDD31:BDD32"/>
    <mergeCell ref="BDE31:BDE32"/>
    <mergeCell ref="BDF31:BDF32"/>
    <mergeCell ref="BDG31:BDG32"/>
    <mergeCell ref="BCV31:BCV32"/>
    <mergeCell ref="BCW31:BCW32"/>
    <mergeCell ref="BCX31:BCX32"/>
    <mergeCell ref="BCY31:BCY32"/>
    <mergeCell ref="BCZ31:BCZ32"/>
    <mergeCell ref="BDA31:BDA32"/>
    <mergeCell ref="BCP31:BCP32"/>
    <mergeCell ref="BCQ31:BCQ32"/>
    <mergeCell ref="BCR31:BCR32"/>
    <mergeCell ref="BCS31:BCS32"/>
    <mergeCell ref="BCT31:BCT32"/>
    <mergeCell ref="BCU31:BCU32"/>
    <mergeCell ref="BCJ31:BCJ32"/>
    <mergeCell ref="BCK31:BCK32"/>
    <mergeCell ref="BCL31:BCL32"/>
    <mergeCell ref="BCM31:BCM32"/>
    <mergeCell ref="BCN31:BCN32"/>
    <mergeCell ref="BCO31:BCO32"/>
    <mergeCell ref="BCD31:BCD32"/>
    <mergeCell ref="BCE31:BCE32"/>
    <mergeCell ref="BCF31:BCF32"/>
    <mergeCell ref="BCG31:BCG32"/>
    <mergeCell ref="BCH31:BCH32"/>
    <mergeCell ref="BCI31:BCI32"/>
    <mergeCell ref="BBX31:BBX32"/>
    <mergeCell ref="BBY31:BBY32"/>
    <mergeCell ref="BBZ31:BBZ32"/>
    <mergeCell ref="BCA31:BCA32"/>
    <mergeCell ref="BCB31:BCB32"/>
    <mergeCell ref="BCC31:BCC32"/>
    <mergeCell ref="BEL31:BEL32"/>
    <mergeCell ref="BEM31:BEM32"/>
    <mergeCell ref="BEN31:BEN32"/>
    <mergeCell ref="BEO31:BEO32"/>
    <mergeCell ref="BEP31:BEP32"/>
    <mergeCell ref="BEQ31:BEQ32"/>
    <mergeCell ref="BEF31:BEF32"/>
    <mergeCell ref="BEG31:BEG32"/>
    <mergeCell ref="BEH31:BEH32"/>
    <mergeCell ref="BEI31:BEI32"/>
    <mergeCell ref="BEJ31:BEJ32"/>
    <mergeCell ref="BEK31:BEK32"/>
    <mergeCell ref="BDZ31:BDZ32"/>
    <mergeCell ref="BEA31:BEA32"/>
    <mergeCell ref="BEB31:BEB32"/>
    <mergeCell ref="BEC31:BEC32"/>
    <mergeCell ref="BED31:BED32"/>
    <mergeCell ref="BEE31:BEE32"/>
    <mergeCell ref="BDT31:BDT32"/>
    <mergeCell ref="BDU31:BDU32"/>
    <mergeCell ref="BDV31:BDV32"/>
    <mergeCell ref="BDW31:BDW32"/>
    <mergeCell ref="BDX31:BDX32"/>
    <mergeCell ref="BDY31:BDY32"/>
    <mergeCell ref="BDN31:BDN32"/>
    <mergeCell ref="BDO31:BDO32"/>
    <mergeCell ref="BDP31:BDP32"/>
    <mergeCell ref="BDQ31:BDQ32"/>
    <mergeCell ref="BDR31:BDR32"/>
    <mergeCell ref="BDS31:BDS32"/>
    <mergeCell ref="BDH31:BDH32"/>
    <mergeCell ref="BDI31:BDI32"/>
    <mergeCell ref="BDJ31:BDJ32"/>
    <mergeCell ref="BDK31:BDK32"/>
    <mergeCell ref="BDL31:BDL32"/>
    <mergeCell ref="BDM31:BDM32"/>
    <mergeCell ref="BFV31:BFV32"/>
    <mergeCell ref="BFW31:BFW32"/>
    <mergeCell ref="BFX31:BFX32"/>
    <mergeCell ref="BFY31:BFY32"/>
    <mergeCell ref="BFZ31:BFZ32"/>
    <mergeCell ref="BGA31:BGA32"/>
    <mergeCell ref="BFP31:BFP32"/>
    <mergeCell ref="BFQ31:BFQ32"/>
    <mergeCell ref="BFR31:BFR32"/>
    <mergeCell ref="BFS31:BFS32"/>
    <mergeCell ref="BFT31:BFT32"/>
    <mergeCell ref="BFU31:BFU32"/>
    <mergeCell ref="BFJ31:BFJ32"/>
    <mergeCell ref="BFK31:BFK32"/>
    <mergeCell ref="BFL31:BFL32"/>
    <mergeCell ref="BFM31:BFM32"/>
    <mergeCell ref="BFN31:BFN32"/>
    <mergeCell ref="BFO31:BFO32"/>
    <mergeCell ref="BFD31:BFD32"/>
    <mergeCell ref="BFE31:BFE32"/>
    <mergeCell ref="BFF31:BFF32"/>
    <mergeCell ref="BFG31:BFG32"/>
    <mergeCell ref="BFH31:BFH32"/>
    <mergeCell ref="BFI31:BFI32"/>
    <mergeCell ref="BEX31:BEX32"/>
    <mergeCell ref="BEY31:BEY32"/>
    <mergeCell ref="BEZ31:BEZ32"/>
    <mergeCell ref="BFA31:BFA32"/>
    <mergeCell ref="BFB31:BFB32"/>
    <mergeCell ref="BFC31:BFC32"/>
    <mergeCell ref="BER31:BER32"/>
    <mergeCell ref="BES31:BES32"/>
    <mergeCell ref="BET31:BET32"/>
    <mergeCell ref="BEU31:BEU32"/>
    <mergeCell ref="BEV31:BEV32"/>
    <mergeCell ref="BEW31:BEW32"/>
    <mergeCell ref="BHF31:BHF32"/>
    <mergeCell ref="BHG31:BHG32"/>
    <mergeCell ref="BHH31:BHH32"/>
    <mergeCell ref="BHI31:BHI32"/>
    <mergeCell ref="BHJ31:BHJ32"/>
    <mergeCell ref="BHK31:BHK32"/>
    <mergeCell ref="BGZ31:BGZ32"/>
    <mergeCell ref="BHA31:BHA32"/>
    <mergeCell ref="BHB31:BHB32"/>
    <mergeCell ref="BHC31:BHC32"/>
    <mergeCell ref="BHD31:BHD32"/>
    <mergeCell ref="BHE31:BHE32"/>
    <mergeCell ref="BGT31:BGT32"/>
    <mergeCell ref="BGU31:BGU32"/>
    <mergeCell ref="BGV31:BGV32"/>
    <mergeCell ref="BGW31:BGW32"/>
    <mergeCell ref="BGX31:BGX32"/>
    <mergeCell ref="BGY31:BGY32"/>
    <mergeCell ref="BGN31:BGN32"/>
    <mergeCell ref="BGO31:BGO32"/>
    <mergeCell ref="BGP31:BGP32"/>
    <mergeCell ref="BGQ31:BGQ32"/>
    <mergeCell ref="BGR31:BGR32"/>
    <mergeCell ref="BGS31:BGS32"/>
    <mergeCell ref="BGH31:BGH32"/>
    <mergeCell ref="BGI31:BGI32"/>
    <mergeCell ref="BGJ31:BGJ32"/>
    <mergeCell ref="BGK31:BGK32"/>
    <mergeCell ref="BGL31:BGL32"/>
    <mergeCell ref="BGM31:BGM32"/>
    <mergeCell ref="BGB31:BGB32"/>
    <mergeCell ref="BGC31:BGC32"/>
    <mergeCell ref="BGD31:BGD32"/>
    <mergeCell ref="BGE31:BGE32"/>
    <mergeCell ref="BGF31:BGF32"/>
    <mergeCell ref="BGG31:BGG32"/>
    <mergeCell ref="BIP31:BIP32"/>
    <mergeCell ref="BIQ31:BIQ32"/>
    <mergeCell ref="BIR31:BIR32"/>
    <mergeCell ref="BIS31:BIS32"/>
    <mergeCell ref="BIT31:BIT32"/>
    <mergeCell ref="BIU31:BIU32"/>
    <mergeCell ref="BIJ31:BIJ32"/>
    <mergeCell ref="BIK31:BIK32"/>
    <mergeCell ref="BIL31:BIL32"/>
    <mergeCell ref="BIM31:BIM32"/>
    <mergeCell ref="BIN31:BIN32"/>
    <mergeCell ref="BIO31:BIO32"/>
    <mergeCell ref="BID31:BID32"/>
    <mergeCell ref="BIE31:BIE32"/>
    <mergeCell ref="BIF31:BIF32"/>
    <mergeCell ref="BIG31:BIG32"/>
    <mergeCell ref="BIH31:BIH32"/>
    <mergeCell ref="BII31:BII32"/>
    <mergeCell ref="BHX31:BHX32"/>
    <mergeCell ref="BHY31:BHY32"/>
    <mergeCell ref="BHZ31:BHZ32"/>
    <mergeCell ref="BIA31:BIA32"/>
    <mergeCell ref="BIB31:BIB32"/>
    <mergeCell ref="BIC31:BIC32"/>
    <mergeCell ref="BHR31:BHR32"/>
    <mergeCell ref="BHS31:BHS32"/>
    <mergeCell ref="BHT31:BHT32"/>
    <mergeCell ref="BHU31:BHU32"/>
    <mergeCell ref="BHV31:BHV32"/>
    <mergeCell ref="BHW31:BHW32"/>
    <mergeCell ref="BHL31:BHL32"/>
    <mergeCell ref="BHM31:BHM32"/>
    <mergeCell ref="BHN31:BHN32"/>
    <mergeCell ref="BHO31:BHO32"/>
    <mergeCell ref="BHP31:BHP32"/>
    <mergeCell ref="BHQ31:BHQ32"/>
    <mergeCell ref="BJZ31:BJZ32"/>
    <mergeCell ref="BKA31:BKA32"/>
    <mergeCell ref="BKB31:BKB32"/>
    <mergeCell ref="BKC31:BKC32"/>
    <mergeCell ref="BKD31:BKD32"/>
    <mergeCell ref="BKE31:BKE32"/>
    <mergeCell ref="BJT31:BJT32"/>
    <mergeCell ref="BJU31:BJU32"/>
    <mergeCell ref="BJV31:BJV32"/>
    <mergeCell ref="BJW31:BJW32"/>
    <mergeCell ref="BJX31:BJX32"/>
    <mergeCell ref="BJY31:BJY32"/>
    <mergeCell ref="BJN31:BJN32"/>
    <mergeCell ref="BJO31:BJO32"/>
    <mergeCell ref="BJP31:BJP32"/>
    <mergeCell ref="BJQ31:BJQ32"/>
    <mergeCell ref="BJR31:BJR32"/>
    <mergeCell ref="BJS31:BJS32"/>
    <mergeCell ref="BJH31:BJH32"/>
    <mergeCell ref="BJI31:BJI32"/>
    <mergeCell ref="BJJ31:BJJ32"/>
    <mergeCell ref="BJK31:BJK32"/>
    <mergeCell ref="BJL31:BJL32"/>
    <mergeCell ref="BJM31:BJM32"/>
    <mergeCell ref="BJB31:BJB32"/>
    <mergeCell ref="BJC31:BJC32"/>
    <mergeCell ref="BJD31:BJD32"/>
    <mergeCell ref="BJE31:BJE32"/>
    <mergeCell ref="BJF31:BJF32"/>
    <mergeCell ref="BJG31:BJG32"/>
    <mergeCell ref="BIV31:BIV32"/>
    <mergeCell ref="BIW31:BIW32"/>
    <mergeCell ref="BIX31:BIX32"/>
    <mergeCell ref="BIY31:BIY32"/>
    <mergeCell ref="BIZ31:BIZ32"/>
    <mergeCell ref="BJA31:BJA32"/>
    <mergeCell ref="BLJ31:BLJ32"/>
    <mergeCell ref="BLK31:BLK32"/>
    <mergeCell ref="BLL31:BLL32"/>
    <mergeCell ref="BLM31:BLM32"/>
    <mergeCell ref="BLN31:BLN32"/>
    <mergeCell ref="BLO31:BLO32"/>
    <mergeCell ref="BLD31:BLD32"/>
    <mergeCell ref="BLE31:BLE32"/>
    <mergeCell ref="BLF31:BLF32"/>
    <mergeCell ref="BLG31:BLG32"/>
    <mergeCell ref="BLH31:BLH32"/>
    <mergeCell ref="BLI31:BLI32"/>
    <mergeCell ref="BKX31:BKX32"/>
    <mergeCell ref="BKY31:BKY32"/>
    <mergeCell ref="BKZ31:BKZ32"/>
    <mergeCell ref="BLA31:BLA32"/>
    <mergeCell ref="BLB31:BLB32"/>
    <mergeCell ref="BLC31:BLC32"/>
    <mergeCell ref="BKR31:BKR32"/>
    <mergeCell ref="BKS31:BKS32"/>
    <mergeCell ref="BKT31:BKT32"/>
    <mergeCell ref="BKU31:BKU32"/>
    <mergeCell ref="BKV31:BKV32"/>
    <mergeCell ref="BKW31:BKW32"/>
    <mergeCell ref="BKL31:BKL32"/>
    <mergeCell ref="BKM31:BKM32"/>
    <mergeCell ref="BKN31:BKN32"/>
    <mergeCell ref="BKO31:BKO32"/>
    <mergeCell ref="BKP31:BKP32"/>
    <mergeCell ref="BKQ31:BKQ32"/>
    <mergeCell ref="BKF31:BKF32"/>
    <mergeCell ref="BKG31:BKG32"/>
    <mergeCell ref="BKH31:BKH32"/>
    <mergeCell ref="BKI31:BKI32"/>
    <mergeCell ref="BKJ31:BKJ32"/>
    <mergeCell ref="BKK31:BKK32"/>
    <mergeCell ref="BMT31:BMT32"/>
    <mergeCell ref="BMU31:BMU32"/>
    <mergeCell ref="BMV31:BMV32"/>
    <mergeCell ref="BMW31:BMW32"/>
    <mergeCell ref="BMX31:BMX32"/>
    <mergeCell ref="BMY31:BMY32"/>
    <mergeCell ref="BMN31:BMN32"/>
    <mergeCell ref="BMO31:BMO32"/>
    <mergeCell ref="BMP31:BMP32"/>
    <mergeCell ref="BMQ31:BMQ32"/>
    <mergeCell ref="BMR31:BMR32"/>
    <mergeCell ref="BMS31:BMS32"/>
    <mergeCell ref="BMH31:BMH32"/>
    <mergeCell ref="BMI31:BMI32"/>
    <mergeCell ref="BMJ31:BMJ32"/>
    <mergeCell ref="BMK31:BMK32"/>
    <mergeCell ref="BML31:BML32"/>
    <mergeCell ref="BMM31:BMM32"/>
    <mergeCell ref="BMB31:BMB32"/>
    <mergeCell ref="BMC31:BMC32"/>
    <mergeCell ref="BMD31:BMD32"/>
    <mergeCell ref="BME31:BME32"/>
    <mergeCell ref="BMF31:BMF32"/>
    <mergeCell ref="BMG31:BMG32"/>
    <mergeCell ref="BLV31:BLV32"/>
    <mergeCell ref="BLW31:BLW32"/>
    <mergeCell ref="BLX31:BLX32"/>
    <mergeCell ref="BLY31:BLY32"/>
    <mergeCell ref="BLZ31:BLZ32"/>
    <mergeCell ref="BMA31:BMA32"/>
    <mergeCell ref="BLP31:BLP32"/>
    <mergeCell ref="BLQ31:BLQ32"/>
    <mergeCell ref="BLR31:BLR32"/>
    <mergeCell ref="BLS31:BLS32"/>
    <mergeCell ref="BLT31:BLT32"/>
    <mergeCell ref="BLU31:BLU32"/>
    <mergeCell ref="BOD31:BOD32"/>
    <mergeCell ref="BOE31:BOE32"/>
    <mergeCell ref="BOF31:BOF32"/>
    <mergeCell ref="BOG31:BOG32"/>
    <mergeCell ref="BOH31:BOH32"/>
    <mergeCell ref="BOI31:BOI32"/>
    <mergeCell ref="BNX31:BNX32"/>
    <mergeCell ref="BNY31:BNY32"/>
    <mergeCell ref="BNZ31:BNZ32"/>
    <mergeCell ref="BOA31:BOA32"/>
    <mergeCell ref="BOB31:BOB32"/>
    <mergeCell ref="BOC31:BOC32"/>
    <mergeCell ref="BNR31:BNR32"/>
    <mergeCell ref="BNS31:BNS32"/>
    <mergeCell ref="BNT31:BNT32"/>
    <mergeCell ref="BNU31:BNU32"/>
    <mergeCell ref="BNV31:BNV32"/>
    <mergeCell ref="BNW31:BNW32"/>
    <mergeCell ref="BNL31:BNL32"/>
    <mergeCell ref="BNM31:BNM32"/>
    <mergeCell ref="BNN31:BNN32"/>
    <mergeCell ref="BNO31:BNO32"/>
    <mergeCell ref="BNP31:BNP32"/>
    <mergeCell ref="BNQ31:BNQ32"/>
    <mergeCell ref="BNF31:BNF32"/>
    <mergeCell ref="BNG31:BNG32"/>
    <mergeCell ref="BNH31:BNH32"/>
    <mergeCell ref="BNI31:BNI32"/>
    <mergeCell ref="BNJ31:BNJ32"/>
    <mergeCell ref="BNK31:BNK32"/>
    <mergeCell ref="BMZ31:BMZ32"/>
    <mergeCell ref="BNA31:BNA32"/>
    <mergeCell ref="BNB31:BNB32"/>
    <mergeCell ref="BNC31:BNC32"/>
    <mergeCell ref="BND31:BND32"/>
    <mergeCell ref="BNE31:BNE32"/>
    <mergeCell ref="BPN31:BPN32"/>
    <mergeCell ref="BPO31:BPO32"/>
    <mergeCell ref="BPP31:BPP32"/>
    <mergeCell ref="BPQ31:BPQ32"/>
    <mergeCell ref="BPR31:BPR32"/>
    <mergeCell ref="BPS31:BPS32"/>
    <mergeCell ref="BPH31:BPH32"/>
    <mergeCell ref="BPI31:BPI32"/>
    <mergeCell ref="BPJ31:BPJ32"/>
    <mergeCell ref="BPK31:BPK32"/>
    <mergeCell ref="BPL31:BPL32"/>
    <mergeCell ref="BPM31:BPM32"/>
    <mergeCell ref="BPB31:BPB32"/>
    <mergeCell ref="BPC31:BPC32"/>
    <mergeCell ref="BPD31:BPD32"/>
    <mergeCell ref="BPE31:BPE32"/>
    <mergeCell ref="BPF31:BPF32"/>
    <mergeCell ref="BPG31:BPG32"/>
    <mergeCell ref="BOV31:BOV32"/>
    <mergeCell ref="BOW31:BOW32"/>
    <mergeCell ref="BOX31:BOX32"/>
    <mergeCell ref="BOY31:BOY32"/>
    <mergeCell ref="BOZ31:BOZ32"/>
    <mergeCell ref="BPA31:BPA32"/>
    <mergeCell ref="BOP31:BOP32"/>
    <mergeCell ref="BOQ31:BOQ32"/>
    <mergeCell ref="BOR31:BOR32"/>
    <mergeCell ref="BOS31:BOS32"/>
    <mergeCell ref="BOT31:BOT32"/>
    <mergeCell ref="BOU31:BOU32"/>
    <mergeCell ref="BOJ31:BOJ32"/>
    <mergeCell ref="BOK31:BOK32"/>
    <mergeCell ref="BOL31:BOL32"/>
    <mergeCell ref="BOM31:BOM32"/>
    <mergeCell ref="BON31:BON32"/>
    <mergeCell ref="BOO31:BOO32"/>
    <mergeCell ref="BQX31:BQX32"/>
    <mergeCell ref="BQY31:BQY32"/>
    <mergeCell ref="BQZ31:BQZ32"/>
    <mergeCell ref="BRA31:BRA32"/>
    <mergeCell ref="BRB31:BRB32"/>
    <mergeCell ref="BRC31:BRC32"/>
    <mergeCell ref="BQR31:BQR32"/>
    <mergeCell ref="BQS31:BQS32"/>
    <mergeCell ref="BQT31:BQT32"/>
    <mergeCell ref="BQU31:BQU32"/>
    <mergeCell ref="BQV31:BQV32"/>
    <mergeCell ref="BQW31:BQW32"/>
    <mergeCell ref="BQL31:BQL32"/>
    <mergeCell ref="BQM31:BQM32"/>
    <mergeCell ref="BQN31:BQN32"/>
    <mergeCell ref="BQO31:BQO32"/>
    <mergeCell ref="BQP31:BQP32"/>
    <mergeCell ref="BQQ31:BQQ32"/>
    <mergeCell ref="BQF31:BQF32"/>
    <mergeCell ref="BQG31:BQG32"/>
    <mergeCell ref="BQH31:BQH32"/>
    <mergeCell ref="BQI31:BQI32"/>
    <mergeCell ref="BQJ31:BQJ32"/>
    <mergeCell ref="BQK31:BQK32"/>
    <mergeCell ref="BPZ31:BPZ32"/>
    <mergeCell ref="BQA31:BQA32"/>
    <mergeCell ref="BQB31:BQB32"/>
    <mergeCell ref="BQC31:BQC32"/>
    <mergeCell ref="BQD31:BQD32"/>
    <mergeCell ref="BQE31:BQE32"/>
    <mergeCell ref="BPT31:BPT32"/>
    <mergeCell ref="BPU31:BPU32"/>
    <mergeCell ref="BPV31:BPV32"/>
    <mergeCell ref="BPW31:BPW32"/>
    <mergeCell ref="BPX31:BPX32"/>
    <mergeCell ref="BPY31:BPY32"/>
    <mergeCell ref="BSH31:BSH32"/>
    <mergeCell ref="BSI31:BSI32"/>
    <mergeCell ref="BSJ31:BSJ32"/>
    <mergeCell ref="BSK31:BSK32"/>
    <mergeCell ref="BSL31:BSL32"/>
    <mergeCell ref="BSM31:BSM32"/>
    <mergeCell ref="BSB31:BSB32"/>
    <mergeCell ref="BSC31:BSC32"/>
    <mergeCell ref="BSD31:BSD32"/>
    <mergeCell ref="BSE31:BSE32"/>
    <mergeCell ref="BSF31:BSF32"/>
    <mergeCell ref="BSG31:BSG32"/>
    <mergeCell ref="BRV31:BRV32"/>
    <mergeCell ref="BRW31:BRW32"/>
    <mergeCell ref="BRX31:BRX32"/>
    <mergeCell ref="BRY31:BRY32"/>
    <mergeCell ref="BRZ31:BRZ32"/>
    <mergeCell ref="BSA31:BSA32"/>
    <mergeCell ref="BRP31:BRP32"/>
    <mergeCell ref="BRQ31:BRQ32"/>
    <mergeCell ref="BRR31:BRR32"/>
    <mergeCell ref="BRS31:BRS32"/>
    <mergeCell ref="BRT31:BRT32"/>
    <mergeCell ref="BRU31:BRU32"/>
    <mergeCell ref="BRJ31:BRJ32"/>
    <mergeCell ref="BRK31:BRK32"/>
    <mergeCell ref="BRL31:BRL32"/>
    <mergeCell ref="BRM31:BRM32"/>
    <mergeCell ref="BRN31:BRN32"/>
    <mergeCell ref="BRO31:BRO32"/>
    <mergeCell ref="BRD31:BRD32"/>
    <mergeCell ref="BRE31:BRE32"/>
    <mergeCell ref="BRF31:BRF32"/>
    <mergeCell ref="BRG31:BRG32"/>
    <mergeCell ref="BRH31:BRH32"/>
    <mergeCell ref="BRI31:BRI32"/>
    <mergeCell ref="BTR31:BTR32"/>
    <mergeCell ref="BTS31:BTS32"/>
    <mergeCell ref="BTT31:BTT32"/>
    <mergeCell ref="BTU31:BTU32"/>
    <mergeCell ref="BTV31:BTV32"/>
    <mergeCell ref="BTW31:BTW32"/>
    <mergeCell ref="BTL31:BTL32"/>
    <mergeCell ref="BTM31:BTM32"/>
    <mergeCell ref="BTN31:BTN32"/>
    <mergeCell ref="BTO31:BTO32"/>
    <mergeCell ref="BTP31:BTP32"/>
    <mergeCell ref="BTQ31:BTQ32"/>
    <mergeCell ref="BTF31:BTF32"/>
    <mergeCell ref="BTG31:BTG32"/>
    <mergeCell ref="BTH31:BTH32"/>
    <mergeCell ref="BTI31:BTI32"/>
    <mergeCell ref="BTJ31:BTJ32"/>
    <mergeCell ref="BTK31:BTK32"/>
    <mergeCell ref="BSZ31:BSZ32"/>
    <mergeCell ref="BTA31:BTA32"/>
    <mergeCell ref="BTB31:BTB32"/>
    <mergeCell ref="BTC31:BTC32"/>
    <mergeCell ref="BTD31:BTD32"/>
    <mergeCell ref="BTE31:BTE32"/>
    <mergeCell ref="BST31:BST32"/>
    <mergeCell ref="BSU31:BSU32"/>
    <mergeCell ref="BSV31:BSV32"/>
    <mergeCell ref="BSW31:BSW32"/>
    <mergeCell ref="BSX31:BSX32"/>
    <mergeCell ref="BSY31:BSY32"/>
    <mergeCell ref="BSN31:BSN32"/>
    <mergeCell ref="BSO31:BSO32"/>
    <mergeCell ref="BSP31:BSP32"/>
    <mergeCell ref="BSQ31:BSQ32"/>
    <mergeCell ref="BSR31:BSR32"/>
    <mergeCell ref="BSS31:BSS32"/>
    <mergeCell ref="BVB31:BVB32"/>
    <mergeCell ref="BVC31:BVC32"/>
    <mergeCell ref="BVD31:BVD32"/>
    <mergeCell ref="BVE31:BVE32"/>
    <mergeCell ref="BVF31:BVF32"/>
    <mergeCell ref="BVG31:BVG32"/>
    <mergeCell ref="BUV31:BUV32"/>
    <mergeCell ref="BUW31:BUW32"/>
    <mergeCell ref="BUX31:BUX32"/>
    <mergeCell ref="BUY31:BUY32"/>
    <mergeCell ref="BUZ31:BUZ32"/>
    <mergeCell ref="BVA31:BVA32"/>
    <mergeCell ref="BUP31:BUP32"/>
    <mergeCell ref="BUQ31:BUQ32"/>
    <mergeCell ref="BUR31:BUR32"/>
    <mergeCell ref="BUS31:BUS32"/>
    <mergeCell ref="BUT31:BUT32"/>
    <mergeCell ref="BUU31:BUU32"/>
    <mergeCell ref="BUJ31:BUJ32"/>
    <mergeCell ref="BUK31:BUK32"/>
    <mergeCell ref="BUL31:BUL32"/>
    <mergeCell ref="BUM31:BUM32"/>
    <mergeCell ref="BUN31:BUN32"/>
    <mergeCell ref="BUO31:BUO32"/>
    <mergeCell ref="BUD31:BUD32"/>
    <mergeCell ref="BUE31:BUE32"/>
    <mergeCell ref="BUF31:BUF32"/>
    <mergeCell ref="BUG31:BUG32"/>
    <mergeCell ref="BUH31:BUH32"/>
    <mergeCell ref="BUI31:BUI32"/>
    <mergeCell ref="BTX31:BTX32"/>
    <mergeCell ref="BTY31:BTY32"/>
    <mergeCell ref="BTZ31:BTZ32"/>
    <mergeCell ref="BUA31:BUA32"/>
    <mergeCell ref="BUB31:BUB32"/>
    <mergeCell ref="BUC31:BUC32"/>
    <mergeCell ref="BWL31:BWL32"/>
    <mergeCell ref="BWM31:BWM32"/>
    <mergeCell ref="BWN31:BWN32"/>
    <mergeCell ref="BWO31:BWO32"/>
    <mergeCell ref="BWP31:BWP32"/>
    <mergeCell ref="BWQ31:BWQ32"/>
    <mergeCell ref="BWF31:BWF32"/>
    <mergeCell ref="BWG31:BWG32"/>
    <mergeCell ref="BWH31:BWH32"/>
    <mergeCell ref="BWI31:BWI32"/>
    <mergeCell ref="BWJ31:BWJ32"/>
    <mergeCell ref="BWK31:BWK32"/>
    <mergeCell ref="BVZ31:BVZ32"/>
    <mergeCell ref="BWA31:BWA32"/>
    <mergeCell ref="BWB31:BWB32"/>
    <mergeCell ref="BWC31:BWC32"/>
    <mergeCell ref="BWD31:BWD32"/>
    <mergeCell ref="BWE31:BWE32"/>
    <mergeCell ref="BVT31:BVT32"/>
    <mergeCell ref="BVU31:BVU32"/>
    <mergeCell ref="BVV31:BVV32"/>
    <mergeCell ref="BVW31:BVW32"/>
    <mergeCell ref="BVX31:BVX32"/>
    <mergeCell ref="BVY31:BVY32"/>
    <mergeCell ref="BVN31:BVN32"/>
    <mergeCell ref="BVO31:BVO32"/>
    <mergeCell ref="BVP31:BVP32"/>
    <mergeCell ref="BVQ31:BVQ32"/>
    <mergeCell ref="BVR31:BVR32"/>
    <mergeCell ref="BVS31:BVS32"/>
    <mergeCell ref="BVH31:BVH32"/>
    <mergeCell ref="BVI31:BVI32"/>
    <mergeCell ref="BVJ31:BVJ32"/>
    <mergeCell ref="BVK31:BVK32"/>
    <mergeCell ref="BVL31:BVL32"/>
    <mergeCell ref="BVM31:BVM32"/>
    <mergeCell ref="BXV31:BXV32"/>
    <mergeCell ref="BXW31:BXW32"/>
    <mergeCell ref="BXX31:BXX32"/>
    <mergeCell ref="BXY31:BXY32"/>
    <mergeCell ref="BXZ31:BXZ32"/>
    <mergeCell ref="BYA31:BYA32"/>
    <mergeCell ref="BXP31:BXP32"/>
    <mergeCell ref="BXQ31:BXQ32"/>
    <mergeCell ref="BXR31:BXR32"/>
    <mergeCell ref="BXS31:BXS32"/>
    <mergeCell ref="BXT31:BXT32"/>
    <mergeCell ref="BXU31:BXU32"/>
    <mergeCell ref="BXJ31:BXJ32"/>
    <mergeCell ref="BXK31:BXK32"/>
    <mergeCell ref="BXL31:BXL32"/>
    <mergeCell ref="BXM31:BXM32"/>
    <mergeCell ref="BXN31:BXN32"/>
    <mergeCell ref="BXO31:BXO32"/>
    <mergeCell ref="BXD31:BXD32"/>
    <mergeCell ref="BXE31:BXE32"/>
    <mergeCell ref="BXF31:BXF32"/>
    <mergeCell ref="BXG31:BXG32"/>
    <mergeCell ref="BXH31:BXH32"/>
    <mergeCell ref="BXI31:BXI32"/>
    <mergeCell ref="BWX31:BWX32"/>
    <mergeCell ref="BWY31:BWY32"/>
    <mergeCell ref="BWZ31:BWZ32"/>
    <mergeCell ref="BXA31:BXA32"/>
    <mergeCell ref="BXB31:BXB32"/>
    <mergeCell ref="BXC31:BXC32"/>
    <mergeCell ref="BWR31:BWR32"/>
    <mergeCell ref="BWS31:BWS32"/>
    <mergeCell ref="BWT31:BWT32"/>
    <mergeCell ref="BWU31:BWU32"/>
    <mergeCell ref="BWV31:BWV32"/>
    <mergeCell ref="BWW31:BWW32"/>
    <mergeCell ref="BZF31:BZF32"/>
    <mergeCell ref="BZG31:BZG32"/>
    <mergeCell ref="BZH31:BZH32"/>
    <mergeCell ref="BZI31:BZI32"/>
    <mergeCell ref="BZJ31:BZJ32"/>
    <mergeCell ref="BZK31:BZK32"/>
    <mergeCell ref="BYZ31:BYZ32"/>
    <mergeCell ref="BZA31:BZA32"/>
    <mergeCell ref="BZB31:BZB32"/>
    <mergeCell ref="BZC31:BZC32"/>
    <mergeCell ref="BZD31:BZD32"/>
    <mergeCell ref="BZE31:BZE32"/>
    <mergeCell ref="BYT31:BYT32"/>
    <mergeCell ref="BYU31:BYU32"/>
    <mergeCell ref="BYV31:BYV32"/>
    <mergeCell ref="BYW31:BYW32"/>
    <mergeCell ref="BYX31:BYX32"/>
    <mergeCell ref="BYY31:BYY32"/>
    <mergeCell ref="BYN31:BYN32"/>
    <mergeCell ref="BYO31:BYO32"/>
    <mergeCell ref="BYP31:BYP32"/>
    <mergeCell ref="BYQ31:BYQ32"/>
    <mergeCell ref="BYR31:BYR32"/>
    <mergeCell ref="BYS31:BYS32"/>
    <mergeCell ref="BYH31:BYH32"/>
    <mergeCell ref="BYI31:BYI32"/>
    <mergeCell ref="BYJ31:BYJ32"/>
    <mergeCell ref="BYK31:BYK32"/>
    <mergeCell ref="BYL31:BYL32"/>
    <mergeCell ref="BYM31:BYM32"/>
    <mergeCell ref="BYB31:BYB32"/>
    <mergeCell ref="BYC31:BYC32"/>
    <mergeCell ref="BYD31:BYD32"/>
    <mergeCell ref="BYE31:BYE32"/>
    <mergeCell ref="BYF31:BYF32"/>
    <mergeCell ref="BYG31:BYG32"/>
    <mergeCell ref="CAP31:CAP32"/>
    <mergeCell ref="CAQ31:CAQ32"/>
    <mergeCell ref="CAR31:CAR32"/>
    <mergeCell ref="CAS31:CAS32"/>
    <mergeCell ref="CAT31:CAT32"/>
    <mergeCell ref="CAU31:CAU32"/>
    <mergeCell ref="CAJ31:CAJ32"/>
    <mergeCell ref="CAK31:CAK32"/>
    <mergeCell ref="CAL31:CAL32"/>
    <mergeCell ref="CAM31:CAM32"/>
    <mergeCell ref="CAN31:CAN32"/>
    <mergeCell ref="CAO31:CAO32"/>
    <mergeCell ref="CAD31:CAD32"/>
    <mergeCell ref="CAE31:CAE32"/>
    <mergeCell ref="CAF31:CAF32"/>
    <mergeCell ref="CAG31:CAG32"/>
    <mergeCell ref="CAH31:CAH32"/>
    <mergeCell ref="CAI31:CAI32"/>
    <mergeCell ref="BZX31:BZX32"/>
    <mergeCell ref="BZY31:BZY32"/>
    <mergeCell ref="BZZ31:BZZ32"/>
    <mergeCell ref="CAA31:CAA32"/>
    <mergeCell ref="CAB31:CAB32"/>
    <mergeCell ref="CAC31:CAC32"/>
    <mergeCell ref="BZR31:BZR32"/>
    <mergeCell ref="BZS31:BZS32"/>
    <mergeCell ref="BZT31:BZT32"/>
    <mergeCell ref="BZU31:BZU32"/>
    <mergeCell ref="BZV31:BZV32"/>
    <mergeCell ref="BZW31:BZW32"/>
    <mergeCell ref="BZL31:BZL32"/>
    <mergeCell ref="BZM31:BZM32"/>
    <mergeCell ref="BZN31:BZN32"/>
    <mergeCell ref="BZO31:BZO32"/>
    <mergeCell ref="BZP31:BZP32"/>
    <mergeCell ref="BZQ31:BZQ32"/>
    <mergeCell ref="CBZ31:CBZ32"/>
    <mergeCell ref="CCA31:CCA32"/>
    <mergeCell ref="CCB31:CCB32"/>
    <mergeCell ref="CCC31:CCC32"/>
    <mergeCell ref="CCD31:CCD32"/>
    <mergeCell ref="CCE31:CCE32"/>
    <mergeCell ref="CBT31:CBT32"/>
    <mergeCell ref="CBU31:CBU32"/>
    <mergeCell ref="CBV31:CBV32"/>
    <mergeCell ref="CBW31:CBW32"/>
    <mergeCell ref="CBX31:CBX32"/>
    <mergeCell ref="CBY31:CBY32"/>
    <mergeCell ref="CBN31:CBN32"/>
    <mergeCell ref="CBO31:CBO32"/>
    <mergeCell ref="CBP31:CBP32"/>
    <mergeCell ref="CBQ31:CBQ32"/>
    <mergeCell ref="CBR31:CBR32"/>
    <mergeCell ref="CBS31:CBS32"/>
    <mergeCell ref="CBH31:CBH32"/>
    <mergeCell ref="CBI31:CBI32"/>
    <mergeCell ref="CBJ31:CBJ32"/>
    <mergeCell ref="CBK31:CBK32"/>
    <mergeCell ref="CBL31:CBL32"/>
    <mergeCell ref="CBM31:CBM32"/>
    <mergeCell ref="CBB31:CBB32"/>
    <mergeCell ref="CBC31:CBC32"/>
    <mergeCell ref="CBD31:CBD32"/>
    <mergeCell ref="CBE31:CBE32"/>
    <mergeCell ref="CBF31:CBF32"/>
    <mergeCell ref="CBG31:CBG32"/>
    <mergeCell ref="CAV31:CAV32"/>
    <mergeCell ref="CAW31:CAW32"/>
    <mergeCell ref="CAX31:CAX32"/>
    <mergeCell ref="CAY31:CAY32"/>
    <mergeCell ref="CAZ31:CAZ32"/>
    <mergeCell ref="CBA31:CBA32"/>
    <mergeCell ref="CDJ31:CDJ32"/>
    <mergeCell ref="CDK31:CDK32"/>
    <mergeCell ref="CDL31:CDL32"/>
    <mergeCell ref="CDM31:CDM32"/>
    <mergeCell ref="CDN31:CDN32"/>
    <mergeCell ref="CDO31:CDO32"/>
    <mergeCell ref="CDD31:CDD32"/>
    <mergeCell ref="CDE31:CDE32"/>
    <mergeCell ref="CDF31:CDF32"/>
    <mergeCell ref="CDG31:CDG32"/>
    <mergeCell ref="CDH31:CDH32"/>
    <mergeCell ref="CDI31:CDI32"/>
    <mergeCell ref="CCX31:CCX32"/>
    <mergeCell ref="CCY31:CCY32"/>
    <mergeCell ref="CCZ31:CCZ32"/>
    <mergeCell ref="CDA31:CDA32"/>
    <mergeCell ref="CDB31:CDB32"/>
    <mergeCell ref="CDC31:CDC32"/>
    <mergeCell ref="CCR31:CCR32"/>
    <mergeCell ref="CCS31:CCS32"/>
    <mergeCell ref="CCT31:CCT32"/>
    <mergeCell ref="CCU31:CCU32"/>
    <mergeCell ref="CCV31:CCV32"/>
    <mergeCell ref="CCW31:CCW32"/>
    <mergeCell ref="CCL31:CCL32"/>
    <mergeCell ref="CCM31:CCM32"/>
    <mergeCell ref="CCN31:CCN32"/>
    <mergeCell ref="CCO31:CCO32"/>
    <mergeCell ref="CCP31:CCP32"/>
    <mergeCell ref="CCQ31:CCQ32"/>
    <mergeCell ref="CCF31:CCF32"/>
    <mergeCell ref="CCG31:CCG32"/>
    <mergeCell ref="CCH31:CCH32"/>
    <mergeCell ref="CCI31:CCI32"/>
    <mergeCell ref="CCJ31:CCJ32"/>
    <mergeCell ref="CCK31:CCK32"/>
    <mergeCell ref="CET31:CET32"/>
    <mergeCell ref="CEU31:CEU32"/>
    <mergeCell ref="CEV31:CEV32"/>
    <mergeCell ref="CEW31:CEW32"/>
    <mergeCell ref="CEX31:CEX32"/>
    <mergeCell ref="CEY31:CEY32"/>
    <mergeCell ref="CEN31:CEN32"/>
    <mergeCell ref="CEO31:CEO32"/>
    <mergeCell ref="CEP31:CEP32"/>
    <mergeCell ref="CEQ31:CEQ32"/>
    <mergeCell ref="CER31:CER32"/>
    <mergeCell ref="CES31:CES32"/>
    <mergeCell ref="CEH31:CEH32"/>
    <mergeCell ref="CEI31:CEI32"/>
    <mergeCell ref="CEJ31:CEJ32"/>
    <mergeCell ref="CEK31:CEK32"/>
    <mergeCell ref="CEL31:CEL32"/>
    <mergeCell ref="CEM31:CEM32"/>
    <mergeCell ref="CEB31:CEB32"/>
    <mergeCell ref="CEC31:CEC32"/>
    <mergeCell ref="CED31:CED32"/>
    <mergeCell ref="CEE31:CEE32"/>
    <mergeCell ref="CEF31:CEF32"/>
    <mergeCell ref="CEG31:CEG32"/>
    <mergeCell ref="CDV31:CDV32"/>
    <mergeCell ref="CDW31:CDW32"/>
    <mergeCell ref="CDX31:CDX32"/>
    <mergeCell ref="CDY31:CDY32"/>
    <mergeCell ref="CDZ31:CDZ32"/>
    <mergeCell ref="CEA31:CEA32"/>
    <mergeCell ref="CDP31:CDP32"/>
    <mergeCell ref="CDQ31:CDQ32"/>
    <mergeCell ref="CDR31:CDR32"/>
    <mergeCell ref="CDS31:CDS32"/>
    <mergeCell ref="CDT31:CDT32"/>
    <mergeCell ref="CDU31:CDU32"/>
    <mergeCell ref="CGD31:CGD32"/>
    <mergeCell ref="CGE31:CGE32"/>
    <mergeCell ref="CGF31:CGF32"/>
    <mergeCell ref="CGG31:CGG32"/>
    <mergeCell ref="CGH31:CGH32"/>
    <mergeCell ref="CGI31:CGI32"/>
    <mergeCell ref="CFX31:CFX32"/>
    <mergeCell ref="CFY31:CFY32"/>
    <mergeCell ref="CFZ31:CFZ32"/>
    <mergeCell ref="CGA31:CGA32"/>
    <mergeCell ref="CGB31:CGB32"/>
    <mergeCell ref="CGC31:CGC32"/>
    <mergeCell ref="CFR31:CFR32"/>
    <mergeCell ref="CFS31:CFS32"/>
    <mergeCell ref="CFT31:CFT32"/>
    <mergeCell ref="CFU31:CFU32"/>
    <mergeCell ref="CFV31:CFV32"/>
    <mergeCell ref="CFW31:CFW32"/>
    <mergeCell ref="CFL31:CFL32"/>
    <mergeCell ref="CFM31:CFM32"/>
    <mergeCell ref="CFN31:CFN32"/>
    <mergeCell ref="CFO31:CFO32"/>
    <mergeCell ref="CFP31:CFP32"/>
    <mergeCell ref="CFQ31:CFQ32"/>
    <mergeCell ref="CFF31:CFF32"/>
    <mergeCell ref="CFG31:CFG32"/>
    <mergeCell ref="CFH31:CFH32"/>
    <mergeCell ref="CFI31:CFI32"/>
    <mergeCell ref="CFJ31:CFJ32"/>
    <mergeCell ref="CFK31:CFK32"/>
    <mergeCell ref="CEZ31:CEZ32"/>
    <mergeCell ref="CFA31:CFA32"/>
    <mergeCell ref="CFB31:CFB32"/>
    <mergeCell ref="CFC31:CFC32"/>
    <mergeCell ref="CFD31:CFD32"/>
    <mergeCell ref="CFE31:CFE32"/>
    <mergeCell ref="CHN31:CHN32"/>
    <mergeCell ref="CHO31:CHO32"/>
    <mergeCell ref="CHP31:CHP32"/>
    <mergeCell ref="CHQ31:CHQ32"/>
    <mergeCell ref="CHR31:CHR32"/>
    <mergeCell ref="CHS31:CHS32"/>
    <mergeCell ref="CHH31:CHH32"/>
    <mergeCell ref="CHI31:CHI32"/>
    <mergeCell ref="CHJ31:CHJ32"/>
    <mergeCell ref="CHK31:CHK32"/>
    <mergeCell ref="CHL31:CHL32"/>
    <mergeCell ref="CHM31:CHM32"/>
    <mergeCell ref="CHB31:CHB32"/>
    <mergeCell ref="CHC31:CHC32"/>
    <mergeCell ref="CHD31:CHD32"/>
    <mergeCell ref="CHE31:CHE32"/>
    <mergeCell ref="CHF31:CHF32"/>
    <mergeCell ref="CHG31:CHG32"/>
    <mergeCell ref="CGV31:CGV32"/>
    <mergeCell ref="CGW31:CGW32"/>
    <mergeCell ref="CGX31:CGX32"/>
    <mergeCell ref="CGY31:CGY32"/>
    <mergeCell ref="CGZ31:CGZ32"/>
    <mergeCell ref="CHA31:CHA32"/>
    <mergeCell ref="CGP31:CGP32"/>
    <mergeCell ref="CGQ31:CGQ32"/>
    <mergeCell ref="CGR31:CGR32"/>
    <mergeCell ref="CGS31:CGS32"/>
    <mergeCell ref="CGT31:CGT32"/>
    <mergeCell ref="CGU31:CGU32"/>
    <mergeCell ref="CGJ31:CGJ32"/>
    <mergeCell ref="CGK31:CGK32"/>
    <mergeCell ref="CGL31:CGL32"/>
    <mergeCell ref="CGM31:CGM32"/>
    <mergeCell ref="CGN31:CGN32"/>
    <mergeCell ref="CGO31:CGO32"/>
    <mergeCell ref="CIX31:CIX32"/>
    <mergeCell ref="CIY31:CIY32"/>
    <mergeCell ref="CIZ31:CIZ32"/>
    <mergeCell ref="CJA31:CJA32"/>
    <mergeCell ref="CJB31:CJB32"/>
    <mergeCell ref="CJC31:CJC32"/>
    <mergeCell ref="CIR31:CIR32"/>
    <mergeCell ref="CIS31:CIS32"/>
    <mergeCell ref="CIT31:CIT32"/>
    <mergeCell ref="CIU31:CIU32"/>
    <mergeCell ref="CIV31:CIV32"/>
    <mergeCell ref="CIW31:CIW32"/>
    <mergeCell ref="CIL31:CIL32"/>
    <mergeCell ref="CIM31:CIM32"/>
    <mergeCell ref="CIN31:CIN32"/>
    <mergeCell ref="CIO31:CIO32"/>
    <mergeCell ref="CIP31:CIP32"/>
    <mergeCell ref="CIQ31:CIQ32"/>
    <mergeCell ref="CIF31:CIF32"/>
    <mergeCell ref="CIG31:CIG32"/>
    <mergeCell ref="CIH31:CIH32"/>
    <mergeCell ref="CII31:CII32"/>
    <mergeCell ref="CIJ31:CIJ32"/>
    <mergeCell ref="CIK31:CIK32"/>
    <mergeCell ref="CHZ31:CHZ32"/>
    <mergeCell ref="CIA31:CIA32"/>
    <mergeCell ref="CIB31:CIB32"/>
    <mergeCell ref="CIC31:CIC32"/>
    <mergeCell ref="CID31:CID32"/>
    <mergeCell ref="CIE31:CIE32"/>
    <mergeCell ref="CHT31:CHT32"/>
    <mergeCell ref="CHU31:CHU32"/>
    <mergeCell ref="CHV31:CHV32"/>
    <mergeCell ref="CHW31:CHW32"/>
    <mergeCell ref="CHX31:CHX32"/>
    <mergeCell ref="CHY31:CHY32"/>
    <mergeCell ref="CKH31:CKH32"/>
    <mergeCell ref="CKI31:CKI32"/>
    <mergeCell ref="CKJ31:CKJ32"/>
    <mergeCell ref="CKK31:CKK32"/>
    <mergeCell ref="CKL31:CKL32"/>
    <mergeCell ref="CKM31:CKM32"/>
    <mergeCell ref="CKB31:CKB32"/>
    <mergeCell ref="CKC31:CKC32"/>
    <mergeCell ref="CKD31:CKD32"/>
    <mergeCell ref="CKE31:CKE32"/>
    <mergeCell ref="CKF31:CKF32"/>
    <mergeCell ref="CKG31:CKG32"/>
    <mergeCell ref="CJV31:CJV32"/>
    <mergeCell ref="CJW31:CJW32"/>
    <mergeCell ref="CJX31:CJX32"/>
    <mergeCell ref="CJY31:CJY32"/>
    <mergeCell ref="CJZ31:CJZ32"/>
    <mergeCell ref="CKA31:CKA32"/>
    <mergeCell ref="CJP31:CJP32"/>
    <mergeCell ref="CJQ31:CJQ32"/>
    <mergeCell ref="CJR31:CJR32"/>
    <mergeCell ref="CJS31:CJS32"/>
    <mergeCell ref="CJT31:CJT32"/>
    <mergeCell ref="CJU31:CJU32"/>
    <mergeCell ref="CJJ31:CJJ32"/>
    <mergeCell ref="CJK31:CJK32"/>
    <mergeCell ref="CJL31:CJL32"/>
    <mergeCell ref="CJM31:CJM32"/>
    <mergeCell ref="CJN31:CJN32"/>
    <mergeCell ref="CJO31:CJO32"/>
    <mergeCell ref="CJD31:CJD32"/>
    <mergeCell ref="CJE31:CJE32"/>
    <mergeCell ref="CJF31:CJF32"/>
    <mergeCell ref="CJG31:CJG32"/>
    <mergeCell ref="CJH31:CJH32"/>
    <mergeCell ref="CJI31:CJI32"/>
    <mergeCell ref="CLR31:CLR32"/>
    <mergeCell ref="CLS31:CLS32"/>
    <mergeCell ref="CLT31:CLT32"/>
    <mergeCell ref="CLU31:CLU32"/>
    <mergeCell ref="CLV31:CLV32"/>
    <mergeCell ref="CLW31:CLW32"/>
    <mergeCell ref="CLL31:CLL32"/>
    <mergeCell ref="CLM31:CLM32"/>
    <mergeCell ref="CLN31:CLN32"/>
    <mergeCell ref="CLO31:CLO32"/>
    <mergeCell ref="CLP31:CLP32"/>
    <mergeCell ref="CLQ31:CLQ32"/>
    <mergeCell ref="CLF31:CLF32"/>
    <mergeCell ref="CLG31:CLG32"/>
    <mergeCell ref="CLH31:CLH32"/>
    <mergeCell ref="CLI31:CLI32"/>
    <mergeCell ref="CLJ31:CLJ32"/>
    <mergeCell ref="CLK31:CLK32"/>
    <mergeCell ref="CKZ31:CKZ32"/>
    <mergeCell ref="CLA31:CLA32"/>
    <mergeCell ref="CLB31:CLB32"/>
    <mergeCell ref="CLC31:CLC32"/>
    <mergeCell ref="CLD31:CLD32"/>
    <mergeCell ref="CLE31:CLE32"/>
    <mergeCell ref="CKT31:CKT32"/>
    <mergeCell ref="CKU31:CKU32"/>
    <mergeCell ref="CKV31:CKV32"/>
    <mergeCell ref="CKW31:CKW32"/>
    <mergeCell ref="CKX31:CKX32"/>
    <mergeCell ref="CKY31:CKY32"/>
    <mergeCell ref="CKN31:CKN32"/>
    <mergeCell ref="CKO31:CKO32"/>
    <mergeCell ref="CKP31:CKP32"/>
    <mergeCell ref="CKQ31:CKQ32"/>
    <mergeCell ref="CKR31:CKR32"/>
    <mergeCell ref="CKS31:CKS32"/>
    <mergeCell ref="CNB31:CNB32"/>
    <mergeCell ref="CNC31:CNC32"/>
    <mergeCell ref="CND31:CND32"/>
    <mergeCell ref="CNE31:CNE32"/>
    <mergeCell ref="CNF31:CNF32"/>
    <mergeCell ref="CNG31:CNG32"/>
    <mergeCell ref="CMV31:CMV32"/>
    <mergeCell ref="CMW31:CMW32"/>
    <mergeCell ref="CMX31:CMX32"/>
    <mergeCell ref="CMY31:CMY32"/>
    <mergeCell ref="CMZ31:CMZ32"/>
    <mergeCell ref="CNA31:CNA32"/>
    <mergeCell ref="CMP31:CMP32"/>
    <mergeCell ref="CMQ31:CMQ32"/>
    <mergeCell ref="CMR31:CMR32"/>
    <mergeCell ref="CMS31:CMS32"/>
    <mergeCell ref="CMT31:CMT32"/>
    <mergeCell ref="CMU31:CMU32"/>
    <mergeCell ref="CMJ31:CMJ32"/>
    <mergeCell ref="CMK31:CMK32"/>
    <mergeCell ref="CML31:CML32"/>
    <mergeCell ref="CMM31:CMM32"/>
    <mergeCell ref="CMN31:CMN32"/>
    <mergeCell ref="CMO31:CMO32"/>
    <mergeCell ref="CMD31:CMD32"/>
    <mergeCell ref="CME31:CME32"/>
    <mergeCell ref="CMF31:CMF32"/>
    <mergeCell ref="CMG31:CMG32"/>
    <mergeCell ref="CMH31:CMH32"/>
    <mergeCell ref="CMI31:CMI32"/>
    <mergeCell ref="CLX31:CLX32"/>
    <mergeCell ref="CLY31:CLY32"/>
    <mergeCell ref="CLZ31:CLZ32"/>
    <mergeCell ref="CMA31:CMA32"/>
    <mergeCell ref="CMB31:CMB32"/>
    <mergeCell ref="CMC31:CMC32"/>
    <mergeCell ref="COL31:COL32"/>
    <mergeCell ref="COM31:COM32"/>
    <mergeCell ref="CON31:CON32"/>
    <mergeCell ref="COO31:COO32"/>
    <mergeCell ref="COP31:COP32"/>
    <mergeCell ref="COQ31:COQ32"/>
    <mergeCell ref="COF31:COF32"/>
    <mergeCell ref="COG31:COG32"/>
    <mergeCell ref="COH31:COH32"/>
    <mergeCell ref="COI31:COI32"/>
    <mergeCell ref="COJ31:COJ32"/>
    <mergeCell ref="COK31:COK32"/>
    <mergeCell ref="CNZ31:CNZ32"/>
    <mergeCell ref="COA31:COA32"/>
    <mergeCell ref="COB31:COB32"/>
    <mergeCell ref="COC31:COC32"/>
    <mergeCell ref="COD31:COD32"/>
    <mergeCell ref="COE31:COE32"/>
    <mergeCell ref="CNT31:CNT32"/>
    <mergeCell ref="CNU31:CNU32"/>
    <mergeCell ref="CNV31:CNV32"/>
    <mergeCell ref="CNW31:CNW32"/>
    <mergeCell ref="CNX31:CNX32"/>
    <mergeCell ref="CNY31:CNY32"/>
    <mergeCell ref="CNN31:CNN32"/>
    <mergeCell ref="CNO31:CNO32"/>
    <mergeCell ref="CNP31:CNP32"/>
    <mergeCell ref="CNQ31:CNQ32"/>
    <mergeCell ref="CNR31:CNR32"/>
    <mergeCell ref="CNS31:CNS32"/>
    <mergeCell ref="CNH31:CNH32"/>
    <mergeCell ref="CNI31:CNI32"/>
    <mergeCell ref="CNJ31:CNJ32"/>
    <mergeCell ref="CNK31:CNK32"/>
    <mergeCell ref="CNL31:CNL32"/>
    <mergeCell ref="CNM31:CNM32"/>
    <mergeCell ref="CPV31:CPV32"/>
    <mergeCell ref="CPW31:CPW32"/>
    <mergeCell ref="CPX31:CPX32"/>
    <mergeCell ref="CPY31:CPY32"/>
    <mergeCell ref="CPZ31:CPZ32"/>
    <mergeCell ref="CQA31:CQA32"/>
    <mergeCell ref="CPP31:CPP32"/>
    <mergeCell ref="CPQ31:CPQ32"/>
    <mergeCell ref="CPR31:CPR32"/>
    <mergeCell ref="CPS31:CPS32"/>
    <mergeCell ref="CPT31:CPT32"/>
    <mergeCell ref="CPU31:CPU32"/>
    <mergeCell ref="CPJ31:CPJ32"/>
    <mergeCell ref="CPK31:CPK32"/>
    <mergeCell ref="CPL31:CPL32"/>
    <mergeCell ref="CPM31:CPM32"/>
    <mergeCell ref="CPN31:CPN32"/>
    <mergeCell ref="CPO31:CPO32"/>
    <mergeCell ref="CPD31:CPD32"/>
    <mergeCell ref="CPE31:CPE32"/>
    <mergeCell ref="CPF31:CPF32"/>
    <mergeCell ref="CPG31:CPG32"/>
    <mergeCell ref="CPH31:CPH32"/>
    <mergeCell ref="CPI31:CPI32"/>
    <mergeCell ref="COX31:COX32"/>
    <mergeCell ref="COY31:COY32"/>
    <mergeCell ref="COZ31:COZ32"/>
    <mergeCell ref="CPA31:CPA32"/>
    <mergeCell ref="CPB31:CPB32"/>
    <mergeCell ref="CPC31:CPC32"/>
    <mergeCell ref="COR31:COR32"/>
    <mergeCell ref="COS31:COS32"/>
    <mergeCell ref="COT31:COT32"/>
    <mergeCell ref="COU31:COU32"/>
    <mergeCell ref="COV31:COV32"/>
    <mergeCell ref="COW31:COW32"/>
    <mergeCell ref="CRF31:CRF32"/>
    <mergeCell ref="CRG31:CRG32"/>
    <mergeCell ref="CRH31:CRH32"/>
    <mergeCell ref="CRI31:CRI32"/>
    <mergeCell ref="CRJ31:CRJ32"/>
    <mergeCell ref="CRK31:CRK32"/>
    <mergeCell ref="CQZ31:CQZ32"/>
    <mergeCell ref="CRA31:CRA32"/>
    <mergeCell ref="CRB31:CRB32"/>
    <mergeCell ref="CRC31:CRC32"/>
    <mergeCell ref="CRD31:CRD32"/>
    <mergeCell ref="CRE31:CRE32"/>
    <mergeCell ref="CQT31:CQT32"/>
    <mergeCell ref="CQU31:CQU32"/>
    <mergeCell ref="CQV31:CQV32"/>
    <mergeCell ref="CQW31:CQW32"/>
    <mergeCell ref="CQX31:CQX32"/>
    <mergeCell ref="CQY31:CQY32"/>
    <mergeCell ref="CQN31:CQN32"/>
    <mergeCell ref="CQO31:CQO32"/>
    <mergeCell ref="CQP31:CQP32"/>
    <mergeCell ref="CQQ31:CQQ32"/>
    <mergeCell ref="CQR31:CQR32"/>
    <mergeCell ref="CQS31:CQS32"/>
    <mergeCell ref="CQH31:CQH32"/>
    <mergeCell ref="CQI31:CQI32"/>
    <mergeCell ref="CQJ31:CQJ32"/>
    <mergeCell ref="CQK31:CQK32"/>
    <mergeCell ref="CQL31:CQL32"/>
    <mergeCell ref="CQM31:CQM32"/>
    <mergeCell ref="CQB31:CQB32"/>
    <mergeCell ref="CQC31:CQC32"/>
    <mergeCell ref="CQD31:CQD32"/>
    <mergeCell ref="CQE31:CQE32"/>
    <mergeCell ref="CQF31:CQF32"/>
    <mergeCell ref="CQG31:CQG32"/>
    <mergeCell ref="CSP31:CSP32"/>
    <mergeCell ref="CSQ31:CSQ32"/>
    <mergeCell ref="CSR31:CSR32"/>
    <mergeCell ref="CSS31:CSS32"/>
    <mergeCell ref="CST31:CST32"/>
    <mergeCell ref="CSU31:CSU32"/>
    <mergeCell ref="CSJ31:CSJ32"/>
    <mergeCell ref="CSK31:CSK32"/>
    <mergeCell ref="CSL31:CSL32"/>
    <mergeCell ref="CSM31:CSM32"/>
    <mergeCell ref="CSN31:CSN32"/>
    <mergeCell ref="CSO31:CSO32"/>
    <mergeCell ref="CSD31:CSD32"/>
    <mergeCell ref="CSE31:CSE32"/>
    <mergeCell ref="CSF31:CSF32"/>
    <mergeCell ref="CSG31:CSG32"/>
    <mergeCell ref="CSH31:CSH32"/>
    <mergeCell ref="CSI31:CSI32"/>
    <mergeCell ref="CRX31:CRX32"/>
    <mergeCell ref="CRY31:CRY32"/>
    <mergeCell ref="CRZ31:CRZ32"/>
    <mergeCell ref="CSA31:CSA32"/>
    <mergeCell ref="CSB31:CSB32"/>
    <mergeCell ref="CSC31:CSC32"/>
    <mergeCell ref="CRR31:CRR32"/>
    <mergeCell ref="CRS31:CRS32"/>
    <mergeCell ref="CRT31:CRT32"/>
    <mergeCell ref="CRU31:CRU32"/>
    <mergeCell ref="CRV31:CRV32"/>
    <mergeCell ref="CRW31:CRW32"/>
    <mergeCell ref="CRL31:CRL32"/>
    <mergeCell ref="CRM31:CRM32"/>
    <mergeCell ref="CRN31:CRN32"/>
    <mergeCell ref="CRO31:CRO32"/>
    <mergeCell ref="CRP31:CRP32"/>
    <mergeCell ref="CRQ31:CRQ32"/>
    <mergeCell ref="CTZ31:CTZ32"/>
    <mergeCell ref="CUA31:CUA32"/>
    <mergeCell ref="CUB31:CUB32"/>
    <mergeCell ref="CUC31:CUC32"/>
    <mergeCell ref="CUD31:CUD32"/>
    <mergeCell ref="CUE31:CUE32"/>
    <mergeCell ref="CTT31:CTT32"/>
    <mergeCell ref="CTU31:CTU32"/>
    <mergeCell ref="CTV31:CTV32"/>
    <mergeCell ref="CTW31:CTW32"/>
    <mergeCell ref="CTX31:CTX32"/>
    <mergeCell ref="CTY31:CTY32"/>
    <mergeCell ref="CTN31:CTN32"/>
    <mergeCell ref="CTO31:CTO32"/>
    <mergeCell ref="CTP31:CTP32"/>
    <mergeCell ref="CTQ31:CTQ32"/>
    <mergeCell ref="CTR31:CTR32"/>
    <mergeCell ref="CTS31:CTS32"/>
    <mergeCell ref="CTH31:CTH32"/>
    <mergeCell ref="CTI31:CTI32"/>
    <mergeCell ref="CTJ31:CTJ32"/>
    <mergeCell ref="CTK31:CTK32"/>
    <mergeCell ref="CTL31:CTL32"/>
    <mergeCell ref="CTM31:CTM32"/>
    <mergeCell ref="CTB31:CTB32"/>
    <mergeCell ref="CTC31:CTC32"/>
    <mergeCell ref="CTD31:CTD32"/>
    <mergeCell ref="CTE31:CTE32"/>
    <mergeCell ref="CTF31:CTF32"/>
    <mergeCell ref="CTG31:CTG32"/>
    <mergeCell ref="CSV31:CSV32"/>
    <mergeCell ref="CSW31:CSW32"/>
    <mergeCell ref="CSX31:CSX32"/>
    <mergeCell ref="CSY31:CSY32"/>
    <mergeCell ref="CSZ31:CSZ32"/>
    <mergeCell ref="CTA31:CTA32"/>
    <mergeCell ref="CVJ31:CVJ32"/>
    <mergeCell ref="CVK31:CVK32"/>
    <mergeCell ref="CVL31:CVL32"/>
    <mergeCell ref="CVM31:CVM32"/>
    <mergeCell ref="CVN31:CVN32"/>
    <mergeCell ref="CVO31:CVO32"/>
    <mergeCell ref="CVD31:CVD32"/>
    <mergeCell ref="CVE31:CVE32"/>
    <mergeCell ref="CVF31:CVF32"/>
    <mergeCell ref="CVG31:CVG32"/>
    <mergeCell ref="CVH31:CVH32"/>
    <mergeCell ref="CVI31:CVI32"/>
    <mergeCell ref="CUX31:CUX32"/>
    <mergeCell ref="CUY31:CUY32"/>
    <mergeCell ref="CUZ31:CUZ32"/>
    <mergeCell ref="CVA31:CVA32"/>
    <mergeCell ref="CVB31:CVB32"/>
    <mergeCell ref="CVC31:CVC32"/>
    <mergeCell ref="CUR31:CUR32"/>
    <mergeCell ref="CUS31:CUS32"/>
    <mergeCell ref="CUT31:CUT32"/>
    <mergeCell ref="CUU31:CUU32"/>
    <mergeCell ref="CUV31:CUV32"/>
    <mergeCell ref="CUW31:CUW32"/>
    <mergeCell ref="CUL31:CUL32"/>
    <mergeCell ref="CUM31:CUM32"/>
    <mergeCell ref="CUN31:CUN32"/>
    <mergeCell ref="CUO31:CUO32"/>
    <mergeCell ref="CUP31:CUP32"/>
    <mergeCell ref="CUQ31:CUQ32"/>
    <mergeCell ref="CUF31:CUF32"/>
    <mergeCell ref="CUG31:CUG32"/>
    <mergeCell ref="CUH31:CUH32"/>
    <mergeCell ref="CUI31:CUI32"/>
    <mergeCell ref="CUJ31:CUJ32"/>
    <mergeCell ref="CUK31:CUK32"/>
    <mergeCell ref="CWT31:CWT32"/>
    <mergeCell ref="CWU31:CWU32"/>
    <mergeCell ref="CWV31:CWV32"/>
    <mergeCell ref="CWW31:CWW32"/>
    <mergeCell ref="CWX31:CWX32"/>
    <mergeCell ref="CWY31:CWY32"/>
    <mergeCell ref="CWN31:CWN32"/>
    <mergeCell ref="CWO31:CWO32"/>
    <mergeCell ref="CWP31:CWP32"/>
    <mergeCell ref="CWQ31:CWQ32"/>
    <mergeCell ref="CWR31:CWR32"/>
    <mergeCell ref="CWS31:CWS32"/>
    <mergeCell ref="CWH31:CWH32"/>
    <mergeCell ref="CWI31:CWI32"/>
    <mergeCell ref="CWJ31:CWJ32"/>
    <mergeCell ref="CWK31:CWK32"/>
    <mergeCell ref="CWL31:CWL32"/>
    <mergeCell ref="CWM31:CWM32"/>
    <mergeCell ref="CWB31:CWB32"/>
    <mergeCell ref="CWC31:CWC32"/>
    <mergeCell ref="CWD31:CWD32"/>
    <mergeCell ref="CWE31:CWE32"/>
    <mergeCell ref="CWF31:CWF32"/>
    <mergeCell ref="CWG31:CWG32"/>
    <mergeCell ref="CVV31:CVV32"/>
    <mergeCell ref="CVW31:CVW32"/>
    <mergeCell ref="CVX31:CVX32"/>
    <mergeCell ref="CVY31:CVY32"/>
    <mergeCell ref="CVZ31:CVZ32"/>
    <mergeCell ref="CWA31:CWA32"/>
    <mergeCell ref="CVP31:CVP32"/>
    <mergeCell ref="CVQ31:CVQ32"/>
    <mergeCell ref="CVR31:CVR32"/>
    <mergeCell ref="CVS31:CVS32"/>
    <mergeCell ref="CVT31:CVT32"/>
    <mergeCell ref="CVU31:CVU32"/>
    <mergeCell ref="CYD31:CYD32"/>
    <mergeCell ref="CYE31:CYE32"/>
    <mergeCell ref="CYF31:CYF32"/>
    <mergeCell ref="CYG31:CYG32"/>
    <mergeCell ref="CYH31:CYH32"/>
    <mergeCell ref="CYI31:CYI32"/>
    <mergeCell ref="CXX31:CXX32"/>
    <mergeCell ref="CXY31:CXY32"/>
    <mergeCell ref="CXZ31:CXZ32"/>
    <mergeCell ref="CYA31:CYA32"/>
    <mergeCell ref="CYB31:CYB32"/>
    <mergeCell ref="CYC31:CYC32"/>
    <mergeCell ref="CXR31:CXR32"/>
    <mergeCell ref="CXS31:CXS32"/>
    <mergeCell ref="CXT31:CXT32"/>
    <mergeCell ref="CXU31:CXU32"/>
    <mergeCell ref="CXV31:CXV32"/>
    <mergeCell ref="CXW31:CXW32"/>
    <mergeCell ref="CXL31:CXL32"/>
    <mergeCell ref="CXM31:CXM32"/>
    <mergeCell ref="CXN31:CXN32"/>
    <mergeCell ref="CXO31:CXO32"/>
    <mergeCell ref="CXP31:CXP32"/>
    <mergeCell ref="CXQ31:CXQ32"/>
    <mergeCell ref="CXF31:CXF32"/>
    <mergeCell ref="CXG31:CXG32"/>
    <mergeCell ref="CXH31:CXH32"/>
    <mergeCell ref="CXI31:CXI32"/>
    <mergeCell ref="CXJ31:CXJ32"/>
    <mergeCell ref="CXK31:CXK32"/>
    <mergeCell ref="CWZ31:CWZ32"/>
    <mergeCell ref="CXA31:CXA32"/>
    <mergeCell ref="CXB31:CXB32"/>
    <mergeCell ref="CXC31:CXC32"/>
    <mergeCell ref="CXD31:CXD32"/>
    <mergeCell ref="CXE31:CXE32"/>
    <mergeCell ref="CZN31:CZN32"/>
    <mergeCell ref="CZO31:CZO32"/>
    <mergeCell ref="CZP31:CZP32"/>
    <mergeCell ref="CZQ31:CZQ32"/>
    <mergeCell ref="CZR31:CZR32"/>
    <mergeCell ref="CZS31:CZS32"/>
    <mergeCell ref="CZH31:CZH32"/>
    <mergeCell ref="CZI31:CZI32"/>
    <mergeCell ref="CZJ31:CZJ32"/>
    <mergeCell ref="CZK31:CZK32"/>
    <mergeCell ref="CZL31:CZL32"/>
    <mergeCell ref="CZM31:CZM32"/>
    <mergeCell ref="CZB31:CZB32"/>
    <mergeCell ref="CZC31:CZC32"/>
    <mergeCell ref="CZD31:CZD32"/>
    <mergeCell ref="CZE31:CZE32"/>
    <mergeCell ref="CZF31:CZF32"/>
    <mergeCell ref="CZG31:CZG32"/>
    <mergeCell ref="CYV31:CYV32"/>
    <mergeCell ref="CYW31:CYW32"/>
    <mergeCell ref="CYX31:CYX32"/>
    <mergeCell ref="CYY31:CYY32"/>
    <mergeCell ref="CYZ31:CYZ32"/>
    <mergeCell ref="CZA31:CZA32"/>
    <mergeCell ref="CYP31:CYP32"/>
    <mergeCell ref="CYQ31:CYQ32"/>
    <mergeCell ref="CYR31:CYR32"/>
    <mergeCell ref="CYS31:CYS32"/>
    <mergeCell ref="CYT31:CYT32"/>
    <mergeCell ref="CYU31:CYU32"/>
    <mergeCell ref="CYJ31:CYJ32"/>
    <mergeCell ref="CYK31:CYK32"/>
    <mergeCell ref="CYL31:CYL32"/>
    <mergeCell ref="CYM31:CYM32"/>
    <mergeCell ref="CYN31:CYN32"/>
    <mergeCell ref="CYO31:CYO32"/>
    <mergeCell ref="DAX31:DAX32"/>
    <mergeCell ref="DAY31:DAY32"/>
    <mergeCell ref="DAZ31:DAZ32"/>
    <mergeCell ref="DBA31:DBA32"/>
    <mergeCell ref="DBB31:DBB32"/>
    <mergeCell ref="DBC31:DBC32"/>
    <mergeCell ref="DAR31:DAR32"/>
    <mergeCell ref="DAS31:DAS32"/>
    <mergeCell ref="DAT31:DAT32"/>
    <mergeCell ref="DAU31:DAU32"/>
    <mergeCell ref="DAV31:DAV32"/>
    <mergeCell ref="DAW31:DAW32"/>
    <mergeCell ref="DAL31:DAL32"/>
    <mergeCell ref="DAM31:DAM32"/>
    <mergeCell ref="DAN31:DAN32"/>
    <mergeCell ref="DAO31:DAO32"/>
    <mergeCell ref="DAP31:DAP32"/>
    <mergeCell ref="DAQ31:DAQ32"/>
    <mergeCell ref="DAF31:DAF32"/>
    <mergeCell ref="DAG31:DAG32"/>
    <mergeCell ref="DAH31:DAH32"/>
    <mergeCell ref="DAI31:DAI32"/>
    <mergeCell ref="DAJ31:DAJ32"/>
    <mergeCell ref="DAK31:DAK32"/>
    <mergeCell ref="CZZ31:CZZ32"/>
    <mergeCell ref="DAA31:DAA32"/>
    <mergeCell ref="DAB31:DAB32"/>
    <mergeCell ref="DAC31:DAC32"/>
    <mergeCell ref="DAD31:DAD32"/>
    <mergeCell ref="DAE31:DAE32"/>
    <mergeCell ref="CZT31:CZT32"/>
    <mergeCell ref="CZU31:CZU32"/>
    <mergeCell ref="CZV31:CZV32"/>
    <mergeCell ref="CZW31:CZW32"/>
    <mergeCell ref="CZX31:CZX32"/>
    <mergeCell ref="CZY31:CZY32"/>
    <mergeCell ref="DCH31:DCH32"/>
    <mergeCell ref="DCI31:DCI32"/>
    <mergeCell ref="DCJ31:DCJ32"/>
    <mergeCell ref="DCK31:DCK32"/>
    <mergeCell ref="DCL31:DCL32"/>
    <mergeCell ref="DCM31:DCM32"/>
    <mergeCell ref="DCB31:DCB32"/>
    <mergeCell ref="DCC31:DCC32"/>
    <mergeCell ref="DCD31:DCD32"/>
    <mergeCell ref="DCE31:DCE32"/>
    <mergeCell ref="DCF31:DCF32"/>
    <mergeCell ref="DCG31:DCG32"/>
    <mergeCell ref="DBV31:DBV32"/>
    <mergeCell ref="DBW31:DBW32"/>
    <mergeCell ref="DBX31:DBX32"/>
    <mergeCell ref="DBY31:DBY32"/>
    <mergeCell ref="DBZ31:DBZ32"/>
    <mergeCell ref="DCA31:DCA32"/>
    <mergeCell ref="DBP31:DBP32"/>
    <mergeCell ref="DBQ31:DBQ32"/>
    <mergeCell ref="DBR31:DBR32"/>
    <mergeCell ref="DBS31:DBS32"/>
    <mergeCell ref="DBT31:DBT32"/>
    <mergeCell ref="DBU31:DBU32"/>
    <mergeCell ref="DBJ31:DBJ32"/>
    <mergeCell ref="DBK31:DBK32"/>
    <mergeCell ref="DBL31:DBL32"/>
    <mergeCell ref="DBM31:DBM32"/>
    <mergeCell ref="DBN31:DBN32"/>
    <mergeCell ref="DBO31:DBO32"/>
    <mergeCell ref="DBD31:DBD32"/>
    <mergeCell ref="DBE31:DBE32"/>
    <mergeCell ref="DBF31:DBF32"/>
    <mergeCell ref="DBG31:DBG32"/>
    <mergeCell ref="DBH31:DBH32"/>
    <mergeCell ref="DBI31:DBI32"/>
    <mergeCell ref="DDR31:DDR32"/>
    <mergeCell ref="DDS31:DDS32"/>
    <mergeCell ref="DDT31:DDT32"/>
    <mergeCell ref="DDU31:DDU32"/>
    <mergeCell ref="DDV31:DDV32"/>
    <mergeCell ref="DDW31:DDW32"/>
    <mergeCell ref="DDL31:DDL32"/>
    <mergeCell ref="DDM31:DDM32"/>
    <mergeCell ref="DDN31:DDN32"/>
    <mergeCell ref="DDO31:DDO32"/>
    <mergeCell ref="DDP31:DDP32"/>
    <mergeCell ref="DDQ31:DDQ32"/>
    <mergeCell ref="DDF31:DDF32"/>
    <mergeCell ref="DDG31:DDG32"/>
    <mergeCell ref="DDH31:DDH32"/>
    <mergeCell ref="DDI31:DDI32"/>
    <mergeCell ref="DDJ31:DDJ32"/>
    <mergeCell ref="DDK31:DDK32"/>
    <mergeCell ref="DCZ31:DCZ32"/>
    <mergeCell ref="DDA31:DDA32"/>
    <mergeCell ref="DDB31:DDB32"/>
    <mergeCell ref="DDC31:DDC32"/>
    <mergeCell ref="DDD31:DDD32"/>
    <mergeCell ref="DDE31:DDE32"/>
    <mergeCell ref="DCT31:DCT32"/>
    <mergeCell ref="DCU31:DCU32"/>
    <mergeCell ref="DCV31:DCV32"/>
    <mergeCell ref="DCW31:DCW32"/>
    <mergeCell ref="DCX31:DCX32"/>
    <mergeCell ref="DCY31:DCY32"/>
    <mergeCell ref="DCN31:DCN32"/>
    <mergeCell ref="DCO31:DCO32"/>
    <mergeCell ref="DCP31:DCP32"/>
    <mergeCell ref="DCQ31:DCQ32"/>
    <mergeCell ref="DCR31:DCR32"/>
    <mergeCell ref="DCS31:DCS32"/>
    <mergeCell ref="DFB31:DFB32"/>
    <mergeCell ref="DFC31:DFC32"/>
    <mergeCell ref="DFD31:DFD32"/>
    <mergeCell ref="DFE31:DFE32"/>
    <mergeCell ref="DFF31:DFF32"/>
    <mergeCell ref="DFG31:DFG32"/>
    <mergeCell ref="DEV31:DEV32"/>
    <mergeCell ref="DEW31:DEW32"/>
    <mergeCell ref="DEX31:DEX32"/>
    <mergeCell ref="DEY31:DEY32"/>
    <mergeCell ref="DEZ31:DEZ32"/>
    <mergeCell ref="DFA31:DFA32"/>
    <mergeCell ref="DEP31:DEP32"/>
    <mergeCell ref="DEQ31:DEQ32"/>
    <mergeCell ref="DER31:DER32"/>
    <mergeCell ref="DES31:DES32"/>
    <mergeCell ref="DET31:DET32"/>
    <mergeCell ref="DEU31:DEU32"/>
    <mergeCell ref="DEJ31:DEJ32"/>
    <mergeCell ref="DEK31:DEK32"/>
    <mergeCell ref="DEL31:DEL32"/>
    <mergeCell ref="DEM31:DEM32"/>
    <mergeCell ref="DEN31:DEN32"/>
    <mergeCell ref="DEO31:DEO32"/>
    <mergeCell ref="DED31:DED32"/>
    <mergeCell ref="DEE31:DEE32"/>
    <mergeCell ref="DEF31:DEF32"/>
    <mergeCell ref="DEG31:DEG32"/>
    <mergeCell ref="DEH31:DEH32"/>
    <mergeCell ref="DEI31:DEI32"/>
    <mergeCell ref="DDX31:DDX32"/>
    <mergeCell ref="DDY31:DDY32"/>
    <mergeCell ref="DDZ31:DDZ32"/>
    <mergeCell ref="DEA31:DEA32"/>
    <mergeCell ref="DEB31:DEB32"/>
    <mergeCell ref="DEC31:DEC32"/>
    <mergeCell ref="DGL31:DGL32"/>
    <mergeCell ref="DGM31:DGM32"/>
    <mergeCell ref="DGN31:DGN32"/>
    <mergeCell ref="DGO31:DGO32"/>
    <mergeCell ref="DGP31:DGP32"/>
    <mergeCell ref="DGQ31:DGQ32"/>
    <mergeCell ref="DGF31:DGF32"/>
    <mergeCell ref="DGG31:DGG32"/>
    <mergeCell ref="DGH31:DGH32"/>
    <mergeCell ref="DGI31:DGI32"/>
    <mergeCell ref="DGJ31:DGJ32"/>
    <mergeCell ref="DGK31:DGK32"/>
    <mergeCell ref="DFZ31:DFZ32"/>
    <mergeCell ref="DGA31:DGA32"/>
    <mergeCell ref="DGB31:DGB32"/>
    <mergeCell ref="DGC31:DGC32"/>
    <mergeCell ref="DGD31:DGD32"/>
    <mergeCell ref="DGE31:DGE32"/>
    <mergeCell ref="DFT31:DFT32"/>
    <mergeCell ref="DFU31:DFU32"/>
    <mergeCell ref="DFV31:DFV32"/>
    <mergeCell ref="DFW31:DFW32"/>
    <mergeCell ref="DFX31:DFX32"/>
    <mergeCell ref="DFY31:DFY32"/>
    <mergeCell ref="DFN31:DFN32"/>
    <mergeCell ref="DFO31:DFO32"/>
    <mergeCell ref="DFP31:DFP32"/>
    <mergeCell ref="DFQ31:DFQ32"/>
    <mergeCell ref="DFR31:DFR32"/>
    <mergeCell ref="DFS31:DFS32"/>
    <mergeCell ref="DFH31:DFH32"/>
    <mergeCell ref="DFI31:DFI32"/>
    <mergeCell ref="DFJ31:DFJ32"/>
    <mergeCell ref="DFK31:DFK32"/>
    <mergeCell ref="DFL31:DFL32"/>
    <mergeCell ref="DFM31:DFM32"/>
    <mergeCell ref="DHV31:DHV32"/>
    <mergeCell ref="DHW31:DHW32"/>
    <mergeCell ref="DHX31:DHX32"/>
    <mergeCell ref="DHY31:DHY32"/>
    <mergeCell ref="DHZ31:DHZ32"/>
    <mergeCell ref="DIA31:DIA32"/>
    <mergeCell ref="DHP31:DHP32"/>
    <mergeCell ref="DHQ31:DHQ32"/>
    <mergeCell ref="DHR31:DHR32"/>
    <mergeCell ref="DHS31:DHS32"/>
    <mergeCell ref="DHT31:DHT32"/>
    <mergeCell ref="DHU31:DHU32"/>
    <mergeCell ref="DHJ31:DHJ32"/>
    <mergeCell ref="DHK31:DHK32"/>
    <mergeCell ref="DHL31:DHL32"/>
    <mergeCell ref="DHM31:DHM32"/>
    <mergeCell ref="DHN31:DHN32"/>
    <mergeCell ref="DHO31:DHO32"/>
    <mergeCell ref="DHD31:DHD32"/>
    <mergeCell ref="DHE31:DHE32"/>
    <mergeCell ref="DHF31:DHF32"/>
    <mergeCell ref="DHG31:DHG32"/>
    <mergeCell ref="DHH31:DHH32"/>
    <mergeCell ref="DHI31:DHI32"/>
    <mergeCell ref="DGX31:DGX32"/>
    <mergeCell ref="DGY31:DGY32"/>
    <mergeCell ref="DGZ31:DGZ32"/>
    <mergeCell ref="DHA31:DHA32"/>
    <mergeCell ref="DHB31:DHB32"/>
    <mergeCell ref="DHC31:DHC32"/>
    <mergeCell ref="DGR31:DGR32"/>
    <mergeCell ref="DGS31:DGS32"/>
    <mergeCell ref="DGT31:DGT32"/>
    <mergeCell ref="DGU31:DGU32"/>
    <mergeCell ref="DGV31:DGV32"/>
    <mergeCell ref="DGW31:DGW32"/>
    <mergeCell ref="DJF31:DJF32"/>
    <mergeCell ref="DJG31:DJG32"/>
    <mergeCell ref="DJH31:DJH32"/>
    <mergeCell ref="DJI31:DJI32"/>
    <mergeCell ref="DJJ31:DJJ32"/>
    <mergeCell ref="DJK31:DJK32"/>
    <mergeCell ref="DIZ31:DIZ32"/>
    <mergeCell ref="DJA31:DJA32"/>
    <mergeCell ref="DJB31:DJB32"/>
    <mergeCell ref="DJC31:DJC32"/>
    <mergeCell ref="DJD31:DJD32"/>
    <mergeCell ref="DJE31:DJE32"/>
    <mergeCell ref="DIT31:DIT32"/>
    <mergeCell ref="DIU31:DIU32"/>
    <mergeCell ref="DIV31:DIV32"/>
    <mergeCell ref="DIW31:DIW32"/>
    <mergeCell ref="DIX31:DIX32"/>
    <mergeCell ref="DIY31:DIY32"/>
    <mergeCell ref="DIN31:DIN32"/>
    <mergeCell ref="DIO31:DIO32"/>
    <mergeCell ref="DIP31:DIP32"/>
    <mergeCell ref="DIQ31:DIQ32"/>
    <mergeCell ref="DIR31:DIR32"/>
    <mergeCell ref="DIS31:DIS32"/>
    <mergeCell ref="DIH31:DIH32"/>
    <mergeCell ref="DII31:DII32"/>
    <mergeCell ref="DIJ31:DIJ32"/>
    <mergeCell ref="DIK31:DIK32"/>
    <mergeCell ref="DIL31:DIL32"/>
    <mergeCell ref="DIM31:DIM32"/>
    <mergeCell ref="DIB31:DIB32"/>
    <mergeCell ref="DIC31:DIC32"/>
    <mergeCell ref="DID31:DID32"/>
    <mergeCell ref="DIE31:DIE32"/>
    <mergeCell ref="DIF31:DIF32"/>
    <mergeCell ref="DIG31:DIG32"/>
    <mergeCell ref="DKP31:DKP32"/>
    <mergeCell ref="DKQ31:DKQ32"/>
    <mergeCell ref="DKR31:DKR32"/>
    <mergeCell ref="DKS31:DKS32"/>
    <mergeCell ref="DKT31:DKT32"/>
    <mergeCell ref="DKU31:DKU32"/>
    <mergeCell ref="DKJ31:DKJ32"/>
    <mergeCell ref="DKK31:DKK32"/>
    <mergeCell ref="DKL31:DKL32"/>
    <mergeCell ref="DKM31:DKM32"/>
    <mergeCell ref="DKN31:DKN32"/>
    <mergeCell ref="DKO31:DKO32"/>
    <mergeCell ref="DKD31:DKD32"/>
    <mergeCell ref="DKE31:DKE32"/>
    <mergeCell ref="DKF31:DKF32"/>
    <mergeCell ref="DKG31:DKG32"/>
    <mergeCell ref="DKH31:DKH32"/>
    <mergeCell ref="DKI31:DKI32"/>
    <mergeCell ref="DJX31:DJX32"/>
    <mergeCell ref="DJY31:DJY32"/>
    <mergeCell ref="DJZ31:DJZ32"/>
    <mergeCell ref="DKA31:DKA32"/>
    <mergeCell ref="DKB31:DKB32"/>
    <mergeCell ref="DKC31:DKC32"/>
    <mergeCell ref="DJR31:DJR32"/>
    <mergeCell ref="DJS31:DJS32"/>
    <mergeCell ref="DJT31:DJT32"/>
    <mergeCell ref="DJU31:DJU32"/>
    <mergeCell ref="DJV31:DJV32"/>
    <mergeCell ref="DJW31:DJW32"/>
    <mergeCell ref="DJL31:DJL32"/>
    <mergeCell ref="DJM31:DJM32"/>
    <mergeCell ref="DJN31:DJN32"/>
    <mergeCell ref="DJO31:DJO32"/>
    <mergeCell ref="DJP31:DJP32"/>
    <mergeCell ref="DJQ31:DJQ32"/>
    <mergeCell ref="DLZ31:DLZ32"/>
    <mergeCell ref="DMA31:DMA32"/>
    <mergeCell ref="DMB31:DMB32"/>
    <mergeCell ref="DMC31:DMC32"/>
    <mergeCell ref="DMD31:DMD32"/>
    <mergeCell ref="DME31:DME32"/>
    <mergeCell ref="DLT31:DLT32"/>
    <mergeCell ref="DLU31:DLU32"/>
    <mergeCell ref="DLV31:DLV32"/>
    <mergeCell ref="DLW31:DLW32"/>
    <mergeCell ref="DLX31:DLX32"/>
    <mergeCell ref="DLY31:DLY32"/>
    <mergeCell ref="DLN31:DLN32"/>
    <mergeCell ref="DLO31:DLO32"/>
    <mergeCell ref="DLP31:DLP32"/>
    <mergeCell ref="DLQ31:DLQ32"/>
    <mergeCell ref="DLR31:DLR32"/>
    <mergeCell ref="DLS31:DLS32"/>
    <mergeCell ref="DLH31:DLH32"/>
    <mergeCell ref="DLI31:DLI32"/>
    <mergeCell ref="DLJ31:DLJ32"/>
    <mergeCell ref="DLK31:DLK32"/>
    <mergeCell ref="DLL31:DLL32"/>
    <mergeCell ref="DLM31:DLM32"/>
    <mergeCell ref="DLB31:DLB32"/>
    <mergeCell ref="DLC31:DLC32"/>
    <mergeCell ref="DLD31:DLD32"/>
    <mergeCell ref="DLE31:DLE32"/>
    <mergeCell ref="DLF31:DLF32"/>
    <mergeCell ref="DLG31:DLG32"/>
    <mergeCell ref="DKV31:DKV32"/>
    <mergeCell ref="DKW31:DKW32"/>
    <mergeCell ref="DKX31:DKX32"/>
    <mergeCell ref="DKY31:DKY32"/>
    <mergeCell ref="DKZ31:DKZ32"/>
    <mergeCell ref="DLA31:DLA32"/>
    <mergeCell ref="DNJ31:DNJ32"/>
    <mergeCell ref="DNK31:DNK32"/>
    <mergeCell ref="DNL31:DNL32"/>
    <mergeCell ref="DNM31:DNM32"/>
    <mergeCell ref="DNN31:DNN32"/>
    <mergeCell ref="DNO31:DNO32"/>
    <mergeCell ref="DND31:DND32"/>
    <mergeCell ref="DNE31:DNE32"/>
    <mergeCell ref="DNF31:DNF32"/>
    <mergeCell ref="DNG31:DNG32"/>
    <mergeCell ref="DNH31:DNH32"/>
    <mergeCell ref="DNI31:DNI32"/>
    <mergeCell ref="DMX31:DMX32"/>
    <mergeCell ref="DMY31:DMY32"/>
    <mergeCell ref="DMZ31:DMZ32"/>
    <mergeCell ref="DNA31:DNA32"/>
    <mergeCell ref="DNB31:DNB32"/>
    <mergeCell ref="DNC31:DNC32"/>
    <mergeCell ref="DMR31:DMR32"/>
    <mergeCell ref="DMS31:DMS32"/>
    <mergeCell ref="DMT31:DMT32"/>
    <mergeCell ref="DMU31:DMU32"/>
    <mergeCell ref="DMV31:DMV32"/>
    <mergeCell ref="DMW31:DMW32"/>
    <mergeCell ref="DML31:DML32"/>
    <mergeCell ref="DMM31:DMM32"/>
    <mergeCell ref="DMN31:DMN32"/>
    <mergeCell ref="DMO31:DMO32"/>
    <mergeCell ref="DMP31:DMP32"/>
    <mergeCell ref="DMQ31:DMQ32"/>
    <mergeCell ref="DMF31:DMF32"/>
    <mergeCell ref="DMG31:DMG32"/>
    <mergeCell ref="DMH31:DMH32"/>
    <mergeCell ref="DMI31:DMI32"/>
    <mergeCell ref="DMJ31:DMJ32"/>
    <mergeCell ref="DMK31:DMK32"/>
    <mergeCell ref="DOT31:DOT32"/>
    <mergeCell ref="DOU31:DOU32"/>
    <mergeCell ref="DOV31:DOV32"/>
    <mergeCell ref="DOW31:DOW32"/>
    <mergeCell ref="DOX31:DOX32"/>
    <mergeCell ref="DOY31:DOY32"/>
    <mergeCell ref="DON31:DON32"/>
    <mergeCell ref="DOO31:DOO32"/>
    <mergeCell ref="DOP31:DOP32"/>
    <mergeCell ref="DOQ31:DOQ32"/>
    <mergeCell ref="DOR31:DOR32"/>
    <mergeCell ref="DOS31:DOS32"/>
    <mergeCell ref="DOH31:DOH32"/>
    <mergeCell ref="DOI31:DOI32"/>
    <mergeCell ref="DOJ31:DOJ32"/>
    <mergeCell ref="DOK31:DOK32"/>
    <mergeCell ref="DOL31:DOL32"/>
    <mergeCell ref="DOM31:DOM32"/>
    <mergeCell ref="DOB31:DOB32"/>
    <mergeCell ref="DOC31:DOC32"/>
    <mergeCell ref="DOD31:DOD32"/>
    <mergeCell ref="DOE31:DOE32"/>
    <mergeCell ref="DOF31:DOF32"/>
    <mergeCell ref="DOG31:DOG32"/>
    <mergeCell ref="DNV31:DNV32"/>
    <mergeCell ref="DNW31:DNW32"/>
    <mergeCell ref="DNX31:DNX32"/>
    <mergeCell ref="DNY31:DNY32"/>
    <mergeCell ref="DNZ31:DNZ32"/>
    <mergeCell ref="DOA31:DOA32"/>
    <mergeCell ref="DNP31:DNP32"/>
    <mergeCell ref="DNQ31:DNQ32"/>
    <mergeCell ref="DNR31:DNR32"/>
    <mergeCell ref="DNS31:DNS32"/>
    <mergeCell ref="DNT31:DNT32"/>
    <mergeCell ref="DNU31:DNU32"/>
    <mergeCell ref="DQD31:DQD32"/>
    <mergeCell ref="DQE31:DQE32"/>
    <mergeCell ref="DQF31:DQF32"/>
    <mergeCell ref="DQG31:DQG32"/>
    <mergeCell ref="DQH31:DQH32"/>
    <mergeCell ref="DQI31:DQI32"/>
    <mergeCell ref="DPX31:DPX32"/>
    <mergeCell ref="DPY31:DPY32"/>
    <mergeCell ref="DPZ31:DPZ32"/>
    <mergeCell ref="DQA31:DQA32"/>
    <mergeCell ref="DQB31:DQB32"/>
    <mergeCell ref="DQC31:DQC32"/>
    <mergeCell ref="DPR31:DPR32"/>
    <mergeCell ref="DPS31:DPS32"/>
    <mergeCell ref="DPT31:DPT32"/>
    <mergeCell ref="DPU31:DPU32"/>
    <mergeCell ref="DPV31:DPV32"/>
    <mergeCell ref="DPW31:DPW32"/>
    <mergeCell ref="DPL31:DPL32"/>
    <mergeCell ref="DPM31:DPM32"/>
    <mergeCell ref="DPN31:DPN32"/>
    <mergeCell ref="DPO31:DPO32"/>
    <mergeCell ref="DPP31:DPP32"/>
    <mergeCell ref="DPQ31:DPQ32"/>
    <mergeCell ref="DPF31:DPF32"/>
    <mergeCell ref="DPG31:DPG32"/>
    <mergeCell ref="DPH31:DPH32"/>
    <mergeCell ref="DPI31:DPI32"/>
    <mergeCell ref="DPJ31:DPJ32"/>
    <mergeCell ref="DPK31:DPK32"/>
    <mergeCell ref="DOZ31:DOZ32"/>
    <mergeCell ref="DPA31:DPA32"/>
    <mergeCell ref="DPB31:DPB32"/>
    <mergeCell ref="DPC31:DPC32"/>
    <mergeCell ref="DPD31:DPD32"/>
    <mergeCell ref="DPE31:DPE32"/>
    <mergeCell ref="DRN31:DRN32"/>
    <mergeCell ref="DRO31:DRO32"/>
    <mergeCell ref="DRP31:DRP32"/>
    <mergeCell ref="DRQ31:DRQ32"/>
    <mergeCell ref="DRR31:DRR32"/>
    <mergeCell ref="DRS31:DRS32"/>
    <mergeCell ref="DRH31:DRH32"/>
    <mergeCell ref="DRI31:DRI32"/>
    <mergeCell ref="DRJ31:DRJ32"/>
    <mergeCell ref="DRK31:DRK32"/>
    <mergeCell ref="DRL31:DRL32"/>
    <mergeCell ref="DRM31:DRM32"/>
    <mergeCell ref="DRB31:DRB32"/>
    <mergeCell ref="DRC31:DRC32"/>
    <mergeCell ref="DRD31:DRD32"/>
    <mergeCell ref="DRE31:DRE32"/>
    <mergeCell ref="DRF31:DRF32"/>
    <mergeCell ref="DRG31:DRG32"/>
    <mergeCell ref="DQV31:DQV32"/>
    <mergeCell ref="DQW31:DQW32"/>
    <mergeCell ref="DQX31:DQX32"/>
    <mergeCell ref="DQY31:DQY32"/>
    <mergeCell ref="DQZ31:DQZ32"/>
    <mergeCell ref="DRA31:DRA32"/>
    <mergeCell ref="DQP31:DQP32"/>
    <mergeCell ref="DQQ31:DQQ32"/>
    <mergeCell ref="DQR31:DQR32"/>
    <mergeCell ref="DQS31:DQS32"/>
    <mergeCell ref="DQT31:DQT32"/>
    <mergeCell ref="DQU31:DQU32"/>
    <mergeCell ref="DQJ31:DQJ32"/>
    <mergeCell ref="DQK31:DQK32"/>
    <mergeCell ref="DQL31:DQL32"/>
    <mergeCell ref="DQM31:DQM32"/>
    <mergeCell ref="DQN31:DQN32"/>
    <mergeCell ref="DQO31:DQO32"/>
    <mergeCell ref="DSX31:DSX32"/>
    <mergeCell ref="DSY31:DSY32"/>
    <mergeCell ref="DSZ31:DSZ32"/>
    <mergeCell ref="DTA31:DTA32"/>
    <mergeCell ref="DTB31:DTB32"/>
    <mergeCell ref="DTC31:DTC32"/>
    <mergeCell ref="DSR31:DSR32"/>
    <mergeCell ref="DSS31:DSS32"/>
    <mergeCell ref="DST31:DST32"/>
    <mergeCell ref="DSU31:DSU32"/>
    <mergeCell ref="DSV31:DSV32"/>
    <mergeCell ref="DSW31:DSW32"/>
    <mergeCell ref="DSL31:DSL32"/>
    <mergeCell ref="DSM31:DSM32"/>
    <mergeCell ref="DSN31:DSN32"/>
    <mergeCell ref="DSO31:DSO32"/>
    <mergeCell ref="DSP31:DSP32"/>
    <mergeCell ref="DSQ31:DSQ32"/>
    <mergeCell ref="DSF31:DSF32"/>
    <mergeCell ref="DSG31:DSG32"/>
    <mergeCell ref="DSH31:DSH32"/>
    <mergeCell ref="DSI31:DSI32"/>
    <mergeCell ref="DSJ31:DSJ32"/>
    <mergeCell ref="DSK31:DSK32"/>
    <mergeCell ref="DRZ31:DRZ32"/>
    <mergeCell ref="DSA31:DSA32"/>
    <mergeCell ref="DSB31:DSB32"/>
    <mergeCell ref="DSC31:DSC32"/>
    <mergeCell ref="DSD31:DSD32"/>
    <mergeCell ref="DSE31:DSE32"/>
    <mergeCell ref="DRT31:DRT32"/>
    <mergeCell ref="DRU31:DRU32"/>
    <mergeCell ref="DRV31:DRV32"/>
    <mergeCell ref="DRW31:DRW32"/>
    <mergeCell ref="DRX31:DRX32"/>
    <mergeCell ref="DRY31:DRY32"/>
    <mergeCell ref="DUH31:DUH32"/>
    <mergeCell ref="DUI31:DUI32"/>
    <mergeCell ref="DUJ31:DUJ32"/>
    <mergeCell ref="DUK31:DUK32"/>
    <mergeCell ref="DUL31:DUL32"/>
    <mergeCell ref="DUM31:DUM32"/>
    <mergeCell ref="DUB31:DUB32"/>
    <mergeCell ref="DUC31:DUC32"/>
    <mergeCell ref="DUD31:DUD32"/>
    <mergeCell ref="DUE31:DUE32"/>
    <mergeCell ref="DUF31:DUF32"/>
    <mergeCell ref="DUG31:DUG32"/>
    <mergeCell ref="DTV31:DTV32"/>
    <mergeCell ref="DTW31:DTW32"/>
    <mergeCell ref="DTX31:DTX32"/>
    <mergeCell ref="DTY31:DTY32"/>
    <mergeCell ref="DTZ31:DTZ32"/>
    <mergeCell ref="DUA31:DUA32"/>
    <mergeCell ref="DTP31:DTP32"/>
    <mergeCell ref="DTQ31:DTQ32"/>
    <mergeCell ref="DTR31:DTR32"/>
    <mergeCell ref="DTS31:DTS32"/>
    <mergeCell ref="DTT31:DTT32"/>
    <mergeCell ref="DTU31:DTU32"/>
    <mergeCell ref="DTJ31:DTJ32"/>
    <mergeCell ref="DTK31:DTK32"/>
    <mergeCell ref="DTL31:DTL32"/>
    <mergeCell ref="DTM31:DTM32"/>
    <mergeCell ref="DTN31:DTN32"/>
    <mergeCell ref="DTO31:DTO32"/>
    <mergeCell ref="DTD31:DTD32"/>
    <mergeCell ref="DTE31:DTE32"/>
    <mergeCell ref="DTF31:DTF32"/>
    <mergeCell ref="DTG31:DTG32"/>
    <mergeCell ref="DTH31:DTH32"/>
    <mergeCell ref="DTI31:DTI32"/>
    <mergeCell ref="DVR31:DVR32"/>
    <mergeCell ref="DVS31:DVS32"/>
    <mergeCell ref="DVT31:DVT32"/>
    <mergeCell ref="DVU31:DVU32"/>
    <mergeCell ref="DVV31:DVV32"/>
    <mergeCell ref="DVW31:DVW32"/>
    <mergeCell ref="DVL31:DVL32"/>
    <mergeCell ref="DVM31:DVM32"/>
    <mergeCell ref="DVN31:DVN32"/>
    <mergeCell ref="DVO31:DVO32"/>
    <mergeCell ref="DVP31:DVP32"/>
    <mergeCell ref="DVQ31:DVQ32"/>
    <mergeCell ref="DVF31:DVF32"/>
    <mergeCell ref="DVG31:DVG32"/>
    <mergeCell ref="DVH31:DVH32"/>
    <mergeCell ref="DVI31:DVI32"/>
    <mergeCell ref="DVJ31:DVJ32"/>
    <mergeCell ref="DVK31:DVK32"/>
    <mergeCell ref="DUZ31:DUZ32"/>
    <mergeCell ref="DVA31:DVA32"/>
    <mergeCell ref="DVB31:DVB32"/>
    <mergeCell ref="DVC31:DVC32"/>
    <mergeCell ref="DVD31:DVD32"/>
    <mergeCell ref="DVE31:DVE32"/>
    <mergeCell ref="DUT31:DUT32"/>
    <mergeCell ref="DUU31:DUU32"/>
    <mergeCell ref="DUV31:DUV32"/>
    <mergeCell ref="DUW31:DUW32"/>
    <mergeCell ref="DUX31:DUX32"/>
    <mergeCell ref="DUY31:DUY32"/>
    <mergeCell ref="DUN31:DUN32"/>
    <mergeCell ref="DUO31:DUO32"/>
    <mergeCell ref="DUP31:DUP32"/>
    <mergeCell ref="DUQ31:DUQ32"/>
    <mergeCell ref="DUR31:DUR32"/>
    <mergeCell ref="DUS31:DUS32"/>
    <mergeCell ref="DXB31:DXB32"/>
    <mergeCell ref="DXC31:DXC32"/>
    <mergeCell ref="DXD31:DXD32"/>
    <mergeCell ref="DXE31:DXE32"/>
    <mergeCell ref="DXF31:DXF32"/>
    <mergeCell ref="DXG31:DXG32"/>
    <mergeCell ref="DWV31:DWV32"/>
    <mergeCell ref="DWW31:DWW32"/>
    <mergeCell ref="DWX31:DWX32"/>
    <mergeCell ref="DWY31:DWY32"/>
    <mergeCell ref="DWZ31:DWZ32"/>
    <mergeCell ref="DXA31:DXA32"/>
    <mergeCell ref="DWP31:DWP32"/>
    <mergeCell ref="DWQ31:DWQ32"/>
    <mergeCell ref="DWR31:DWR32"/>
    <mergeCell ref="DWS31:DWS32"/>
    <mergeCell ref="DWT31:DWT32"/>
    <mergeCell ref="DWU31:DWU32"/>
    <mergeCell ref="DWJ31:DWJ32"/>
    <mergeCell ref="DWK31:DWK32"/>
    <mergeCell ref="DWL31:DWL32"/>
    <mergeCell ref="DWM31:DWM32"/>
    <mergeCell ref="DWN31:DWN32"/>
    <mergeCell ref="DWO31:DWO32"/>
    <mergeCell ref="DWD31:DWD32"/>
    <mergeCell ref="DWE31:DWE32"/>
    <mergeCell ref="DWF31:DWF32"/>
    <mergeCell ref="DWG31:DWG32"/>
    <mergeCell ref="DWH31:DWH32"/>
    <mergeCell ref="DWI31:DWI32"/>
    <mergeCell ref="DVX31:DVX32"/>
    <mergeCell ref="DVY31:DVY32"/>
    <mergeCell ref="DVZ31:DVZ32"/>
    <mergeCell ref="DWA31:DWA32"/>
    <mergeCell ref="DWB31:DWB32"/>
    <mergeCell ref="DWC31:DWC32"/>
    <mergeCell ref="DYL31:DYL32"/>
    <mergeCell ref="DYM31:DYM32"/>
    <mergeCell ref="DYN31:DYN32"/>
    <mergeCell ref="DYO31:DYO32"/>
    <mergeCell ref="DYP31:DYP32"/>
    <mergeCell ref="DYQ31:DYQ32"/>
    <mergeCell ref="DYF31:DYF32"/>
    <mergeCell ref="DYG31:DYG32"/>
    <mergeCell ref="DYH31:DYH32"/>
    <mergeCell ref="DYI31:DYI32"/>
    <mergeCell ref="DYJ31:DYJ32"/>
    <mergeCell ref="DYK31:DYK32"/>
    <mergeCell ref="DXZ31:DXZ32"/>
    <mergeCell ref="DYA31:DYA32"/>
    <mergeCell ref="DYB31:DYB32"/>
    <mergeCell ref="DYC31:DYC32"/>
    <mergeCell ref="DYD31:DYD32"/>
    <mergeCell ref="DYE31:DYE32"/>
    <mergeCell ref="DXT31:DXT32"/>
    <mergeCell ref="DXU31:DXU32"/>
    <mergeCell ref="DXV31:DXV32"/>
    <mergeCell ref="DXW31:DXW32"/>
    <mergeCell ref="DXX31:DXX32"/>
    <mergeCell ref="DXY31:DXY32"/>
    <mergeCell ref="DXN31:DXN32"/>
    <mergeCell ref="DXO31:DXO32"/>
    <mergeCell ref="DXP31:DXP32"/>
    <mergeCell ref="DXQ31:DXQ32"/>
    <mergeCell ref="DXR31:DXR32"/>
    <mergeCell ref="DXS31:DXS32"/>
    <mergeCell ref="DXH31:DXH32"/>
    <mergeCell ref="DXI31:DXI32"/>
    <mergeCell ref="DXJ31:DXJ32"/>
    <mergeCell ref="DXK31:DXK32"/>
    <mergeCell ref="DXL31:DXL32"/>
    <mergeCell ref="DXM31:DXM32"/>
    <mergeCell ref="DZV31:DZV32"/>
    <mergeCell ref="DZW31:DZW32"/>
    <mergeCell ref="DZX31:DZX32"/>
    <mergeCell ref="DZY31:DZY32"/>
    <mergeCell ref="DZZ31:DZZ32"/>
    <mergeCell ref="EAA31:EAA32"/>
    <mergeCell ref="DZP31:DZP32"/>
    <mergeCell ref="DZQ31:DZQ32"/>
    <mergeCell ref="DZR31:DZR32"/>
    <mergeCell ref="DZS31:DZS32"/>
    <mergeCell ref="DZT31:DZT32"/>
    <mergeCell ref="DZU31:DZU32"/>
    <mergeCell ref="DZJ31:DZJ32"/>
    <mergeCell ref="DZK31:DZK32"/>
    <mergeCell ref="DZL31:DZL32"/>
    <mergeCell ref="DZM31:DZM32"/>
    <mergeCell ref="DZN31:DZN32"/>
    <mergeCell ref="DZO31:DZO32"/>
    <mergeCell ref="DZD31:DZD32"/>
    <mergeCell ref="DZE31:DZE32"/>
    <mergeCell ref="DZF31:DZF32"/>
    <mergeCell ref="DZG31:DZG32"/>
    <mergeCell ref="DZH31:DZH32"/>
    <mergeCell ref="DZI31:DZI32"/>
    <mergeCell ref="DYX31:DYX32"/>
    <mergeCell ref="DYY31:DYY32"/>
    <mergeCell ref="DYZ31:DYZ32"/>
    <mergeCell ref="DZA31:DZA32"/>
    <mergeCell ref="DZB31:DZB32"/>
    <mergeCell ref="DZC31:DZC32"/>
    <mergeCell ref="DYR31:DYR32"/>
    <mergeCell ref="DYS31:DYS32"/>
    <mergeCell ref="DYT31:DYT32"/>
    <mergeCell ref="DYU31:DYU32"/>
    <mergeCell ref="DYV31:DYV32"/>
    <mergeCell ref="DYW31:DYW32"/>
    <mergeCell ref="EBF31:EBF32"/>
    <mergeCell ref="EBG31:EBG32"/>
    <mergeCell ref="EBH31:EBH32"/>
    <mergeCell ref="EBI31:EBI32"/>
    <mergeCell ref="EBJ31:EBJ32"/>
    <mergeCell ref="EBK31:EBK32"/>
    <mergeCell ref="EAZ31:EAZ32"/>
    <mergeCell ref="EBA31:EBA32"/>
    <mergeCell ref="EBB31:EBB32"/>
    <mergeCell ref="EBC31:EBC32"/>
    <mergeCell ref="EBD31:EBD32"/>
    <mergeCell ref="EBE31:EBE32"/>
    <mergeCell ref="EAT31:EAT32"/>
    <mergeCell ref="EAU31:EAU32"/>
    <mergeCell ref="EAV31:EAV32"/>
    <mergeCell ref="EAW31:EAW32"/>
    <mergeCell ref="EAX31:EAX32"/>
    <mergeCell ref="EAY31:EAY32"/>
    <mergeCell ref="EAN31:EAN32"/>
    <mergeCell ref="EAO31:EAO32"/>
    <mergeCell ref="EAP31:EAP32"/>
    <mergeCell ref="EAQ31:EAQ32"/>
    <mergeCell ref="EAR31:EAR32"/>
    <mergeCell ref="EAS31:EAS32"/>
    <mergeCell ref="EAH31:EAH32"/>
    <mergeCell ref="EAI31:EAI32"/>
    <mergeCell ref="EAJ31:EAJ32"/>
    <mergeCell ref="EAK31:EAK32"/>
    <mergeCell ref="EAL31:EAL32"/>
    <mergeCell ref="EAM31:EAM32"/>
    <mergeCell ref="EAB31:EAB32"/>
    <mergeCell ref="EAC31:EAC32"/>
    <mergeCell ref="EAD31:EAD32"/>
    <mergeCell ref="EAE31:EAE32"/>
    <mergeCell ref="EAF31:EAF32"/>
    <mergeCell ref="EAG31:EAG32"/>
    <mergeCell ref="ECP31:ECP32"/>
    <mergeCell ref="ECQ31:ECQ32"/>
    <mergeCell ref="ECR31:ECR32"/>
    <mergeCell ref="ECS31:ECS32"/>
    <mergeCell ref="ECT31:ECT32"/>
    <mergeCell ref="ECU31:ECU32"/>
    <mergeCell ref="ECJ31:ECJ32"/>
    <mergeCell ref="ECK31:ECK32"/>
    <mergeCell ref="ECL31:ECL32"/>
    <mergeCell ref="ECM31:ECM32"/>
    <mergeCell ref="ECN31:ECN32"/>
    <mergeCell ref="ECO31:ECO32"/>
    <mergeCell ref="ECD31:ECD32"/>
    <mergeCell ref="ECE31:ECE32"/>
    <mergeCell ref="ECF31:ECF32"/>
    <mergeCell ref="ECG31:ECG32"/>
    <mergeCell ref="ECH31:ECH32"/>
    <mergeCell ref="ECI31:ECI32"/>
    <mergeCell ref="EBX31:EBX32"/>
    <mergeCell ref="EBY31:EBY32"/>
    <mergeCell ref="EBZ31:EBZ32"/>
    <mergeCell ref="ECA31:ECA32"/>
    <mergeCell ref="ECB31:ECB32"/>
    <mergeCell ref="ECC31:ECC32"/>
    <mergeCell ref="EBR31:EBR32"/>
    <mergeCell ref="EBS31:EBS32"/>
    <mergeCell ref="EBT31:EBT32"/>
    <mergeCell ref="EBU31:EBU32"/>
    <mergeCell ref="EBV31:EBV32"/>
    <mergeCell ref="EBW31:EBW32"/>
    <mergeCell ref="EBL31:EBL32"/>
    <mergeCell ref="EBM31:EBM32"/>
    <mergeCell ref="EBN31:EBN32"/>
    <mergeCell ref="EBO31:EBO32"/>
    <mergeCell ref="EBP31:EBP32"/>
    <mergeCell ref="EBQ31:EBQ32"/>
    <mergeCell ref="EDZ31:EDZ32"/>
    <mergeCell ref="EEA31:EEA32"/>
    <mergeCell ref="EEB31:EEB32"/>
    <mergeCell ref="EEC31:EEC32"/>
    <mergeCell ref="EED31:EED32"/>
    <mergeCell ref="EEE31:EEE32"/>
    <mergeCell ref="EDT31:EDT32"/>
    <mergeCell ref="EDU31:EDU32"/>
    <mergeCell ref="EDV31:EDV32"/>
    <mergeCell ref="EDW31:EDW32"/>
    <mergeCell ref="EDX31:EDX32"/>
    <mergeCell ref="EDY31:EDY32"/>
    <mergeCell ref="EDN31:EDN32"/>
    <mergeCell ref="EDO31:EDO32"/>
    <mergeCell ref="EDP31:EDP32"/>
    <mergeCell ref="EDQ31:EDQ32"/>
    <mergeCell ref="EDR31:EDR32"/>
    <mergeCell ref="EDS31:EDS32"/>
    <mergeCell ref="EDH31:EDH32"/>
    <mergeCell ref="EDI31:EDI32"/>
    <mergeCell ref="EDJ31:EDJ32"/>
    <mergeCell ref="EDK31:EDK32"/>
    <mergeCell ref="EDL31:EDL32"/>
    <mergeCell ref="EDM31:EDM32"/>
    <mergeCell ref="EDB31:EDB32"/>
    <mergeCell ref="EDC31:EDC32"/>
    <mergeCell ref="EDD31:EDD32"/>
    <mergeCell ref="EDE31:EDE32"/>
    <mergeCell ref="EDF31:EDF32"/>
    <mergeCell ref="EDG31:EDG32"/>
    <mergeCell ref="ECV31:ECV32"/>
    <mergeCell ref="ECW31:ECW32"/>
    <mergeCell ref="ECX31:ECX32"/>
    <mergeCell ref="ECY31:ECY32"/>
    <mergeCell ref="ECZ31:ECZ32"/>
    <mergeCell ref="EDA31:EDA32"/>
    <mergeCell ref="EFJ31:EFJ32"/>
    <mergeCell ref="EFK31:EFK32"/>
    <mergeCell ref="EFL31:EFL32"/>
    <mergeCell ref="EFM31:EFM32"/>
    <mergeCell ref="EFN31:EFN32"/>
    <mergeCell ref="EFO31:EFO32"/>
    <mergeCell ref="EFD31:EFD32"/>
    <mergeCell ref="EFE31:EFE32"/>
    <mergeCell ref="EFF31:EFF32"/>
    <mergeCell ref="EFG31:EFG32"/>
    <mergeCell ref="EFH31:EFH32"/>
    <mergeCell ref="EFI31:EFI32"/>
    <mergeCell ref="EEX31:EEX32"/>
    <mergeCell ref="EEY31:EEY32"/>
    <mergeCell ref="EEZ31:EEZ32"/>
    <mergeCell ref="EFA31:EFA32"/>
    <mergeCell ref="EFB31:EFB32"/>
    <mergeCell ref="EFC31:EFC32"/>
    <mergeCell ref="EER31:EER32"/>
    <mergeCell ref="EES31:EES32"/>
    <mergeCell ref="EET31:EET32"/>
    <mergeCell ref="EEU31:EEU32"/>
    <mergeCell ref="EEV31:EEV32"/>
    <mergeCell ref="EEW31:EEW32"/>
    <mergeCell ref="EEL31:EEL32"/>
    <mergeCell ref="EEM31:EEM32"/>
    <mergeCell ref="EEN31:EEN32"/>
    <mergeCell ref="EEO31:EEO32"/>
    <mergeCell ref="EEP31:EEP32"/>
    <mergeCell ref="EEQ31:EEQ32"/>
    <mergeCell ref="EEF31:EEF32"/>
    <mergeCell ref="EEG31:EEG32"/>
    <mergeCell ref="EEH31:EEH32"/>
    <mergeCell ref="EEI31:EEI32"/>
    <mergeCell ref="EEJ31:EEJ32"/>
    <mergeCell ref="EEK31:EEK32"/>
    <mergeCell ref="EGT31:EGT32"/>
    <mergeCell ref="EGU31:EGU32"/>
    <mergeCell ref="EGV31:EGV32"/>
    <mergeCell ref="EGW31:EGW32"/>
    <mergeCell ref="EGX31:EGX32"/>
    <mergeCell ref="EGY31:EGY32"/>
    <mergeCell ref="EGN31:EGN32"/>
    <mergeCell ref="EGO31:EGO32"/>
    <mergeCell ref="EGP31:EGP32"/>
    <mergeCell ref="EGQ31:EGQ32"/>
    <mergeCell ref="EGR31:EGR32"/>
    <mergeCell ref="EGS31:EGS32"/>
    <mergeCell ref="EGH31:EGH32"/>
    <mergeCell ref="EGI31:EGI32"/>
    <mergeCell ref="EGJ31:EGJ32"/>
    <mergeCell ref="EGK31:EGK32"/>
    <mergeCell ref="EGL31:EGL32"/>
    <mergeCell ref="EGM31:EGM32"/>
    <mergeCell ref="EGB31:EGB32"/>
    <mergeCell ref="EGC31:EGC32"/>
    <mergeCell ref="EGD31:EGD32"/>
    <mergeCell ref="EGE31:EGE32"/>
    <mergeCell ref="EGF31:EGF32"/>
    <mergeCell ref="EGG31:EGG32"/>
    <mergeCell ref="EFV31:EFV32"/>
    <mergeCell ref="EFW31:EFW32"/>
    <mergeCell ref="EFX31:EFX32"/>
    <mergeCell ref="EFY31:EFY32"/>
    <mergeCell ref="EFZ31:EFZ32"/>
    <mergeCell ref="EGA31:EGA32"/>
    <mergeCell ref="EFP31:EFP32"/>
    <mergeCell ref="EFQ31:EFQ32"/>
    <mergeCell ref="EFR31:EFR32"/>
    <mergeCell ref="EFS31:EFS32"/>
    <mergeCell ref="EFT31:EFT32"/>
    <mergeCell ref="EFU31:EFU32"/>
    <mergeCell ref="EID31:EID32"/>
    <mergeCell ref="EIE31:EIE32"/>
    <mergeCell ref="EIF31:EIF32"/>
    <mergeCell ref="EIG31:EIG32"/>
    <mergeCell ref="EIH31:EIH32"/>
    <mergeCell ref="EII31:EII32"/>
    <mergeCell ref="EHX31:EHX32"/>
    <mergeCell ref="EHY31:EHY32"/>
    <mergeCell ref="EHZ31:EHZ32"/>
    <mergeCell ref="EIA31:EIA32"/>
    <mergeCell ref="EIB31:EIB32"/>
    <mergeCell ref="EIC31:EIC32"/>
    <mergeCell ref="EHR31:EHR32"/>
    <mergeCell ref="EHS31:EHS32"/>
    <mergeCell ref="EHT31:EHT32"/>
    <mergeCell ref="EHU31:EHU32"/>
    <mergeCell ref="EHV31:EHV32"/>
    <mergeCell ref="EHW31:EHW32"/>
    <mergeCell ref="EHL31:EHL32"/>
    <mergeCell ref="EHM31:EHM32"/>
    <mergeCell ref="EHN31:EHN32"/>
    <mergeCell ref="EHO31:EHO32"/>
    <mergeCell ref="EHP31:EHP32"/>
    <mergeCell ref="EHQ31:EHQ32"/>
    <mergeCell ref="EHF31:EHF32"/>
    <mergeCell ref="EHG31:EHG32"/>
    <mergeCell ref="EHH31:EHH32"/>
    <mergeCell ref="EHI31:EHI32"/>
    <mergeCell ref="EHJ31:EHJ32"/>
    <mergeCell ref="EHK31:EHK32"/>
    <mergeCell ref="EGZ31:EGZ32"/>
    <mergeCell ref="EHA31:EHA32"/>
    <mergeCell ref="EHB31:EHB32"/>
    <mergeCell ref="EHC31:EHC32"/>
    <mergeCell ref="EHD31:EHD32"/>
    <mergeCell ref="EHE31:EHE32"/>
    <mergeCell ref="EJN31:EJN32"/>
    <mergeCell ref="EJO31:EJO32"/>
    <mergeCell ref="EJP31:EJP32"/>
    <mergeCell ref="EJQ31:EJQ32"/>
    <mergeCell ref="EJR31:EJR32"/>
    <mergeCell ref="EJS31:EJS32"/>
    <mergeCell ref="EJH31:EJH32"/>
    <mergeCell ref="EJI31:EJI32"/>
    <mergeCell ref="EJJ31:EJJ32"/>
    <mergeCell ref="EJK31:EJK32"/>
    <mergeCell ref="EJL31:EJL32"/>
    <mergeCell ref="EJM31:EJM32"/>
    <mergeCell ref="EJB31:EJB32"/>
    <mergeCell ref="EJC31:EJC32"/>
    <mergeCell ref="EJD31:EJD32"/>
    <mergeCell ref="EJE31:EJE32"/>
    <mergeCell ref="EJF31:EJF32"/>
    <mergeCell ref="EJG31:EJG32"/>
    <mergeCell ref="EIV31:EIV32"/>
    <mergeCell ref="EIW31:EIW32"/>
    <mergeCell ref="EIX31:EIX32"/>
    <mergeCell ref="EIY31:EIY32"/>
    <mergeCell ref="EIZ31:EIZ32"/>
    <mergeCell ref="EJA31:EJA32"/>
    <mergeCell ref="EIP31:EIP32"/>
    <mergeCell ref="EIQ31:EIQ32"/>
    <mergeCell ref="EIR31:EIR32"/>
    <mergeCell ref="EIS31:EIS32"/>
    <mergeCell ref="EIT31:EIT32"/>
    <mergeCell ref="EIU31:EIU32"/>
    <mergeCell ref="EIJ31:EIJ32"/>
    <mergeCell ref="EIK31:EIK32"/>
    <mergeCell ref="EIL31:EIL32"/>
    <mergeCell ref="EIM31:EIM32"/>
    <mergeCell ref="EIN31:EIN32"/>
    <mergeCell ref="EIO31:EIO32"/>
    <mergeCell ref="EKX31:EKX32"/>
    <mergeCell ref="EKY31:EKY32"/>
    <mergeCell ref="EKZ31:EKZ32"/>
    <mergeCell ref="ELA31:ELA32"/>
    <mergeCell ref="ELB31:ELB32"/>
    <mergeCell ref="ELC31:ELC32"/>
    <mergeCell ref="EKR31:EKR32"/>
    <mergeCell ref="EKS31:EKS32"/>
    <mergeCell ref="EKT31:EKT32"/>
    <mergeCell ref="EKU31:EKU32"/>
    <mergeCell ref="EKV31:EKV32"/>
    <mergeCell ref="EKW31:EKW32"/>
    <mergeCell ref="EKL31:EKL32"/>
    <mergeCell ref="EKM31:EKM32"/>
    <mergeCell ref="EKN31:EKN32"/>
    <mergeCell ref="EKO31:EKO32"/>
    <mergeCell ref="EKP31:EKP32"/>
    <mergeCell ref="EKQ31:EKQ32"/>
    <mergeCell ref="EKF31:EKF32"/>
    <mergeCell ref="EKG31:EKG32"/>
    <mergeCell ref="EKH31:EKH32"/>
    <mergeCell ref="EKI31:EKI32"/>
    <mergeCell ref="EKJ31:EKJ32"/>
    <mergeCell ref="EKK31:EKK32"/>
    <mergeCell ref="EJZ31:EJZ32"/>
    <mergeCell ref="EKA31:EKA32"/>
    <mergeCell ref="EKB31:EKB32"/>
    <mergeCell ref="EKC31:EKC32"/>
    <mergeCell ref="EKD31:EKD32"/>
    <mergeCell ref="EKE31:EKE32"/>
    <mergeCell ref="EJT31:EJT32"/>
    <mergeCell ref="EJU31:EJU32"/>
    <mergeCell ref="EJV31:EJV32"/>
    <mergeCell ref="EJW31:EJW32"/>
    <mergeCell ref="EJX31:EJX32"/>
    <mergeCell ref="EJY31:EJY32"/>
    <mergeCell ref="EMH31:EMH32"/>
    <mergeCell ref="EMI31:EMI32"/>
    <mergeCell ref="EMJ31:EMJ32"/>
    <mergeCell ref="EMK31:EMK32"/>
    <mergeCell ref="EML31:EML32"/>
    <mergeCell ref="EMM31:EMM32"/>
    <mergeCell ref="EMB31:EMB32"/>
    <mergeCell ref="EMC31:EMC32"/>
    <mergeCell ref="EMD31:EMD32"/>
    <mergeCell ref="EME31:EME32"/>
    <mergeCell ref="EMF31:EMF32"/>
    <mergeCell ref="EMG31:EMG32"/>
    <mergeCell ref="ELV31:ELV32"/>
    <mergeCell ref="ELW31:ELW32"/>
    <mergeCell ref="ELX31:ELX32"/>
    <mergeCell ref="ELY31:ELY32"/>
    <mergeCell ref="ELZ31:ELZ32"/>
    <mergeCell ref="EMA31:EMA32"/>
    <mergeCell ref="ELP31:ELP32"/>
    <mergeCell ref="ELQ31:ELQ32"/>
    <mergeCell ref="ELR31:ELR32"/>
    <mergeCell ref="ELS31:ELS32"/>
    <mergeCell ref="ELT31:ELT32"/>
    <mergeCell ref="ELU31:ELU32"/>
    <mergeCell ref="ELJ31:ELJ32"/>
    <mergeCell ref="ELK31:ELK32"/>
    <mergeCell ref="ELL31:ELL32"/>
    <mergeCell ref="ELM31:ELM32"/>
    <mergeCell ref="ELN31:ELN32"/>
    <mergeCell ref="ELO31:ELO32"/>
    <mergeCell ref="ELD31:ELD32"/>
    <mergeCell ref="ELE31:ELE32"/>
    <mergeCell ref="ELF31:ELF32"/>
    <mergeCell ref="ELG31:ELG32"/>
    <mergeCell ref="ELH31:ELH32"/>
    <mergeCell ref="ELI31:ELI32"/>
    <mergeCell ref="ENR31:ENR32"/>
    <mergeCell ref="ENS31:ENS32"/>
    <mergeCell ref="ENT31:ENT32"/>
    <mergeCell ref="ENU31:ENU32"/>
    <mergeCell ref="ENV31:ENV32"/>
    <mergeCell ref="ENW31:ENW32"/>
    <mergeCell ref="ENL31:ENL32"/>
    <mergeCell ref="ENM31:ENM32"/>
    <mergeCell ref="ENN31:ENN32"/>
    <mergeCell ref="ENO31:ENO32"/>
    <mergeCell ref="ENP31:ENP32"/>
    <mergeCell ref="ENQ31:ENQ32"/>
    <mergeCell ref="ENF31:ENF32"/>
    <mergeCell ref="ENG31:ENG32"/>
    <mergeCell ref="ENH31:ENH32"/>
    <mergeCell ref="ENI31:ENI32"/>
    <mergeCell ref="ENJ31:ENJ32"/>
    <mergeCell ref="ENK31:ENK32"/>
    <mergeCell ref="EMZ31:EMZ32"/>
    <mergeCell ref="ENA31:ENA32"/>
    <mergeCell ref="ENB31:ENB32"/>
    <mergeCell ref="ENC31:ENC32"/>
    <mergeCell ref="END31:END32"/>
    <mergeCell ref="ENE31:ENE32"/>
    <mergeCell ref="EMT31:EMT32"/>
    <mergeCell ref="EMU31:EMU32"/>
    <mergeCell ref="EMV31:EMV32"/>
    <mergeCell ref="EMW31:EMW32"/>
    <mergeCell ref="EMX31:EMX32"/>
    <mergeCell ref="EMY31:EMY32"/>
    <mergeCell ref="EMN31:EMN32"/>
    <mergeCell ref="EMO31:EMO32"/>
    <mergeCell ref="EMP31:EMP32"/>
    <mergeCell ref="EMQ31:EMQ32"/>
    <mergeCell ref="EMR31:EMR32"/>
    <mergeCell ref="EMS31:EMS32"/>
    <mergeCell ref="EPB31:EPB32"/>
    <mergeCell ref="EPC31:EPC32"/>
    <mergeCell ref="EPD31:EPD32"/>
    <mergeCell ref="EPE31:EPE32"/>
    <mergeCell ref="EPF31:EPF32"/>
    <mergeCell ref="EPG31:EPG32"/>
    <mergeCell ref="EOV31:EOV32"/>
    <mergeCell ref="EOW31:EOW32"/>
    <mergeCell ref="EOX31:EOX32"/>
    <mergeCell ref="EOY31:EOY32"/>
    <mergeCell ref="EOZ31:EOZ32"/>
    <mergeCell ref="EPA31:EPA32"/>
    <mergeCell ref="EOP31:EOP32"/>
    <mergeCell ref="EOQ31:EOQ32"/>
    <mergeCell ref="EOR31:EOR32"/>
    <mergeCell ref="EOS31:EOS32"/>
    <mergeCell ref="EOT31:EOT32"/>
    <mergeCell ref="EOU31:EOU32"/>
    <mergeCell ref="EOJ31:EOJ32"/>
    <mergeCell ref="EOK31:EOK32"/>
    <mergeCell ref="EOL31:EOL32"/>
    <mergeCell ref="EOM31:EOM32"/>
    <mergeCell ref="EON31:EON32"/>
    <mergeCell ref="EOO31:EOO32"/>
    <mergeCell ref="EOD31:EOD32"/>
    <mergeCell ref="EOE31:EOE32"/>
    <mergeCell ref="EOF31:EOF32"/>
    <mergeCell ref="EOG31:EOG32"/>
    <mergeCell ref="EOH31:EOH32"/>
    <mergeCell ref="EOI31:EOI32"/>
    <mergeCell ref="ENX31:ENX32"/>
    <mergeCell ref="ENY31:ENY32"/>
    <mergeCell ref="ENZ31:ENZ32"/>
    <mergeCell ref="EOA31:EOA32"/>
    <mergeCell ref="EOB31:EOB32"/>
    <mergeCell ref="EOC31:EOC32"/>
    <mergeCell ref="EQL31:EQL32"/>
    <mergeCell ref="EQM31:EQM32"/>
    <mergeCell ref="EQN31:EQN32"/>
    <mergeCell ref="EQO31:EQO32"/>
    <mergeCell ref="EQP31:EQP32"/>
    <mergeCell ref="EQQ31:EQQ32"/>
    <mergeCell ref="EQF31:EQF32"/>
    <mergeCell ref="EQG31:EQG32"/>
    <mergeCell ref="EQH31:EQH32"/>
    <mergeCell ref="EQI31:EQI32"/>
    <mergeCell ref="EQJ31:EQJ32"/>
    <mergeCell ref="EQK31:EQK32"/>
    <mergeCell ref="EPZ31:EPZ32"/>
    <mergeCell ref="EQA31:EQA32"/>
    <mergeCell ref="EQB31:EQB32"/>
    <mergeCell ref="EQC31:EQC32"/>
    <mergeCell ref="EQD31:EQD32"/>
    <mergeCell ref="EQE31:EQE32"/>
    <mergeCell ref="EPT31:EPT32"/>
    <mergeCell ref="EPU31:EPU32"/>
    <mergeCell ref="EPV31:EPV32"/>
    <mergeCell ref="EPW31:EPW32"/>
    <mergeCell ref="EPX31:EPX32"/>
    <mergeCell ref="EPY31:EPY32"/>
    <mergeCell ref="EPN31:EPN32"/>
    <mergeCell ref="EPO31:EPO32"/>
    <mergeCell ref="EPP31:EPP32"/>
    <mergeCell ref="EPQ31:EPQ32"/>
    <mergeCell ref="EPR31:EPR32"/>
    <mergeCell ref="EPS31:EPS32"/>
    <mergeCell ref="EPH31:EPH32"/>
    <mergeCell ref="EPI31:EPI32"/>
    <mergeCell ref="EPJ31:EPJ32"/>
    <mergeCell ref="EPK31:EPK32"/>
    <mergeCell ref="EPL31:EPL32"/>
    <mergeCell ref="EPM31:EPM32"/>
    <mergeCell ref="ERV31:ERV32"/>
    <mergeCell ref="ERW31:ERW32"/>
    <mergeCell ref="ERX31:ERX32"/>
    <mergeCell ref="ERY31:ERY32"/>
    <mergeCell ref="ERZ31:ERZ32"/>
    <mergeCell ref="ESA31:ESA32"/>
    <mergeCell ref="ERP31:ERP32"/>
    <mergeCell ref="ERQ31:ERQ32"/>
    <mergeCell ref="ERR31:ERR32"/>
    <mergeCell ref="ERS31:ERS32"/>
    <mergeCell ref="ERT31:ERT32"/>
    <mergeCell ref="ERU31:ERU32"/>
    <mergeCell ref="ERJ31:ERJ32"/>
    <mergeCell ref="ERK31:ERK32"/>
    <mergeCell ref="ERL31:ERL32"/>
    <mergeCell ref="ERM31:ERM32"/>
    <mergeCell ref="ERN31:ERN32"/>
    <mergeCell ref="ERO31:ERO32"/>
    <mergeCell ref="ERD31:ERD32"/>
    <mergeCell ref="ERE31:ERE32"/>
    <mergeCell ref="ERF31:ERF32"/>
    <mergeCell ref="ERG31:ERG32"/>
    <mergeCell ref="ERH31:ERH32"/>
    <mergeCell ref="ERI31:ERI32"/>
    <mergeCell ref="EQX31:EQX32"/>
    <mergeCell ref="EQY31:EQY32"/>
    <mergeCell ref="EQZ31:EQZ32"/>
    <mergeCell ref="ERA31:ERA32"/>
    <mergeCell ref="ERB31:ERB32"/>
    <mergeCell ref="ERC31:ERC32"/>
    <mergeCell ref="EQR31:EQR32"/>
    <mergeCell ref="EQS31:EQS32"/>
    <mergeCell ref="EQT31:EQT32"/>
    <mergeCell ref="EQU31:EQU32"/>
    <mergeCell ref="EQV31:EQV32"/>
    <mergeCell ref="EQW31:EQW32"/>
    <mergeCell ref="ETF31:ETF32"/>
    <mergeCell ref="ETG31:ETG32"/>
    <mergeCell ref="ETH31:ETH32"/>
    <mergeCell ref="ETI31:ETI32"/>
    <mergeCell ref="ETJ31:ETJ32"/>
    <mergeCell ref="ETK31:ETK32"/>
    <mergeCell ref="ESZ31:ESZ32"/>
    <mergeCell ref="ETA31:ETA32"/>
    <mergeCell ref="ETB31:ETB32"/>
    <mergeCell ref="ETC31:ETC32"/>
    <mergeCell ref="ETD31:ETD32"/>
    <mergeCell ref="ETE31:ETE32"/>
    <mergeCell ref="EST31:EST32"/>
    <mergeCell ref="ESU31:ESU32"/>
    <mergeCell ref="ESV31:ESV32"/>
    <mergeCell ref="ESW31:ESW32"/>
    <mergeCell ref="ESX31:ESX32"/>
    <mergeCell ref="ESY31:ESY32"/>
    <mergeCell ref="ESN31:ESN32"/>
    <mergeCell ref="ESO31:ESO32"/>
    <mergeCell ref="ESP31:ESP32"/>
    <mergeCell ref="ESQ31:ESQ32"/>
    <mergeCell ref="ESR31:ESR32"/>
    <mergeCell ref="ESS31:ESS32"/>
    <mergeCell ref="ESH31:ESH32"/>
    <mergeCell ref="ESI31:ESI32"/>
    <mergeCell ref="ESJ31:ESJ32"/>
    <mergeCell ref="ESK31:ESK32"/>
    <mergeCell ref="ESL31:ESL32"/>
    <mergeCell ref="ESM31:ESM32"/>
    <mergeCell ref="ESB31:ESB32"/>
    <mergeCell ref="ESC31:ESC32"/>
    <mergeCell ref="ESD31:ESD32"/>
    <mergeCell ref="ESE31:ESE32"/>
    <mergeCell ref="ESF31:ESF32"/>
    <mergeCell ref="ESG31:ESG32"/>
    <mergeCell ref="EUP31:EUP32"/>
    <mergeCell ref="EUQ31:EUQ32"/>
    <mergeCell ref="EUR31:EUR32"/>
    <mergeCell ref="EUS31:EUS32"/>
    <mergeCell ref="EUT31:EUT32"/>
    <mergeCell ref="EUU31:EUU32"/>
    <mergeCell ref="EUJ31:EUJ32"/>
    <mergeCell ref="EUK31:EUK32"/>
    <mergeCell ref="EUL31:EUL32"/>
    <mergeCell ref="EUM31:EUM32"/>
    <mergeCell ref="EUN31:EUN32"/>
    <mergeCell ref="EUO31:EUO32"/>
    <mergeCell ref="EUD31:EUD32"/>
    <mergeCell ref="EUE31:EUE32"/>
    <mergeCell ref="EUF31:EUF32"/>
    <mergeCell ref="EUG31:EUG32"/>
    <mergeCell ref="EUH31:EUH32"/>
    <mergeCell ref="EUI31:EUI32"/>
    <mergeCell ref="ETX31:ETX32"/>
    <mergeCell ref="ETY31:ETY32"/>
    <mergeCell ref="ETZ31:ETZ32"/>
    <mergeCell ref="EUA31:EUA32"/>
    <mergeCell ref="EUB31:EUB32"/>
    <mergeCell ref="EUC31:EUC32"/>
    <mergeCell ref="ETR31:ETR32"/>
    <mergeCell ref="ETS31:ETS32"/>
    <mergeCell ref="ETT31:ETT32"/>
    <mergeCell ref="ETU31:ETU32"/>
    <mergeCell ref="ETV31:ETV32"/>
    <mergeCell ref="ETW31:ETW32"/>
    <mergeCell ref="ETL31:ETL32"/>
    <mergeCell ref="ETM31:ETM32"/>
    <mergeCell ref="ETN31:ETN32"/>
    <mergeCell ref="ETO31:ETO32"/>
    <mergeCell ref="ETP31:ETP32"/>
    <mergeCell ref="ETQ31:ETQ32"/>
    <mergeCell ref="EVZ31:EVZ32"/>
    <mergeCell ref="EWA31:EWA32"/>
    <mergeCell ref="EWB31:EWB32"/>
    <mergeCell ref="EWC31:EWC32"/>
    <mergeCell ref="EWD31:EWD32"/>
    <mergeCell ref="EWE31:EWE32"/>
    <mergeCell ref="EVT31:EVT32"/>
    <mergeCell ref="EVU31:EVU32"/>
    <mergeCell ref="EVV31:EVV32"/>
    <mergeCell ref="EVW31:EVW32"/>
    <mergeCell ref="EVX31:EVX32"/>
    <mergeCell ref="EVY31:EVY32"/>
    <mergeCell ref="EVN31:EVN32"/>
    <mergeCell ref="EVO31:EVO32"/>
    <mergeCell ref="EVP31:EVP32"/>
    <mergeCell ref="EVQ31:EVQ32"/>
    <mergeCell ref="EVR31:EVR32"/>
    <mergeCell ref="EVS31:EVS32"/>
    <mergeCell ref="EVH31:EVH32"/>
    <mergeCell ref="EVI31:EVI32"/>
    <mergeCell ref="EVJ31:EVJ32"/>
    <mergeCell ref="EVK31:EVK32"/>
    <mergeCell ref="EVL31:EVL32"/>
    <mergeCell ref="EVM31:EVM32"/>
    <mergeCell ref="EVB31:EVB32"/>
    <mergeCell ref="EVC31:EVC32"/>
    <mergeCell ref="EVD31:EVD32"/>
    <mergeCell ref="EVE31:EVE32"/>
    <mergeCell ref="EVF31:EVF32"/>
    <mergeCell ref="EVG31:EVG32"/>
    <mergeCell ref="EUV31:EUV32"/>
    <mergeCell ref="EUW31:EUW32"/>
    <mergeCell ref="EUX31:EUX32"/>
    <mergeCell ref="EUY31:EUY32"/>
    <mergeCell ref="EUZ31:EUZ32"/>
    <mergeCell ref="EVA31:EVA32"/>
    <mergeCell ref="EXJ31:EXJ32"/>
    <mergeCell ref="EXK31:EXK32"/>
    <mergeCell ref="EXL31:EXL32"/>
    <mergeCell ref="EXM31:EXM32"/>
    <mergeCell ref="EXN31:EXN32"/>
    <mergeCell ref="EXO31:EXO32"/>
    <mergeCell ref="EXD31:EXD32"/>
    <mergeCell ref="EXE31:EXE32"/>
    <mergeCell ref="EXF31:EXF32"/>
    <mergeCell ref="EXG31:EXG32"/>
    <mergeCell ref="EXH31:EXH32"/>
    <mergeCell ref="EXI31:EXI32"/>
    <mergeCell ref="EWX31:EWX32"/>
    <mergeCell ref="EWY31:EWY32"/>
    <mergeCell ref="EWZ31:EWZ32"/>
    <mergeCell ref="EXA31:EXA32"/>
    <mergeCell ref="EXB31:EXB32"/>
    <mergeCell ref="EXC31:EXC32"/>
    <mergeCell ref="EWR31:EWR32"/>
    <mergeCell ref="EWS31:EWS32"/>
    <mergeCell ref="EWT31:EWT32"/>
    <mergeCell ref="EWU31:EWU32"/>
    <mergeCell ref="EWV31:EWV32"/>
    <mergeCell ref="EWW31:EWW32"/>
    <mergeCell ref="EWL31:EWL32"/>
    <mergeCell ref="EWM31:EWM32"/>
    <mergeCell ref="EWN31:EWN32"/>
    <mergeCell ref="EWO31:EWO32"/>
    <mergeCell ref="EWP31:EWP32"/>
    <mergeCell ref="EWQ31:EWQ32"/>
    <mergeCell ref="EWF31:EWF32"/>
    <mergeCell ref="EWG31:EWG32"/>
    <mergeCell ref="EWH31:EWH32"/>
    <mergeCell ref="EWI31:EWI32"/>
    <mergeCell ref="EWJ31:EWJ32"/>
    <mergeCell ref="EWK31:EWK32"/>
    <mergeCell ref="EYT31:EYT32"/>
    <mergeCell ref="EYU31:EYU32"/>
    <mergeCell ref="EYV31:EYV32"/>
    <mergeCell ref="EYW31:EYW32"/>
    <mergeCell ref="EYX31:EYX32"/>
    <mergeCell ref="EYY31:EYY32"/>
    <mergeCell ref="EYN31:EYN32"/>
    <mergeCell ref="EYO31:EYO32"/>
    <mergeCell ref="EYP31:EYP32"/>
    <mergeCell ref="EYQ31:EYQ32"/>
    <mergeCell ref="EYR31:EYR32"/>
    <mergeCell ref="EYS31:EYS32"/>
    <mergeCell ref="EYH31:EYH32"/>
    <mergeCell ref="EYI31:EYI32"/>
    <mergeCell ref="EYJ31:EYJ32"/>
    <mergeCell ref="EYK31:EYK32"/>
    <mergeCell ref="EYL31:EYL32"/>
    <mergeCell ref="EYM31:EYM32"/>
    <mergeCell ref="EYB31:EYB32"/>
    <mergeCell ref="EYC31:EYC32"/>
    <mergeCell ref="EYD31:EYD32"/>
    <mergeCell ref="EYE31:EYE32"/>
    <mergeCell ref="EYF31:EYF32"/>
    <mergeCell ref="EYG31:EYG32"/>
    <mergeCell ref="EXV31:EXV32"/>
    <mergeCell ref="EXW31:EXW32"/>
    <mergeCell ref="EXX31:EXX32"/>
    <mergeCell ref="EXY31:EXY32"/>
    <mergeCell ref="EXZ31:EXZ32"/>
    <mergeCell ref="EYA31:EYA32"/>
    <mergeCell ref="EXP31:EXP32"/>
    <mergeCell ref="EXQ31:EXQ32"/>
    <mergeCell ref="EXR31:EXR32"/>
    <mergeCell ref="EXS31:EXS32"/>
    <mergeCell ref="EXT31:EXT32"/>
    <mergeCell ref="EXU31:EXU32"/>
    <mergeCell ref="FAD31:FAD32"/>
    <mergeCell ref="FAE31:FAE32"/>
    <mergeCell ref="FAF31:FAF32"/>
    <mergeCell ref="FAG31:FAG32"/>
    <mergeCell ref="FAH31:FAH32"/>
    <mergeCell ref="FAI31:FAI32"/>
    <mergeCell ref="EZX31:EZX32"/>
    <mergeCell ref="EZY31:EZY32"/>
    <mergeCell ref="EZZ31:EZZ32"/>
    <mergeCell ref="FAA31:FAA32"/>
    <mergeCell ref="FAB31:FAB32"/>
    <mergeCell ref="FAC31:FAC32"/>
    <mergeCell ref="EZR31:EZR32"/>
    <mergeCell ref="EZS31:EZS32"/>
    <mergeCell ref="EZT31:EZT32"/>
    <mergeCell ref="EZU31:EZU32"/>
    <mergeCell ref="EZV31:EZV32"/>
    <mergeCell ref="EZW31:EZW32"/>
    <mergeCell ref="EZL31:EZL32"/>
    <mergeCell ref="EZM31:EZM32"/>
    <mergeCell ref="EZN31:EZN32"/>
    <mergeCell ref="EZO31:EZO32"/>
    <mergeCell ref="EZP31:EZP32"/>
    <mergeCell ref="EZQ31:EZQ32"/>
    <mergeCell ref="EZF31:EZF32"/>
    <mergeCell ref="EZG31:EZG32"/>
    <mergeCell ref="EZH31:EZH32"/>
    <mergeCell ref="EZI31:EZI32"/>
    <mergeCell ref="EZJ31:EZJ32"/>
    <mergeCell ref="EZK31:EZK32"/>
    <mergeCell ref="EYZ31:EYZ32"/>
    <mergeCell ref="EZA31:EZA32"/>
    <mergeCell ref="EZB31:EZB32"/>
    <mergeCell ref="EZC31:EZC32"/>
    <mergeCell ref="EZD31:EZD32"/>
    <mergeCell ref="EZE31:EZE32"/>
    <mergeCell ref="FBN31:FBN32"/>
    <mergeCell ref="FBO31:FBO32"/>
    <mergeCell ref="FBP31:FBP32"/>
    <mergeCell ref="FBQ31:FBQ32"/>
    <mergeCell ref="FBR31:FBR32"/>
    <mergeCell ref="FBS31:FBS32"/>
    <mergeCell ref="FBH31:FBH32"/>
    <mergeCell ref="FBI31:FBI32"/>
    <mergeCell ref="FBJ31:FBJ32"/>
    <mergeCell ref="FBK31:FBK32"/>
    <mergeCell ref="FBL31:FBL32"/>
    <mergeCell ref="FBM31:FBM32"/>
    <mergeCell ref="FBB31:FBB32"/>
    <mergeCell ref="FBC31:FBC32"/>
    <mergeCell ref="FBD31:FBD32"/>
    <mergeCell ref="FBE31:FBE32"/>
    <mergeCell ref="FBF31:FBF32"/>
    <mergeCell ref="FBG31:FBG32"/>
    <mergeCell ref="FAV31:FAV32"/>
    <mergeCell ref="FAW31:FAW32"/>
    <mergeCell ref="FAX31:FAX32"/>
    <mergeCell ref="FAY31:FAY32"/>
    <mergeCell ref="FAZ31:FAZ32"/>
    <mergeCell ref="FBA31:FBA32"/>
    <mergeCell ref="FAP31:FAP32"/>
    <mergeCell ref="FAQ31:FAQ32"/>
    <mergeCell ref="FAR31:FAR32"/>
    <mergeCell ref="FAS31:FAS32"/>
    <mergeCell ref="FAT31:FAT32"/>
    <mergeCell ref="FAU31:FAU32"/>
    <mergeCell ref="FAJ31:FAJ32"/>
    <mergeCell ref="FAK31:FAK32"/>
    <mergeCell ref="FAL31:FAL32"/>
    <mergeCell ref="FAM31:FAM32"/>
    <mergeCell ref="FAN31:FAN32"/>
    <mergeCell ref="FAO31:FAO32"/>
    <mergeCell ref="FCX31:FCX32"/>
    <mergeCell ref="FCY31:FCY32"/>
    <mergeCell ref="FCZ31:FCZ32"/>
    <mergeCell ref="FDA31:FDA32"/>
    <mergeCell ref="FDB31:FDB32"/>
    <mergeCell ref="FDC31:FDC32"/>
    <mergeCell ref="FCR31:FCR32"/>
    <mergeCell ref="FCS31:FCS32"/>
    <mergeCell ref="FCT31:FCT32"/>
    <mergeCell ref="FCU31:FCU32"/>
    <mergeCell ref="FCV31:FCV32"/>
    <mergeCell ref="FCW31:FCW32"/>
    <mergeCell ref="FCL31:FCL32"/>
    <mergeCell ref="FCM31:FCM32"/>
    <mergeCell ref="FCN31:FCN32"/>
    <mergeCell ref="FCO31:FCO32"/>
    <mergeCell ref="FCP31:FCP32"/>
    <mergeCell ref="FCQ31:FCQ32"/>
    <mergeCell ref="FCF31:FCF32"/>
    <mergeCell ref="FCG31:FCG32"/>
    <mergeCell ref="FCH31:FCH32"/>
    <mergeCell ref="FCI31:FCI32"/>
    <mergeCell ref="FCJ31:FCJ32"/>
    <mergeCell ref="FCK31:FCK32"/>
    <mergeCell ref="FBZ31:FBZ32"/>
    <mergeCell ref="FCA31:FCA32"/>
    <mergeCell ref="FCB31:FCB32"/>
    <mergeCell ref="FCC31:FCC32"/>
    <mergeCell ref="FCD31:FCD32"/>
    <mergeCell ref="FCE31:FCE32"/>
    <mergeCell ref="FBT31:FBT32"/>
    <mergeCell ref="FBU31:FBU32"/>
    <mergeCell ref="FBV31:FBV32"/>
    <mergeCell ref="FBW31:FBW32"/>
    <mergeCell ref="FBX31:FBX32"/>
    <mergeCell ref="FBY31:FBY32"/>
    <mergeCell ref="FEH31:FEH32"/>
    <mergeCell ref="FEI31:FEI32"/>
    <mergeCell ref="FEJ31:FEJ32"/>
    <mergeCell ref="FEK31:FEK32"/>
    <mergeCell ref="FEL31:FEL32"/>
    <mergeCell ref="FEM31:FEM32"/>
    <mergeCell ref="FEB31:FEB32"/>
    <mergeCell ref="FEC31:FEC32"/>
    <mergeCell ref="FED31:FED32"/>
    <mergeCell ref="FEE31:FEE32"/>
    <mergeCell ref="FEF31:FEF32"/>
    <mergeCell ref="FEG31:FEG32"/>
    <mergeCell ref="FDV31:FDV32"/>
    <mergeCell ref="FDW31:FDW32"/>
    <mergeCell ref="FDX31:FDX32"/>
    <mergeCell ref="FDY31:FDY32"/>
    <mergeCell ref="FDZ31:FDZ32"/>
    <mergeCell ref="FEA31:FEA32"/>
    <mergeCell ref="FDP31:FDP32"/>
    <mergeCell ref="FDQ31:FDQ32"/>
    <mergeCell ref="FDR31:FDR32"/>
    <mergeCell ref="FDS31:FDS32"/>
    <mergeCell ref="FDT31:FDT32"/>
    <mergeCell ref="FDU31:FDU32"/>
    <mergeCell ref="FDJ31:FDJ32"/>
    <mergeCell ref="FDK31:FDK32"/>
    <mergeCell ref="FDL31:FDL32"/>
    <mergeCell ref="FDM31:FDM32"/>
    <mergeCell ref="FDN31:FDN32"/>
    <mergeCell ref="FDO31:FDO32"/>
    <mergeCell ref="FDD31:FDD32"/>
    <mergeCell ref="FDE31:FDE32"/>
    <mergeCell ref="FDF31:FDF32"/>
    <mergeCell ref="FDG31:FDG32"/>
    <mergeCell ref="FDH31:FDH32"/>
    <mergeCell ref="FDI31:FDI32"/>
    <mergeCell ref="FFR31:FFR32"/>
    <mergeCell ref="FFS31:FFS32"/>
    <mergeCell ref="FFT31:FFT32"/>
    <mergeCell ref="FFU31:FFU32"/>
    <mergeCell ref="FFV31:FFV32"/>
    <mergeCell ref="FFW31:FFW32"/>
    <mergeCell ref="FFL31:FFL32"/>
    <mergeCell ref="FFM31:FFM32"/>
    <mergeCell ref="FFN31:FFN32"/>
    <mergeCell ref="FFO31:FFO32"/>
    <mergeCell ref="FFP31:FFP32"/>
    <mergeCell ref="FFQ31:FFQ32"/>
    <mergeCell ref="FFF31:FFF32"/>
    <mergeCell ref="FFG31:FFG32"/>
    <mergeCell ref="FFH31:FFH32"/>
    <mergeCell ref="FFI31:FFI32"/>
    <mergeCell ref="FFJ31:FFJ32"/>
    <mergeCell ref="FFK31:FFK32"/>
    <mergeCell ref="FEZ31:FEZ32"/>
    <mergeCell ref="FFA31:FFA32"/>
    <mergeCell ref="FFB31:FFB32"/>
    <mergeCell ref="FFC31:FFC32"/>
    <mergeCell ref="FFD31:FFD32"/>
    <mergeCell ref="FFE31:FFE32"/>
    <mergeCell ref="FET31:FET32"/>
    <mergeCell ref="FEU31:FEU32"/>
    <mergeCell ref="FEV31:FEV32"/>
    <mergeCell ref="FEW31:FEW32"/>
    <mergeCell ref="FEX31:FEX32"/>
    <mergeCell ref="FEY31:FEY32"/>
    <mergeCell ref="FEN31:FEN32"/>
    <mergeCell ref="FEO31:FEO32"/>
    <mergeCell ref="FEP31:FEP32"/>
    <mergeCell ref="FEQ31:FEQ32"/>
    <mergeCell ref="FER31:FER32"/>
    <mergeCell ref="FES31:FES32"/>
    <mergeCell ref="FHB31:FHB32"/>
    <mergeCell ref="FHC31:FHC32"/>
    <mergeCell ref="FHD31:FHD32"/>
    <mergeCell ref="FHE31:FHE32"/>
    <mergeCell ref="FHF31:FHF32"/>
    <mergeCell ref="FHG31:FHG32"/>
    <mergeCell ref="FGV31:FGV32"/>
    <mergeCell ref="FGW31:FGW32"/>
    <mergeCell ref="FGX31:FGX32"/>
    <mergeCell ref="FGY31:FGY32"/>
    <mergeCell ref="FGZ31:FGZ32"/>
    <mergeCell ref="FHA31:FHA32"/>
    <mergeCell ref="FGP31:FGP32"/>
    <mergeCell ref="FGQ31:FGQ32"/>
    <mergeCell ref="FGR31:FGR32"/>
    <mergeCell ref="FGS31:FGS32"/>
    <mergeCell ref="FGT31:FGT32"/>
    <mergeCell ref="FGU31:FGU32"/>
    <mergeCell ref="FGJ31:FGJ32"/>
    <mergeCell ref="FGK31:FGK32"/>
    <mergeCell ref="FGL31:FGL32"/>
    <mergeCell ref="FGM31:FGM32"/>
    <mergeCell ref="FGN31:FGN32"/>
    <mergeCell ref="FGO31:FGO32"/>
    <mergeCell ref="FGD31:FGD32"/>
    <mergeCell ref="FGE31:FGE32"/>
    <mergeCell ref="FGF31:FGF32"/>
    <mergeCell ref="FGG31:FGG32"/>
    <mergeCell ref="FGH31:FGH32"/>
    <mergeCell ref="FGI31:FGI32"/>
    <mergeCell ref="FFX31:FFX32"/>
    <mergeCell ref="FFY31:FFY32"/>
    <mergeCell ref="FFZ31:FFZ32"/>
    <mergeCell ref="FGA31:FGA32"/>
    <mergeCell ref="FGB31:FGB32"/>
    <mergeCell ref="FGC31:FGC32"/>
    <mergeCell ref="FIL31:FIL32"/>
    <mergeCell ref="FIM31:FIM32"/>
    <mergeCell ref="FIN31:FIN32"/>
    <mergeCell ref="FIO31:FIO32"/>
    <mergeCell ref="FIP31:FIP32"/>
    <mergeCell ref="FIQ31:FIQ32"/>
    <mergeCell ref="FIF31:FIF32"/>
    <mergeCell ref="FIG31:FIG32"/>
    <mergeCell ref="FIH31:FIH32"/>
    <mergeCell ref="FII31:FII32"/>
    <mergeCell ref="FIJ31:FIJ32"/>
    <mergeCell ref="FIK31:FIK32"/>
    <mergeCell ref="FHZ31:FHZ32"/>
    <mergeCell ref="FIA31:FIA32"/>
    <mergeCell ref="FIB31:FIB32"/>
    <mergeCell ref="FIC31:FIC32"/>
    <mergeCell ref="FID31:FID32"/>
    <mergeCell ref="FIE31:FIE32"/>
    <mergeCell ref="FHT31:FHT32"/>
    <mergeCell ref="FHU31:FHU32"/>
    <mergeCell ref="FHV31:FHV32"/>
    <mergeCell ref="FHW31:FHW32"/>
    <mergeCell ref="FHX31:FHX32"/>
    <mergeCell ref="FHY31:FHY32"/>
    <mergeCell ref="FHN31:FHN32"/>
    <mergeCell ref="FHO31:FHO32"/>
    <mergeCell ref="FHP31:FHP32"/>
    <mergeCell ref="FHQ31:FHQ32"/>
    <mergeCell ref="FHR31:FHR32"/>
    <mergeCell ref="FHS31:FHS32"/>
    <mergeCell ref="FHH31:FHH32"/>
    <mergeCell ref="FHI31:FHI32"/>
    <mergeCell ref="FHJ31:FHJ32"/>
    <mergeCell ref="FHK31:FHK32"/>
    <mergeCell ref="FHL31:FHL32"/>
    <mergeCell ref="FHM31:FHM32"/>
    <mergeCell ref="FJV31:FJV32"/>
    <mergeCell ref="FJW31:FJW32"/>
    <mergeCell ref="FJX31:FJX32"/>
    <mergeCell ref="FJY31:FJY32"/>
    <mergeCell ref="FJZ31:FJZ32"/>
    <mergeCell ref="FKA31:FKA32"/>
    <mergeCell ref="FJP31:FJP32"/>
    <mergeCell ref="FJQ31:FJQ32"/>
    <mergeCell ref="FJR31:FJR32"/>
    <mergeCell ref="FJS31:FJS32"/>
    <mergeCell ref="FJT31:FJT32"/>
    <mergeCell ref="FJU31:FJU32"/>
    <mergeCell ref="FJJ31:FJJ32"/>
    <mergeCell ref="FJK31:FJK32"/>
    <mergeCell ref="FJL31:FJL32"/>
    <mergeCell ref="FJM31:FJM32"/>
    <mergeCell ref="FJN31:FJN32"/>
    <mergeCell ref="FJO31:FJO32"/>
    <mergeCell ref="FJD31:FJD32"/>
    <mergeCell ref="FJE31:FJE32"/>
    <mergeCell ref="FJF31:FJF32"/>
    <mergeCell ref="FJG31:FJG32"/>
    <mergeCell ref="FJH31:FJH32"/>
    <mergeCell ref="FJI31:FJI32"/>
    <mergeCell ref="FIX31:FIX32"/>
    <mergeCell ref="FIY31:FIY32"/>
    <mergeCell ref="FIZ31:FIZ32"/>
    <mergeCell ref="FJA31:FJA32"/>
    <mergeCell ref="FJB31:FJB32"/>
    <mergeCell ref="FJC31:FJC32"/>
    <mergeCell ref="FIR31:FIR32"/>
    <mergeCell ref="FIS31:FIS32"/>
    <mergeCell ref="FIT31:FIT32"/>
    <mergeCell ref="FIU31:FIU32"/>
    <mergeCell ref="FIV31:FIV32"/>
    <mergeCell ref="FIW31:FIW32"/>
    <mergeCell ref="FLF31:FLF32"/>
    <mergeCell ref="FLG31:FLG32"/>
    <mergeCell ref="FLH31:FLH32"/>
    <mergeCell ref="FLI31:FLI32"/>
    <mergeCell ref="FLJ31:FLJ32"/>
    <mergeCell ref="FLK31:FLK32"/>
    <mergeCell ref="FKZ31:FKZ32"/>
    <mergeCell ref="FLA31:FLA32"/>
    <mergeCell ref="FLB31:FLB32"/>
    <mergeCell ref="FLC31:FLC32"/>
    <mergeCell ref="FLD31:FLD32"/>
    <mergeCell ref="FLE31:FLE32"/>
    <mergeCell ref="FKT31:FKT32"/>
    <mergeCell ref="FKU31:FKU32"/>
    <mergeCell ref="FKV31:FKV32"/>
    <mergeCell ref="FKW31:FKW32"/>
    <mergeCell ref="FKX31:FKX32"/>
    <mergeCell ref="FKY31:FKY32"/>
    <mergeCell ref="FKN31:FKN32"/>
    <mergeCell ref="FKO31:FKO32"/>
    <mergeCell ref="FKP31:FKP32"/>
    <mergeCell ref="FKQ31:FKQ32"/>
    <mergeCell ref="FKR31:FKR32"/>
    <mergeCell ref="FKS31:FKS32"/>
    <mergeCell ref="FKH31:FKH32"/>
    <mergeCell ref="FKI31:FKI32"/>
    <mergeCell ref="FKJ31:FKJ32"/>
    <mergeCell ref="FKK31:FKK32"/>
    <mergeCell ref="FKL31:FKL32"/>
    <mergeCell ref="FKM31:FKM32"/>
    <mergeCell ref="FKB31:FKB32"/>
    <mergeCell ref="FKC31:FKC32"/>
    <mergeCell ref="FKD31:FKD32"/>
    <mergeCell ref="FKE31:FKE32"/>
    <mergeCell ref="FKF31:FKF32"/>
    <mergeCell ref="FKG31:FKG32"/>
    <mergeCell ref="FMP31:FMP32"/>
    <mergeCell ref="FMQ31:FMQ32"/>
    <mergeCell ref="FMR31:FMR32"/>
    <mergeCell ref="FMS31:FMS32"/>
    <mergeCell ref="FMT31:FMT32"/>
    <mergeCell ref="FMU31:FMU32"/>
    <mergeCell ref="FMJ31:FMJ32"/>
    <mergeCell ref="FMK31:FMK32"/>
    <mergeCell ref="FML31:FML32"/>
    <mergeCell ref="FMM31:FMM32"/>
    <mergeCell ref="FMN31:FMN32"/>
    <mergeCell ref="FMO31:FMO32"/>
    <mergeCell ref="FMD31:FMD32"/>
    <mergeCell ref="FME31:FME32"/>
    <mergeCell ref="FMF31:FMF32"/>
    <mergeCell ref="FMG31:FMG32"/>
    <mergeCell ref="FMH31:FMH32"/>
    <mergeCell ref="FMI31:FMI32"/>
    <mergeCell ref="FLX31:FLX32"/>
    <mergeCell ref="FLY31:FLY32"/>
    <mergeCell ref="FLZ31:FLZ32"/>
    <mergeCell ref="FMA31:FMA32"/>
    <mergeCell ref="FMB31:FMB32"/>
    <mergeCell ref="FMC31:FMC32"/>
    <mergeCell ref="FLR31:FLR32"/>
    <mergeCell ref="FLS31:FLS32"/>
    <mergeCell ref="FLT31:FLT32"/>
    <mergeCell ref="FLU31:FLU32"/>
    <mergeCell ref="FLV31:FLV32"/>
    <mergeCell ref="FLW31:FLW32"/>
    <mergeCell ref="FLL31:FLL32"/>
    <mergeCell ref="FLM31:FLM32"/>
    <mergeCell ref="FLN31:FLN32"/>
    <mergeCell ref="FLO31:FLO32"/>
    <mergeCell ref="FLP31:FLP32"/>
    <mergeCell ref="FLQ31:FLQ32"/>
    <mergeCell ref="FNZ31:FNZ32"/>
    <mergeCell ref="FOA31:FOA32"/>
    <mergeCell ref="FOB31:FOB32"/>
    <mergeCell ref="FOC31:FOC32"/>
    <mergeCell ref="FOD31:FOD32"/>
    <mergeCell ref="FOE31:FOE32"/>
    <mergeCell ref="FNT31:FNT32"/>
    <mergeCell ref="FNU31:FNU32"/>
    <mergeCell ref="FNV31:FNV32"/>
    <mergeCell ref="FNW31:FNW32"/>
    <mergeCell ref="FNX31:FNX32"/>
    <mergeCell ref="FNY31:FNY32"/>
    <mergeCell ref="FNN31:FNN32"/>
    <mergeCell ref="FNO31:FNO32"/>
    <mergeCell ref="FNP31:FNP32"/>
    <mergeCell ref="FNQ31:FNQ32"/>
    <mergeCell ref="FNR31:FNR32"/>
    <mergeCell ref="FNS31:FNS32"/>
    <mergeCell ref="FNH31:FNH32"/>
    <mergeCell ref="FNI31:FNI32"/>
    <mergeCell ref="FNJ31:FNJ32"/>
    <mergeCell ref="FNK31:FNK32"/>
    <mergeCell ref="FNL31:FNL32"/>
    <mergeCell ref="FNM31:FNM32"/>
    <mergeCell ref="FNB31:FNB32"/>
    <mergeCell ref="FNC31:FNC32"/>
    <mergeCell ref="FND31:FND32"/>
    <mergeCell ref="FNE31:FNE32"/>
    <mergeCell ref="FNF31:FNF32"/>
    <mergeCell ref="FNG31:FNG32"/>
    <mergeCell ref="FMV31:FMV32"/>
    <mergeCell ref="FMW31:FMW32"/>
    <mergeCell ref="FMX31:FMX32"/>
    <mergeCell ref="FMY31:FMY32"/>
    <mergeCell ref="FMZ31:FMZ32"/>
    <mergeCell ref="FNA31:FNA32"/>
    <mergeCell ref="FPJ31:FPJ32"/>
    <mergeCell ref="FPK31:FPK32"/>
    <mergeCell ref="FPL31:FPL32"/>
    <mergeCell ref="FPM31:FPM32"/>
    <mergeCell ref="FPN31:FPN32"/>
    <mergeCell ref="FPO31:FPO32"/>
    <mergeCell ref="FPD31:FPD32"/>
    <mergeCell ref="FPE31:FPE32"/>
    <mergeCell ref="FPF31:FPF32"/>
    <mergeCell ref="FPG31:FPG32"/>
    <mergeCell ref="FPH31:FPH32"/>
    <mergeCell ref="FPI31:FPI32"/>
    <mergeCell ref="FOX31:FOX32"/>
    <mergeCell ref="FOY31:FOY32"/>
    <mergeCell ref="FOZ31:FOZ32"/>
    <mergeCell ref="FPA31:FPA32"/>
    <mergeCell ref="FPB31:FPB32"/>
    <mergeCell ref="FPC31:FPC32"/>
    <mergeCell ref="FOR31:FOR32"/>
    <mergeCell ref="FOS31:FOS32"/>
    <mergeCell ref="FOT31:FOT32"/>
    <mergeCell ref="FOU31:FOU32"/>
    <mergeCell ref="FOV31:FOV32"/>
    <mergeCell ref="FOW31:FOW32"/>
    <mergeCell ref="FOL31:FOL32"/>
    <mergeCell ref="FOM31:FOM32"/>
    <mergeCell ref="FON31:FON32"/>
    <mergeCell ref="FOO31:FOO32"/>
    <mergeCell ref="FOP31:FOP32"/>
    <mergeCell ref="FOQ31:FOQ32"/>
    <mergeCell ref="FOF31:FOF32"/>
    <mergeCell ref="FOG31:FOG32"/>
    <mergeCell ref="FOH31:FOH32"/>
    <mergeCell ref="FOI31:FOI32"/>
    <mergeCell ref="FOJ31:FOJ32"/>
    <mergeCell ref="FOK31:FOK32"/>
    <mergeCell ref="FQT31:FQT32"/>
    <mergeCell ref="FQU31:FQU32"/>
    <mergeCell ref="FQV31:FQV32"/>
    <mergeCell ref="FQW31:FQW32"/>
    <mergeCell ref="FQX31:FQX32"/>
    <mergeCell ref="FQY31:FQY32"/>
    <mergeCell ref="FQN31:FQN32"/>
    <mergeCell ref="FQO31:FQO32"/>
    <mergeCell ref="FQP31:FQP32"/>
    <mergeCell ref="FQQ31:FQQ32"/>
    <mergeCell ref="FQR31:FQR32"/>
    <mergeCell ref="FQS31:FQS32"/>
    <mergeCell ref="FQH31:FQH32"/>
    <mergeCell ref="FQI31:FQI32"/>
    <mergeCell ref="FQJ31:FQJ32"/>
    <mergeCell ref="FQK31:FQK32"/>
    <mergeCell ref="FQL31:FQL32"/>
    <mergeCell ref="FQM31:FQM32"/>
    <mergeCell ref="FQB31:FQB32"/>
    <mergeCell ref="FQC31:FQC32"/>
    <mergeCell ref="FQD31:FQD32"/>
    <mergeCell ref="FQE31:FQE32"/>
    <mergeCell ref="FQF31:FQF32"/>
    <mergeCell ref="FQG31:FQG32"/>
    <mergeCell ref="FPV31:FPV32"/>
    <mergeCell ref="FPW31:FPW32"/>
    <mergeCell ref="FPX31:FPX32"/>
    <mergeCell ref="FPY31:FPY32"/>
    <mergeCell ref="FPZ31:FPZ32"/>
    <mergeCell ref="FQA31:FQA32"/>
    <mergeCell ref="FPP31:FPP32"/>
    <mergeCell ref="FPQ31:FPQ32"/>
    <mergeCell ref="FPR31:FPR32"/>
    <mergeCell ref="FPS31:FPS32"/>
    <mergeCell ref="FPT31:FPT32"/>
    <mergeCell ref="FPU31:FPU32"/>
    <mergeCell ref="FSD31:FSD32"/>
    <mergeCell ref="FSE31:FSE32"/>
    <mergeCell ref="FSF31:FSF32"/>
    <mergeCell ref="FSG31:FSG32"/>
    <mergeCell ref="FSH31:FSH32"/>
    <mergeCell ref="FSI31:FSI32"/>
    <mergeCell ref="FRX31:FRX32"/>
    <mergeCell ref="FRY31:FRY32"/>
    <mergeCell ref="FRZ31:FRZ32"/>
    <mergeCell ref="FSA31:FSA32"/>
    <mergeCell ref="FSB31:FSB32"/>
    <mergeCell ref="FSC31:FSC32"/>
    <mergeCell ref="FRR31:FRR32"/>
    <mergeCell ref="FRS31:FRS32"/>
    <mergeCell ref="FRT31:FRT32"/>
    <mergeCell ref="FRU31:FRU32"/>
    <mergeCell ref="FRV31:FRV32"/>
    <mergeCell ref="FRW31:FRW32"/>
    <mergeCell ref="FRL31:FRL32"/>
    <mergeCell ref="FRM31:FRM32"/>
    <mergeCell ref="FRN31:FRN32"/>
    <mergeCell ref="FRO31:FRO32"/>
    <mergeCell ref="FRP31:FRP32"/>
    <mergeCell ref="FRQ31:FRQ32"/>
    <mergeCell ref="FRF31:FRF32"/>
    <mergeCell ref="FRG31:FRG32"/>
    <mergeCell ref="FRH31:FRH32"/>
    <mergeCell ref="FRI31:FRI32"/>
    <mergeCell ref="FRJ31:FRJ32"/>
    <mergeCell ref="FRK31:FRK32"/>
    <mergeCell ref="FQZ31:FQZ32"/>
    <mergeCell ref="FRA31:FRA32"/>
    <mergeCell ref="FRB31:FRB32"/>
    <mergeCell ref="FRC31:FRC32"/>
    <mergeCell ref="FRD31:FRD32"/>
    <mergeCell ref="FRE31:FRE32"/>
    <mergeCell ref="FTN31:FTN32"/>
    <mergeCell ref="FTO31:FTO32"/>
    <mergeCell ref="FTP31:FTP32"/>
    <mergeCell ref="FTQ31:FTQ32"/>
    <mergeCell ref="FTR31:FTR32"/>
    <mergeCell ref="FTS31:FTS32"/>
    <mergeCell ref="FTH31:FTH32"/>
    <mergeCell ref="FTI31:FTI32"/>
    <mergeCell ref="FTJ31:FTJ32"/>
    <mergeCell ref="FTK31:FTK32"/>
    <mergeCell ref="FTL31:FTL32"/>
    <mergeCell ref="FTM31:FTM32"/>
    <mergeCell ref="FTB31:FTB32"/>
    <mergeCell ref="FTC31:FTC32"/>
    <mergeCell ref="FTD31:FTD32"/>
    <mergeCell ref="FTE31:FTE32"/>
    <mergeCell ref="FTF31:FTF32"/>
    <mergeCell ref="FTG31:FTG32"/>
    <mergeCell ref="FSV31:FSV32"/>
    <mergeCell ref="FSW31:FSW32"/>
    <mergeCell ref="FSX31:FSX32"/>
    <mergeCell ref="FSY31:FSY32"/>
    <mergeCell ref="FSZ31:FSZ32"/>
    <mergeCell ref="FTA31:FTA32"/>
    <mergeCell ref="FSP31:FSP32"/>
    <mergeCell ref="FSQ31:FSQ32"/>
    <mergeCell ref="FSR31:FSR32"/>
    <mergeCell ref="FSS31:FSS32"/>
    <mergeCell ref="FST31:FST32"/>
    <mergeCell ref="FSU31:FSU32"/>
    <mergeCell ref="FSJ31:FSJ32"/>
    <mergeCell ref="FSK31:FSK32"/>
    <mergeCell ref="FSL31:FSL32"/>
    <mergeCell ref="FSM31:FSM32"/>
    <mergeCell ref="FSN31:FSN32"/>
    <mergeCell ref="FSO31:FSO32"/>
    <mergeCell ref="FUX31:FUX32"/>
    <mergeCell ref="FUY31:FUY32"/>
    <mergeCell ref="FUZ31:FUZ32"/>
    <mergeCell ref="FVA31:FVA32"/>
    <mergeCell ref="FVB31:FVB32"/>
    <mergeCell ref="FVC31:FVC32"/>
    <mergeCell ref="FUR31:FUR32"/>
    <mergeCell ref="FUS31:FUS32"/>
    <mergeCell ref="FUT31:FUT32"/>
    <mergeCell ref="FUU31:FUU32"/>
    <mergeCell ref="FUV31:FUV32"/>
    <mergeCell ref="FUW31:FUW32"/>
    <mergeCell ref="FUL31:FUL32"/>
    <mergeCell ref="FUM31:FUM32"/>
    <mergeCell ref="FUN31:FUN32"/>
    <mergeCell ref="FUO31:FUO32"/>
    <mergeCell ref="FUP31:FUP32"/>
    <mergeCell ref="FUQ31:FUQ32"/>
    <mergeCell ref="FUF31:FUF32"/>
    <mergeCell ref="FUG31:FUG32"/>
    <mergeCell ref="FUH31:FUH32"/>
    <mergeCell ref="FUI31:FUI32"/>
    <mergeCell ref="FUJ31:FUJ32"/>
    <mergeCell ref="FUK31:FUK32"/>
    <mergeCell ref="FTZ31:FTZ32"/>
    <mergeCell ref="FUA31:FUA32"/>
    <mergeCell ref="FUB31:FUB32"/>
    <mergeCell ref="FUC31:FUC32"/>
    <mergeCell ref="FUD31:FUD32"/>
    <mergeCell ref="FUE31:FUE32"/>
    <mergeCell ref="FTT31:FTT32"/>
    <mergeCell ref="FTU31:FTU32"/>
    <mergeCell ref="FTV31:FTV32"/>
    <mergeCell ref="FTW31:FTW32"/>
    <mergeCell ref="FTX31:FTX32"/>
    <mergeCell ref="FTY31:FTY32"/>
    <mergeCell ref="FWH31:FWH32"/>
    <mergeCell ref="FWI31:FWI32"/>
    <mergeCell ref="FWJ31:FWJ32"/>
    <mergeCell ref="FWK31:FWK32"/>
    <mergeCell ref="FWL31:FWL32"/>
    <mergeCell ref="FWM31:FWM32"/>
    <mergeCell ref="FWB31:FWB32"/>
    <mergeCell ref="FWC31:FWC32"/>
    <mergeCell ref="FWD31:FWD32"/>
    <mergeCell ref="FWE31:FWE32"/>
    <mergeCell ref="FWF31:FWF32"/>
    <mergeCell ref="FWG31:FWG32"/>
    <mergeCell ref="FVV31:FVV32"/>
    <mergeCell ref="FVW31:FVW32"/>
    <mergeCell ref="FVX31:FVX32"/>
    <mergeCell ref="FVY31:FVY32"/>
    <mergeCell ref="FVZ31:FVZ32"/>
    <mergeCell ref="FWA31:FWA32"/>
    <mergeCell ref="FVP31:FVP32"/>
    <mergeCell ref="FVQ31:FVQ32"/>
    <mergeCell ref="FVR31:FVR32"/>
    <mergeCell ref="FVS31:FVS32"/>
    <mergeCell ref="FVT31:FVT32"/>
    <mergeCell ref="FVU31:FVU32"/>
    <mergeCell ref="FVJ31:FVJ32"/>
    <mergeCell ref="FVK31:FVK32"/>
    <mergeCell ref="FVL31:FVL32"/>
    <mergeCell ref="FVM31:FVM32"/>
    <mergeCell ref="FVN31:FVN32"/>
    <mergeCell ref="FVO31:FVO32"/>
    <mergeCell ref="FVD31:FVD32"/>
    <mergeCell ref="FVE31:FVE32"/>
    <mergeCell ref="FVF31:FVF32"/>
    <mergeCell ref="FVG31:FVG32"/>
    <mergeCell ref="FVH31:FVH32"/>
    <mergeCell ref="FVI31:FVI32"/>
    <mergeCell ref="FXR31:FXR32"/>
    <mergeCell ref="FXS31:FXS32"/>
    <mergeCell ref="FXT31:FXT32"/>
    <mergeCell ref="FXU31:FXU32"/>
    <mergeCell ref="FXV31:FXV32"/>
    <mergeCell ref="FXW31:FXW32"/>
    <mergeCell ref="FXL31:FXL32"/>
    <mergeCell ref="FXM31:FXM32"/>
    <mergeCell ref="FXN31:FXN32"/>
    <mergeCell ref="FXO31:FXO32"/>
    <mergeCell ref="FXP31:FXP32"/>
    <mergeCell ref="FXQ31:FXQ32"/>
    <mergeCell ref="FXF31:FXF32"/>
    <mergeCell ref="FXG31:FXG32"/>
    <mergeCell ref="FXH31:FXH32"/>
    <mergeCell ref="FXI31:FXI32"/>
    <mergeCell ref="FXJ31:FXJ32"/>
    <mergeCell ref="FXK31:FXK32"/>
    <mergeCell ref="FWZ31:FWZ32"/>
    <mergeCell ref="FXA31:FXA32"/>
    <mergeCell ref="FXB31:FXB32"/>
    <mergeCell ref="FXC31:FXC32"/>
    <mergeCell ref="FXD31:FXD32"/>
    <mergeCell ref="FXE31:FXE32"/>
    <mergeCell ref="FWT31:FWT32"/>
    <mergeCell ref="FWU31:FWU32"/>
    <mergeCell ref="FWV31:FWV32"/>
    <mergeCell ref="FWW31:FWW32"/>
    <mergeCell ref="FWX31:FWX32"/>
    <mergeCell ref="FWY31:FWY32"/>
    <mergeCell ref="FWN31:FWN32"/>
    <mergeCell ref="FWO31:FWO32"/>
    <mergeCell ref="FWP31:FWP32"/>
    <mergeCell ref="FWQ31:FWQ32"/>
    <mergeCell ref="FWR31:FWR32"/>
    <mergeCell ref="FWS31:FWS32"/>
    <mergeCell ref="FZB31:FZB32"/>
    <mergeCell ref="FZC31:FZC32"/>
    <mergeCell ref="FZD31:FZD32"/>
    <mergeCell ref="FZE31:FZE32"/>
    <mergeCell ref="FZF31:FZF32"/>
    <mergeCell ref="FZG31:FZG32"/>
    <mergeCell ref="FYV31:FYV32"/>
    <mergeCell ref="FYW31:FYW32"/>
    <mergeCell ref="FYX31:FYX32"/>
    <mergeCell ref="FYY31:FYY32"/>
    <mergeCell ref="FYZ31:FYZ32"/>
    <mergeCell ref="FZA31:FZA32"/>
    <mergeCell ref="FYP31:FYP32"/>
    <mergeCell ref="FYQ31:FYQ32"/>
    <mergeCell ref="FYR31:FYR32"/>
    <mergeCell ref="FYS31:FYS32"/>
    <mergeCell ref="FYT31:FYT32"/>
    <mergeCell ref="FYU31:FYU32"/>
    <mergeCell ref="FYJ31:FYJ32"/>
    <mergeCell ref="FYK31:FYK32"/>
    <mergeCell ref="FYL31:FYL32"/>
    <mergeCell ref="FYM31:FYM32"/>
    <mergeCell ref="FYN31:FYN32"/>
    <mergeCell ref="FYO31:FYO32"/>
    <mergeCell ref="FYD31:FYD32"/>
    <mergeCell ref="FYE31:FYE32"/>
    <mergeCell ref="FYF31:FYF32"/>
    <mergeCell ref="FYG31:FYG32"/>
    <mergeCell ref="FYH31:FYH32"/>
    <mergeCell ref="FYI31:FYI32"/>
    <mergeCell ref="FXX31:FXX32"/>
    <mergeCell ref="FXY31:FXY32"/>
    <mergeCell ref="FXZ31:FXZ32"/>
    <mergeCell ref="FYA31:FYA32"/>
    <mergeCell ref="FYB31:FYB32"/>
    <mergeCell ref="FYC31:FYC32"/>
    <mergeCell ref="GAL31:GAL32"/>
    <mergeCell ref="GAM31:GAM32"/>
    <mergeCell ref="GAN31:GAN32"/>
    <mergeCell ref="GAO31:GAO32"/>
    <mergeCell ref="GAP31:GAP32"/>
    <mergeCell ref="GAQ31:GAQ32"/>
    <mergeCell ref="GAF31:GAF32"/>
    <mergeCell ref="GAG31:GAG32"/>
    <mergeCell ref="GAH31:GAH32"/>
    <mergeCell ref="GAI31:GAI32"/>
    <mergeCell ref="GAJ31:GAJ32"/>
    <mergeCell ref="GAK31:GAK32"/>
    <mergeCell ref="FZZ31:FZZ32"/>
    <mergeCell ref="GAA31:GAA32"/>
    <mergeCell ref="GAB31:GAB32"/>
    <mergeCell ref="GAC31:GAC32"/>
    <mergeCell ref="GAD31:GAD32"/>
    <mergeCell ref="GAE31:GAE32"/>
    <mergeCell ref="FZT31:FZT32"/>
    <mergeCell ref="FZU31:FZU32"/>
    <mergeCell ref="FZV31:FZV32"/>
    <mergeCell ref="FZW31:FZW32"/>
    <mergeCell ref="FZX31:FZX32"/>
    <mergeCell ref="FZY31:FZY32"/>
    <mergeCell ref="FZN31:FZN32"/>
    <mergeCell ref="FZO31:FZO32"/>
    <mergeCell ref="FZP31:FZP32"/>
    <mergeCell ref="FZQ31:FZQ32"/>
    <mergeCell ref="FZR31:FZR32"/>
    <mergeCell ref="FZS31:FZS32"/>
    <mergeCell ref="FZH31:FZH32"/>
    <mergeCell ref="FZI31:FZI32"/>
    <mergeCell ref="FZJ31:FZJ32"/>
    <mergeCell ref="FZK31:FZK32"/>
    <mergeCell ref="FZL31:FZL32"/>
    <mergeCell ref="FZM31:FZM32"/>
    <mergeCell ref="GBV31:GBV32"/>
    <mergeCell ref="GBW31:GBW32"/>
    <mergeCell ref="GBX31:GBX32"/>
    <mergeCell ref="GBY31:GBY32"/>
    <mergeCell ref="GBZ31:GBZ32"/>
    <mergeCell ref="GCA31:GCA32"/>
    <mergeCell ref="GBP31:GBP32"/>
    <mergeCell ref="GBQ31:GBQ32"/>
    <mergeCell ref="GBR31:GBR32"/>
    <mergeCell ref="GBS31:GBS32"/>
    <mergeCell ref="GBT31:GBT32"/>
    <mergeCell ref="GBU31:GBU32"/>
    <mergeCell ref="GBJ31:GBJ32"/>
    <mergeCell ref="GBK31:GBK32"/>
    <mergeCell ref="GBL31:GBL32"/>
    <mergeCell ref="GBM31:GBM32"/>
    <mergeCell ref="GBN31:GBN32"/>
    <mergeCell ref="GBO31:GBO32"/>
    <mergeCell ref="GBD31:GBD32"/>
    <mergeCell ref="GBE31:GBE32"/>
    <mergeCell ref="GBF31:GBF32"/>
    <mergeCell ref="GBG31:GBG32"/>
    <mergeCell ref="GBH31:GBH32"/>
    <mergeCell ref="GBI31:GBI32"/>
    <mergeCell ref="GAX31:GAX32"/>
    <mergeCell ref="GAY31:GAY32"/>
    <mergeCell ref="GAZ31:GAZ32"/>
    <mergeCell ref="GBA31:GBA32"/>
    <mergeCell ref="GBB31:GBB32"/>
    <mergeCell ref="GBC31:GBC32"/>
    <mergeCell ref="GAR31:GAR32"/>
    <mergeCell ref="GAS31:GAS32"/>
    <mergeCell ref="GAT31:GAT32"/>
    <mergeCell ref="GAU31:GAU32"/>
    <mergeCell ref="GAV31:GAV32"/>
    <mergeCell ref="GAW31:GAW32"/>
    <mergeCell ref="GDF31:GDF32"/>
    <mergeCell ref="GDG31:GDG32"/>
    <mergeCell ref="GDH31:GDH32"/>
    <mergeCell ref="GDI31:GDI32"/>
    <mergeCell ref="GDJ31:GDJ32"/>
    <mergeCell ref="GDK31:GDK32"/>
    <mergeCell ref="GCZ31:GCZ32"/>
    <mergeCell ref="GDA31:GDA32"/>
    <mergeCell ref="GDB31:GDB32"/>
    <mergeCell ref="GDC31:GDC32"/>
    <mergeCell ref="GDD31:GDD32"/>
    <mergeCell ref="GDE31:GDE32"/>
    <mergeCell ref="GCT31:GCT32"/>
    <mergeCell ref="GCU31:GCU32"/>
    <mergeCell ref="GCV31:GCV32"/>
    <mergeCell ref="GCW31:GCW32"/>
    <mergeCell ref="GCX31:GCX32"/>
    <mergeCell ref="GCY31:GCY32"/>
    <mergeCell ref="GCN31:GCN32"/>
    <mergeCell ref="GCO31:GCO32"/>
    <mergeCell ref="GCP31:GCP32"/>
    <mergeCell ref="GCQ31:GCQ32"/>
    <mergeCell ref="GCR31:GCR32"/>
    <mergeCell ref="GCS31:GCS32"/>
    <mergeCell ref="GCH31:GCH32"/>
    <mergeCell ref="GCI31:GCI32"/>
    <mergeCell ref="GCJ31:GCJ32"/>
    <mergeCell ref="GCK31:GCK32"/>
    <mergeCell ref="GCL31:GCL32"/>
    <mergeCell ref="GCM31:GCM32"/>
    <mergeCell ref="GCB31:GCB32"/>
    <mergeCell ref="GCC31:GCC32"/>
    <mergeCell ref="GCD31:GCD32"/>
    <mergeCell ref="GCE31:GCE32"/>
    <mergeCell ref="GCF31:GCF32"/>
    <mergeCell ref="GCG31:GCG32"/>
    <mergeCell ref="GEP31:GEP32"/>
    <mergeCell ref="GEQ31:GEQ32"/>
    <mergeCell ref="GER31:GER32"/>
    <mergeCell ref="GES31:GES32"/>
    <mergeCell ref="GET31:GET32"/>
    <mergeCell ref="GEU31:GEU32"/>
    <mergeCell ref="GEJ31:GEJ32"/>
    <mergeCell ref="GEK31:GEK32"/>
    <mergeCell ref="GEL31:GEL32"/>
    <mergeCell ref="GEM31:GEM32"/>
    <mergeCell ref="GEN31:GEN32"/>
    <mergeCell ref="GEO31:GEO32"/>
    <mergeCell ref="GED31:GED32"/>
    <mergeCell ref="GEE31:GEE32"/>
    <mergeCell ref="GEF31:GEF32"/>
    <mergeCell ref="GEG31:GEG32"/>
    <mergeCell ref="GEH31:GEH32"/>
    <mergeCell ref="GEI31:GEI32"/>
    <mergeCell ref="GDX31:GDX32"/>
    <mergeCell ref="GDY31:GDY32"/>
    <mergeCell ref="GDZ31:GDZ32"/>
    <mergeCell ref="GEA31:GEA32"/>
    <mergeCell ref="GEB31:GEB32"/>
    <mergeCell ref="GEC31:GEC32"/>
    <mergeCell ref="GDR31:GDR32"/>
    <mergeCell ref="GDS31:GDS32"/>
    <mergeCell ref="GDT31:GDT32"/>
    <mergeCell ref="GDU31:GDU32"/>
    <mergeCell ref="GDV31:GDV32"/>
    <mergeCell ref="GDW31:GDW32"/>
    <mergeCell ref="GDL31:GDL32"/>
    <mergeCell ref="GDM31:GDM32"/>
    <mergeCell ref="GDN31:GDN32"/>
    <mergeCell ref="GDO31:GDO32"/>
    <mergeCell ref="GDP31:GDP32"/>
    <mergeCell ref="GDQ31:GDQ32"/>
    <mergeCell ref="GFZ31:GFZ32"/>
    <mergeCell ref="GGA31:GGA32"/>
    <mergeCell ref="GGB31:GGB32"/>
    <mergeCell ref="GGC31:GGC32"/>
    <mergeCell ref="GGD31:GGD32"/>
    <mergeCell ref="GGE31:GGE32"/>
    <mergeCell ref="GFT31:GFT32"/>
    <mergeCell ref="GFU31:GFU32"/>
    <mergeCell ref="GFV31:GFV32"/>
    <mergeCell ref="GFW31:GFW32"/>
    <mergeCell ref="GFX31:GFX32"/>
    <mergeCell ref="GFY31:GFY32"/>
    <mergeCell ref="GFN31:GFN32"/>
    <mergeCell ref="GFO31:GFO32"/>
    <mergeCell ref="GFP31:GFP32"/>
    <mergeCell ref="GFQ31:GFQ32"/>
    <mergeCell ref="GFR31:GFR32"/>
    <mergeCell ref="GFS31:GFS32"/>
    <mergeCell ref="GFH31:GFH32"/>
    <mergeCell ref="GFI31:GFI32"/>
    <mergeCell ref="GFJ31:GFJ32"/>
    <mergeCell ref="GFK31:GFK32"/>
    <mergeCell ref="GFL31:GFL32"/>
    <mergeCell ref="GFM31:GFM32"/>
    <mergeCell ref="GFB31:GFB32"/>
    <mergeCell ref="GFC31:GFC32"/>
    <mergeCell ref="GFD31:GFD32"/>
    <mergeCell ref="GFE31:GFE32"/>
    <mergeCell ref="GFF31:GFF32"/>
    <mergeCell ref="GFG31:GFG32"/>
    <mergeCell ref="GEV31:GEV32"/>
    <mergeCell ref="GEW31:GEW32"/>
    <mergeCell ref="GEX31:GEX32"/>
    <mergeCell ref="GEY31:GEY32"/>
    <mergeCell ref="GEZ31:GEZ32"/>
    <mergeCell ref="GFA31:GFA32"/>
    <mergeCell ref="GHJ31:GHJ32"/>
    <mergeCell ref="GHK31:GHK32"/>
    <mergeCell ref="GHL31:GHL32"/>
    <mergeCell ref="GHM31:GHM32"/>
    <mergeCell ref="GHN31:GHN32"/>
    <mergeCell ref="GHO31:GHO32"/>
    <mergeCell ref="GHD31:GHD32"/>
    <mergeCell ref="GHE31:GHE32"/>
    <mergeCell ref="GHF31:GHF32"/>
    <mergeCell ref="GHG31:GHG32"/>
    <mergeCell ref="GHH31:GHH32"/>
    <mergeCell ref="GHI31:GHI32"/>
    <mergeCell ref="GGX31:GGX32"/>
    <mergeCell ref="GGY31:GGY32"/>
    <mergeCell ref="GGZ31:GGZ32"/>
    <mergeCell ref="GHA31:GHA32"/>
    <mergeCell ref="GHB31:GHB32"/>
    <mergeCell ref="GHC31:GHC32"/>
    <mergeCell ref="GGR31:GGR32"/>
    <mergeCell ref="GGS31:GGS32"/>
    <mergeCell ref="GGT31:GGT32"/>
    <mergeCell ref="GGU31:GGU32"/>
    <mergeCell ref="GGV31:GGV32"/>
    <mergeCell ref="GGW31:GGW32"/>
    <mergeCell ref="GGL31:GGL32"/>
    <mergeCell ref="GGM31:GGM32"/>
    <mergeCell ref="GGN31:GGN32"/>
    <mergeCell ref="GGO31:GGO32"/>
    <mergeCell ref="GGP31:GGP32"/>
    <mergeCell ref="GGQ31:GGQ32"/>
    <mergeCell ref="GGF31:GGF32"/>
    <mergeCell ref="GGG31:GGG32"/>
    <mergeCell ref="GGH31:GGH32"/>
    <mergeCell ref="GGI31:GGI32"/>
    <mergeCell ref="GGJ31:GGJ32"/>
    <mergeCell ref="GGK31:GGK32"/>
    <mergeCell ref="GIT31:GIT32"/>
    <mergeCell ref="GIU31:GIU32"/>
    <mergeCell ref="GIV31:GIV32"/>
    <mergeCell ref="GIW31:GIW32"/>
    <mergeCell ref="GIX31:GIX32"/>
    <mergeCell ref="GIY31:GIY32"/>
    <mergeCell ref="GIN31:GIN32"/>
    <mergeCell ref="GIO31:GIO32"/>
    <mergeCell ref="GIP31:GIP32"/>
    <mergeCell ref="GIQ31:GIQ32"/>
    <mergeCell ref="GIR31:GIR32"/>
    <mergeCell ref="GIS31:GIS32"/>
    <mergeCell ref="GIH31:GIH32"/>
    <mergeCell ref="GII31:GII32"/>
    <mergeCell ref="GIJ31:GIJ32"/>
    <mergeCell ref="GIK31:GIK32"/>
    <mergeCell ref="GIL31:GIL32"/>
    <mergeCell ref="GIM31:GIM32"/>
    <mergeCell ref="GIB31:GIB32"/>
    <mergeCell ref="GIC31:GIC32"/>
    <mergeCell ref="GID31:GID32"/>
    <mergeCell ref="GIE31:GIE32"/>
    <mergeCell ref="GIF31:GIF32"/>
    <mergeCell ref="GIG31:GIG32"/>
    <mergeCell ref="GHV31:GHV32"/>
    <mergeCell ref="GHW31:GHW32"/>
    <mergeCell ref="GHX31:GHX32"/>
    <mergeCell ref="GHY31:GHY32"/>
    <mergeCell ref="GHZ31:GHZ32"/>
    <mergeCell ref="GIA31:GIA32"/>
    <mergeCell ref="GHP31:GHP32"/>
    <mergeCell ref="GHQ31:GHQ32"/>
    <mergeCell ref="GHR31:GHR32"/>
    <mergeCell ref="GHS31:GHS32"/>
    <mergeCell ref="GHT31:GHT32"/>
    <mergeCell ref="GHU31:GHU32"/>
    <mergeCell ref="GKD31:GKD32"/>
    <mergeCell ref="GKE31:GKE32"/>
    <mergeCell ref="GKF31:GKF32"/>
    <mergeCell ref="GKG31:GKG32"/>
    <mergeCell ref="GKH31:GKH32"/>
    <mergeCell ref="GKI31:GKI32"/>
    <mergeCell ref="GJX31:GJX32"/>
    <mergeCell ref="GJY31:GJY32"/>
    <mergeCell ref="GJZ31:GJZ32"/>
    <mergeCell ref="GKA31:GKA32"/>
    <mergeCell ref="GKB31:GKB32"/>
    <mergeCell ref="GKC31:GKC32"/>
    <mergeCell ref="GJR31:GJR32"/>
    <mergeCell ref="GJS31:GJS32"/>
    <mergeCell ref="GJT31:GJT32"/>
    <mergeCell ref="GJU31:GJU32"/>
    <mergeCell ref="GJV31:GJV32"/>
    <mergeCell ref="GJW31:GJW32"/>
    <mergeCell ref="GJL31:GJL32"/>
    <mergeCell ref="GJM31:GJM32"/>
    <mergeCell ref="GJN31:GJN32"/>
    <mergeCell ref="GJO31:GJO32"/>
    <mergeCell ref="GJP31:GJP32"/>
    <mergeCell ref="GJQ31:GJQ32"/>
    <mergeCell ref="GJF31:GJF32"/>
    <mergeCell ref="GJG31:GJG32"/>
    <mergeCell ref="GJH31:GJH32"/>
    <mergeCell ref="GJI31:GJI32"/>
    <mergeCell ref="GJJ31:GJJ32"/>
    <mergeCell ref="GJK31:GJK32"/>
    <mergeCell ref="GIZ31:GIZ32"/>
    <mergeCell ref="GJA31:GJA32"/>
    <mergeCell ref="GJB31:GJB32"/>
    <mergeCell ref="GJC31:GJC32"/>
    <mergeCell ref="GJD31:GJD32"/>
    <mergeCell ref="GJE31:GJE32"/>
    <mergeCell ref="GLN31:GLN32"/>
    <mergeCell ref="GLO31:GLO32"/>
    <mergeCell ref="GLP31:GLP32"/>
    <mergeCell ref="GLQ31:GLQ32"/>
    <mergeCell ref="GLR31:GLR32"/>
    <mergeCell ref="GLS31:GLS32"/>
    <mergeCell ref="GLH31:GLH32"/>
    <mergeCell ref="GLI31:GLI32"/>
    <mergeCell ref="GLJ31:GLJ32"/>
    <mergeCell ref="GLK31:GLK32"/>
    <mergeCell ref="GLL31:GLL32"/>
    <mergeCell ref="GLM31:GLM32"/>
    <mergeCell ref="GLB31:GLB32"/>
    <mergeCell ref="GLC31:GLC32"/>
    <mergeCell ref="GLD31:GLD32"/>
    <mergeCell ref="GLE31:GLE32"/>
    <mergeCell ref="GLF31:GLF32"/>
    <mergeCell ref="GLG31:GLG32"/>
    <mergeCell ref="GKV31:GKV32"/>
    <mergeCell ref="GKW31:GKW32"/>
    <mergeCell ref="GKX31:GKX32"/>
    <mergeCell ref="GKY31:GKY32"/>
    <mergeCell ref="GKZ31:GKZ32"/>
    <mergeCell ref="GLA31:GLA32"/>
    <mergeCell ref="GKP31:GKP32"/>
    <mergeCell ref="GKQ31:GKQ32"/>
    <mergeCell ref="GKR31:GKR32"/>
    <mergeCell ref="GKS31:GKS32"/>
    <mergeCell ref="GKT31:GKT32"/>
    <mergeCell ref="GKU31:GKU32"/>
    <mergeCell ref="GKJ31:GKJ32"/>
    <mergeCell ref="GKK31:GKK32"/>
    <mergeCell ref="GKL31:GKL32"/>
    <mergeCell ref="GKM31:GKM32"/>
    <mergeCell ref="GKN31:GKN32"/>
    <mergeCell ref="GKO31:GKO32"/>
    <mergeCell ref="GMX31:GMX32"/>
    <mergeCell ref="GMY31:GMY32"/>
    <mergeCell ref="GMZ31:GMZ32"/>
    <mergeCell ref="GNA31:GNA32"/>
    <mergeCell ref="GNB31:GNB32"/>
    <mergeCell ref="GNC31:GNC32"/>
    <mergeCell ref="GMR31:GMR32"/>
    <mergeCell ref="GMS31:GMS32"/>
    <mergeCell ref="GMT31:GMT32"/>
    <mergeCell ref="GMU31:GMU32"/>
    <mergeCell ref="GMV31:GMV32"/>
    <mergeCell ref="GMW31:GMW32"/>
    <mergeCell ref="GML31:GML32"/>
    <mergeCell ref="GMM31:GMM32"/>
    <mergeCell ref="GMN31:GMN32"/>
    <mergeCell ref="GMO31:GMO32"/>
    <mergeCell ref="GMP31:GMP32"/>
    <mergeCell ref="GMQ31:GMQ32"/>
    <mergeCell ref="GMF31:GMF32"/>
    <mergeCell ref="GMG31:GMG32"/>
    <mergeCell ref="GMH31:GMH32"/>
    <mergeCell ref="GMI31:GMI32"/>
    <mergeCell ref="GMJ31:GMJ32"/>
    <mergeCell ref="GMK31:GMK32"/>
    <mergeCell ref="GLZ31:GLZ32"/>
    <mergeCell ref="GMA31:GMA32"/>
    <mergeCell ref="GMB31:GMB32"/>
    <mergeCell ref="GMC31:GMC32"/>
    <mergeCell ref="GMD31:GMD32"/>
    <mergeCell ref="GME31:GME32"/>
    <mergeCell ref="GLT31:GLT32"/>
    <mergeCell ref="GLU31:GLU32"/>
    <mergeCell ref="GLV31:GLV32"/>
    <mergeCell ref="GLW31:GLW32"/>
    <mergeCell ref="GLX31:GLX32"/>
    <mergeCell ref="GLY31:GLY32"/>
    <mergeCell ref="GOH31:GOH32"/>
    <mergeCell ref="GOI31:GOI32"/>
    <mergeCell ref="GOJ31:GOJ32"/>
    <mergeCell ref="GOK31:GOK32"/>
    <mergeCell ref="GOL31:GOL32"/>
    <mergeCell ref="GOM31:GOM32"/>
    <mergeCell ref="GOB31:GOB32"/>
    <mergeCell ref="GOC31:GOC32"/>
    <mergeCell ref="GOD31:GOD32"/>
    <mergeCell ref="GOE31:GOE32"/>
    <mergeCell ref="GOF31:GOF32"/>
    <mergeCell ref="GOG31:GOG32"/>
    <mergeCell ref="GNV31:GNV32"/>
    <mergeCell ref="GNW31:GNW32"/>
    <mergeCell ref="GNX31:GNX32"/>
    <mergeCell ref="GNY31:GNY32"/>
    <mergeCell ref="GNZ31:GNZ32"/>
    <mergeCell ref="GOA31:GOA32"/>
    <mergeCell ref="GNP31:GNP32"/>
    <mergeCell ref="GNQ31:GNQ32"/>
    <mergeCell ref="GNR31:GNR32"/>
    <mergeCell ref="GNS31:GNS32"/>
    <mergeCell ref="GNT31:GNT32"/>
    <mergeCell ref="GNU31:GNU32"/>
    <mergeCell ref="GNJ31:GNJ32"/>
    <mergeCell ref="GNK31:GNK32"/>
    <mergeCell ref="GNL31:GNL32"/>
    <mergeCell ref="GNM31:GNM32"/>
    <mergeCell ref="GNN31:GNN32"/>
    <mergeCell ref="GNO31:GNO32"/>
    <mergeCell ref="GND31:GND32"/>
    <mergeCell ref="GNE31:GNE32"/>
    <mergeCell ref="GNF31:GNF32"/>
    <mergeCell ref="GNG31:GNG32"/>
    <mergeCell ref="GNH31:GNH32"/>
    <mergeCell ref="GNI31:GNI32"/>
    <mergeCell ref="GPR31:GPR32"/>
    <mergeCell ref="GPS31:GPS32"/>
    <mergeCell ref="GPT31:GPT32"/>
    <mergeCell ref="GPU31:GPU32"/>
    <mergeCell ref="GPV31:GPV32"/>
    <mergeCell ref="GPW31:GPW32"/>
    <mergeCell ref="GPL31:GPL32"/>
    <mergeCell ref="GPM31:GPM32"/>
    <mergeCell ref="GPN31:GPN32"/>
    <mergeCell ref="GPO31:GPO32"/>
    <mergeCell ref="GPP31:GPP32"/>
    <mergeCell ref="GPQ31:GPQ32"/>
    <mergeCell ref="GPF31:GPF32"/>
    <mergeCell ref="GPG31:GPG32"/>
    <mergeCell ref="GPH31:GPH32"/>
    <mergeCell ref="GPI31:GPI32"/>
    <mergeCell ref="GPJ31:GPJ32"/>
    <mergeCell ref="GPK31:GPK32"/>
    <mergeCell ref="GOZ31:GOZ32"/>
    <mergeCell ref="GPA31:GPA32"/>
    <mergeCell ref="GPB31:GPB32"/>
    <mergeCell ref="GPC31:GPC32"/>
    <mergeCell ref="GPD31:GPD32"/>
    <mergeCell ref="GPE31:GPE32"/>
    <mergeCell ref="GOT31:GOT32"/>
    <mergeCell ref="GOU31:GOU32"/>
    <mergeCell ref="GOV31:GOV32"/>
    <mergeCell ref="GOW31:GOW32"/>
    <mergeCell ref="GOX31:GOX32"/>
    <mergeCell ref="GOY31:GOY32"/>
    <mergeCell ref="GON31:GON32"/>
    <mergeCell ref="GOO31:GOO32"/>
    <mergeCell ref="GOP31:GOP32"/>
    <mergeCell ref="GOQ31:GOQ32"/>
    <mergeCell ref="GOR31:GOR32"/>
    <mergeCell ref="GOS31:GOS32"/>
    <mergeCell ref="GRB31:GRB32"/>
    <mergeCell ref="GRC31:GRC32"/>
    <mergeCell ref="GRD31:GRD32"/>
    <mergeCell ref="GRE31:GRE32"/>
    <mergeCell ref="GRF31:GRF32"/>
    <mergeCell ref="GRG31:GRG32"/>
    <mergeCell ref="GQV31:GQV32"/>
    <mergeCell ref="GQW31:GQW32"/>
    <mergeCell ref="GQX31:GQX32"/>
    <mergeCell ref="GQY31:GQY32"/>
    <mergeCell ref="GQZ31:GQZ32"/>
    <mergeCell ref="GRA31:GRA32"/>
    <mergeCell ref="GQP31:GQP32"/>
    <mergeCell ref="GQQ31:GQQ32"/>
    <mergeCell ref="GQR31:GQR32"/>
    <mergeCell ref="GQS31:GQS32"/>
    <mergeCell ref="GQT31:GQT32"/>
    <mergeCell ref="GQU31:GQU32"/>
    <mergeCell ref="GQJ31:GQJ32"/>
    <mergeCell ref="GQK31:GQK32"/>
    <mergeCell ref="GQL31:GQL32"/>
    <mergeCell ref="GQM31:GQM32"/>
    <mergeCell ref="GQN31:GQN32"/>
    <mergeCell ref="GQO31:GQO32"/>
    <mergeCell ref="GQD31:GQD32"/>
    <mergeCell ref="GQE31:GQE32"/>
    <mergeCell ref="GQF31:GQF32"/>
    <mergeCell ref="GQG31:GQG32"/>
    <mergeCell ref="GQH31:GQH32"/>
    <mergeCell ref="GQI31:GQI32"/>
    <mergeCell ref="GPX31:GPX32"/>
    <mergeCell ref="GPY31:GPY32"/>
    <mergeCell ref="GPZ31:GPZ32"/>
    <mergeCell ref="GQA31:GQA32"/>
    <mergeCell ref="GQB31:GQB32"/>
    <mergeCell ref="GQC31:GQC32"/>
    <mergeCell ref="GSL31:GSL32"/>
    <mergeCell ref="GSM31:GSM32"/>
    <mergeCell ref="GSN31:GSN32"/>
    <mergeCell ref="GSO31:GSO32"/>
    <mergeCell ref="GSP31:GSP32"/>
    <mergeCell ref="GSQ31:GSQ32"/>
    <mergeCell ref="GSF31:GSF32"/>
    <mergeCell ref="GSG31:GSG32"/>
    <mergeCell ref="GSH31:GSH32"/>
    <mergeCell ref="GSI31:GSI32"/>
    <mergeCell ref="GSJ31:GSJ32"/>
    <mergeCell ref="GSK31:GSK32"/>
    <mergeCell ref="GRZ31:GRZ32"/>
    <mergeCell ref="GSA31:GSA32"/>
    <mergeCell ref="GSB31:GSB32"/>
    <mergeCell ref="GSC31:GSC32"/>
    <mergeCell ref="GSD31:GSD32"/>
    <mergeCell ref="GSE31:GSE32"/>
    <mergeCell ref="GRT31:GRT32"/>
    <mergeCell ref="GRU31:GRU32"/>
    <mergeCell ref="GRV31:GRV32"/>
    <mergeCell ref="GRW31:GRW32"/>
    <mergeCell ref="GRX31:GRX32"/>
    <mergeCell ref="GRY31:GRY32"/>
    <mergeCell ref="GRN31:GRN32"/>
    <mergeCell ref="GRO31:GRO32"/>
    <mergeCell ref="GRP31:GRP32"/>
    <mergeCell ref="GRQ31:GRQ32"/>
    <mergeCell ref="GRR31:GRR32"/>
    <mergeCell ref="GRS31:GRS32"/>
    <mergeCell ref="GRH31:GRH32"/>
    <mergeCell ref="GRI31:GRI32"/>
    <mergeCell ref="GRJ31:GRJ32"/>
    <mergeCell ref="GRK31:GRK32"/>
    <mergeCell ref="GRL31:GRL32"/>
    <mergeCell ref="GRM31:GRM32"/>
    <mergeCell ref="GTV31:GTV32"/>
    <mergeCell ref="GTW31:GTW32"/>
    <mergeCell ref="GTX31:GTX32"/>
    <mergeCell ref="GTY31:GTY32"/>
    <mergeCell ref="GTZ31:GTZ32"/>
    <mergeCell ref="GUA31:GUA32"/>
    <mergeCell ref="GTP31:GTP32"/>
    <mergeCell ref="GTQ31:GTQ32"/>
    <mergeCell ref="GTR31:GTR32"/>
    <mergeCell ref="GTS31:GTS32"/>
    <mergeCell ref="GTT31:GTT32"/>
    <mergeCell ref="GTU31:GTU32"/>
    <mergeCell ref="GTJ31:GTJ32"/>
    <mergeCell ref="GTK31:GTK32"/>
    <mergeCell ref="GTL31:GTL32"/>
    <mergeCell ref="GTM31:GTM32"/>
    <mergeCell ref="GTN31:GTN32"/>
    <mergeCell ref="GTO31:GTO32"/>
    <mergeCell ref="GTD31:GTD32"/>
    <mergeCell ref="GTE31:GTE32"/>
    <mergeCell ref="GTF31:GTF32"/>
    <mergeCell ref="GTG31:GTG32"/>
    <mergeCell ref="GTH31:GTH32"/>
    <mergeCell ref="GTI31:GTI32"/>
    <mergeCell ref="GSX31:GSX32"/>
    <mergeCell ref="GSY31:GSY32"/>
    <mergeCell ref="GSZ31:GSZ32"/>
    <mergeCell ref="GTA31:GTA32"/>
    <mergeCell ref="GTB31:GTB32"/>
    <mergeCell ref="GTC31:GTC32"/>
    <mergeCell ref="GSR31:GSR32"/>
    <mergeCell ref="GSS31:GSS32"/>
    <mergeCell ref="GST31:GST32"/>
    <mergeCell ref="GSU31:GSU32"/>
    <mergeCell ref="GSV31:GSV32"/>
    <mergeCell ref="GSW31:GSW32"/>
    <mergeCell ref="GVF31:GVF32"/>
    <mergeCell ref="GVG31:GVG32"/>
    <mergeCell ref="GVH31:GVH32"/>
    <mergeCell ref="GVI31:GVI32"/>
    <mergeCell ref="GVJ31:GVJ32"/>
    <mergeCell ref="GVK31:GVK32"/>
    <mergeCell ref="GUZ31:GUZ32"/>
    <mergeCell ref="GVA31:GVA32"/>
    <mergeCell ref="GVB31:GVB32"/>
    <mergeCell ref="GVC31:GVC32"/>
    <mergeCell ref="GVD31:GVD32"/>
    <mergeCell ref="GVE31:GVE32"/>
    <mergeCell ref="GUT31:GUT32"/>
    <mergeCell ref="GUU31:GUU32"/>
    <mergeCell ref="GUV31:GUV32"/>
    <mergeCell ref="GUW31:GUW32"/>
    <mergeCell ref="GUX31:GUX32"/>
    <mergeCell ref="GUY31:GUY32"/>
    <mergeCell ref="GUN31:GUN32"/>
    <mergeCell ref="GUO31:GUO32"/>
    <mergeCell ref="GUP31:GUP32"/>
    <mergeCell ref="GUQ31:GUQ32"/>
    <mergeCell ref="GUR31:GUR32"/>
    <mergeCell ref="GUS31:GUS32"/>
    <mergeCell ref="GUH31:GUH32"/>
    <mergeCell ref="GUI31:GUI32"/>
    <mergeCell ref="GUJ31:GUJ32"/>
    <mergeCell ref="GUK31:GUK32"/>
    <mergeCell ref="GUL31:GUL32"/>
    <mergeCell ref="GUM31:GUM32"/>
    <mergeCell ref="GUB31:GUB32"/>
    <mergeCell ref="GUC31:GUC32"/>
    <mergeCell ref="GUD31:GUD32"/>
    <mergeCell ref="GUE31:GUE32"/>
    <mergeCell ref="GUF31:GUF32"/>
    <mergeCell ref="GUG31:GUG32"/>
    <mergeCell ref="GWP31:GWP32"/>
    <mergeCell ref="GWQ31:GWQ32"/>
    <mergeCell ref="GWR31:GWR32"/>
    <mergeCell ref="GWS31:GWS32"/>
    <mergeCell ref="GWT31:GWT32"/>
    <mergeCell ref="GWU31:GWU32"/>
    <mergeCell ref="GWJ31:GWJ32"/>
    <mergeCell ref="GWK31:GWK32"/>
    <mergeCell ref="GWL31:GWL32"/>
    <mergeCell ref="GWM31:GWM32"/>
    <mergeCell ref="GWN31:GWN32"/>
    <mergeCell ref="GWO31:GWO32"/>
    <mergeCell ref="GWD31:GWD32"/>
    <mergeCell ref="GWE31:GWE32"/>
    <mergeCell ref="GWF31:GWF32"/>
    <mergeCell ref="GWG31:GWG32"/>
    <mergeCell ref="GWH31:GWH32"/>
    <mergeCell ref="GWI31:GWI32"/>
    <mergeCell ref="GVX31:GVX32"/>
    <mergeCell ref="GVY31:GVY32"/>
    <mergeCell ref="GVZ31:GVZ32"/>
    <mergeCell ref="GWA31:GWA32"/>
    <mergeCell ref="GWB31:GWB32"/>
    <mergeCell ref="GWC31:GWC32"/>
    <mergeCell ref="GVR31:GVR32"/>
    <mergeCell ref="GVS31:GVS32"/>
    <mergeCell ref="GVT31:GVT32"/>
    <mergeCell ref="GVU31:GVU32"/>
    <mergeCell ref="GVV31:GVV32"/>
    <mergeCell ref="GVW31:GVW32"/>
    <mergeCell ref="GVL31:GVL32"/>
    <mergeCell ref="GVM31:GVM32"/>
    <mergeCell ref="GVN31:GVN32"/>
    <mergeCell ref="GVO31:GVO32"/>
    <mergeCell ref="GVP31:GVP32"/>
    <mergeCell ref="GVQ31:GVQ32"/>
    <mergeCell ref="GXZ31:GXZ32"/>
    <mergeCell ref="GYA31:GYA32"/>
    <mergeCell ref="GYB31:GYB32"/>
    <mergeCell ref="GYC31:GYC32"/>
    <mergeCell ref="GYD31:GYD32"/>
    <mergeCell ref="GYE31:GYE32"/>
    <mergeCell ref="GXT31:GXT32"/>
    <mergeCell ref="GXU31:GXU32"/>
    <mergeCell ref="GXV31:GXV32"/>
    <mergeCell ref="GXW31:GXW32"/>
    <mergeCell ref="GXX31:GXX32"/>
    <mergeCell ref="GXY31:GXY32"/>
    <mergeCell ref="GXN31:GXN32"/>
    <mergeCell ref="GXO31:GXO32"/>
    <mergeCell ref="GXP31:GXP32"/>
    <mergeCell ref="GXQ31:GXQ32"/>
    <mergeCell ref="GXR31:GXR32"/>
    <mergeCell ref="GXS31:GXS32"/>
    <mergeCell ref="GXH31:GXH32"/>
    <mergeCell ref="GXI31:GXI32"/>
    <mergeCell ref="GXJ31:GXJ32"/>
    <mergeCell ref="GXK31:GXK32"/>
    <mergeCell ref="GXL31:GXL32"/>
    <mergeCell ref="GXM31:GXM32"/>
    <mergeCell ref="GXB31:GXB32"/>
    <mergeCell ref="GXC31:GXC32"/>
    <mergeCell ref="GXD31:GXD32"/>
    <mergeCell ref="GXE31:GXE32"/>
    <mergeCell ref="GXF31:GXF32"/>
    <mergeCell ref="GXG31:GXG32"/>
    <mergeCell ref="GWV31:GWV32"/>
    <mergeCell ref="GWW31:GWW32"/>
    <mergeCell ref="GWX31:GWX32"/>
    <mergeCell ref="GWY31:GWY32"/>
    <mergeCell ref="GWZ31:GWZ32"/>
    <mergeCell ref="GXA31:GXA32"/>
    <mergeCell ref="GZJ31:GZJ32"/>
    <mergeCell ref="GZK31:GZK32"/>
    <mergeCell ref="GZL31:GZL32"/>
    <mergeCell ref="GZM31:GZM32"/>
    <mergeCell ref="GZN31:GZN32"/>
    <mergeCell ref="GZO31:GZO32"/>
    <mergeCell ref="GZD31:GZD32"/>
    <mergeCell ref="GZE31:GZE32"/>
    <mergeCell ref="GZF31:GZF32"/>
    <mergeCell ref="GZG31:GZG32"/>
    <mergeCell ref="GZH31:GZH32"/>
    <mergeCell ref="GZI31:GZI32"/>
    <mergeCell ref="GYX31:GYX32"/>
    <mergeCell ref="GYY31:GYY32"/>
    <mergeCell ref="GYZ31:GYZ32"/>
    <mergeCell ref="GZA31:GZA32"/>
    <mergeCell ref="GZB31:GZB32"/>
    <mergeCell ref="GZC31:GZC32"/>
    <mergeCell ref="GYR31:GYR32"/>
    <mergeCell ref="GYS31:GYS32"/>
    <mergeCell ref="GYT31:GYT32"/>
    <mergeCell ref="GYU31:GYU32"/>
    <mergeCell ref="GYV31:GYV32"/>
    <mergeCell ref="GYW31:GYW32"/>
    <mergeCell ref="GYL31:GYL32"/>
    <mergeCell ref="GYM31:GYM32"/>
    <mergeCell ref="GYN31:GYN32"/>
    <mergeCell ref="GYO31:GYO32"/>
    <mergeCell ref="GYP31:GYP32"/>
    <mergeCell ref="GYQ31:GYQ32"/>
    <mergeCell ref="GYF31:GYF32"/>
    <mergeCell ref="GYG31:GYG32"/>
    <mergeCell ref="GYH31:GYH32"/>
    <mergeCell ref="GYI31:GYI32"/>
    <mergeCell ref="GYJ31:GYJ32"/>
    <mergeCell ref="GYK31:GYK32"/>
    <mergeCell ref="HAT31:HAT32"/>
    <mergeCell ref="HAU31:HAU32"/>
    <mergeCell ref="HAV31:HAV32"/>
    <mergeCell ref="HAW31:HAW32"/>
    <mergeCell ref="HAX31:HAX32"/>
    <mergeCell ref="HAY31:HAY32"/>
    <mergeCell ref="HAN31:HAN32"/>
    <mergeCell ref="HAO31:HAO32"/>
    <mergeCell ref="HAP31:HAP32"/>
    <mergeCell ref="HAQ31:HAQ32"/>
    <mergeCell ref="HAR31:HAR32"/>
    <mergeCell ref="HAS31:HAS32"/>
    <mergeCell ref="HAH31:HAH32"/>
    <mergeCell ref="HAI31:HAI32"/>
    <mergeCell ref="HAJ31:HAJ32"/>
    <mergeCell ref="HAK31:HAK32"/>
    <mergeCell ref="HAL31:HAL32"/>
    <mergeCell ref="HAM31:HAM32"/>
    <mergeCell ref="HAB31:HAB32"/>
    <mergeCell ref="HAC31:HAC32"/>
    <mergeCell ref="HAD31:HAD32"/>
    <mergeCell ref="HAE31:HAE32"/>
    <mergeCell ref="HAF31:HAF32"/>
    <mergeCell ref="HAG31:HAG32"/>
    <mergeCell ref="GZV31:GZV32"/>
    <mergeCell ref="GZW31:GZW32"/>
    <mergeCell ref="GZX31:GZX32"/>
    <mergeCell ref="GZY31:GZY32"/>
    <mergeCell ref="GZZ31:GZZ32"/>
    <mergeCell ref="HAA31:HAA32"/>
    <mergeCell ref="GZP31:GZP32"/>
    <mergeCell ref="GZQ31:GZQ32"/>
    <mergeCell ref="GZR31:GZR32"/>
    <mergeCell ref="GZS31:GZS32"/>
    <mergeCell ref="GZT31:GZT32"/>
    <mergeCell ref="GZU31:GZU32"/>
    <mergeCell ref="HCD31:HCD32"/>
    <mergeCell ref="HCE31:HCE32"/>
    <mergeCell ref="HCF31:HCF32"/>
    <mergeCell ref="HCG31:HCG32"/>
    <mergeCell ref="HCH31:HCH32"/>
    <mergeCell ref="HCI31:HCI32"/>
    <mergeCell ref="HBX31:HBX32"/>
    <mergeCell ref="HBY31:HBY32"/>
    <mergeCell ref="HBZ31:HBZ32"/>
    <mergeCell ref="HCA31:HCA32"/>
    <mergeCell ref="HCB31:HCB32"/>
    <mergeCell ref="HCC31:HCC32"/>
    <mergeCell ref="HBR31:HBR32"/>
    <mergeCell ref="HBS31:HBS32"/>
    <mergeCell ref="HBT31:HBT32"/>
    <mergeCell ref="HBU31:HBU32"/>
    <mergeCell ref="HBV31:HBV32"/>
    <mergeCell ref="HBW31:HBW32"/>
    <mergeCell ref="HBL31:HBL32"/>
    <mergeCell ref="HBM31:HBM32"/>
    <mergeCell ref="HBN31:HBN32"/>
    <mergeCell ref="HBO31:HBO32"/>
    <mergeCell ref="HBP31:HBP32"/>
    <mergeCell ref="HBQ31:HBQ32"/>
    <mergeCell ref="HBF31:HBF32"/>
    <mergeCell ref="HBG31:HBG32"/>
    <mergeCell ref="HBH31:HBH32"/>
    <mergeCell ref="HBI31:HBI32"/>
    <mergeCell ref="HBJ31:HBJ32"/>
    <mergeCell ref="HBK31:HBK32"/>
    <mergeCell ref="HAZ31:HAZ32"/>
    <mergeCell ref="HBA31:HBA32"/>
    <mergeCell ref="HBB31:HBB32"/>
    <mergeCell ref="HBC31:HBC32"/>
    <mergeCell ref="HBD31:HBD32"/>
    <mergeCell ref="HBE31:HBE32"/>
    <mergeCell ref="HDN31:HDN32"/>
    <mergeCell ref="HDO31:HDO32"/>
    <mergeCell ref="HDP31:HDP32"/>
    <mergeCell ref="HDQ31:HDQ32"/>
    <mergeCell ref="HDR31:HDR32"/>
    <mergeCell ref="HDS31:HDS32"/>
    <mergeCell ref="HDH31:HDH32"/>
    <mergeCell ref="HDI31:HDI32"/>
    <mergeCell ref="HDJ31:HDJ32"/>
    <mergeCell ref="HDK31:HDK32"/>
    <mergeCell ref="HDL31:HDL32"/>
    <mergeCell ref="HDM31:HDM32"/>
    <mergeCell ref="HDB31:HDB32"/>
    <mergeCell ref="HDC31:HDC32"/>
    <mergeCell ref="HDD31:HDD32"/>
    <mergeCell ref="HDE31:HDE32"/>
    <mergeCell ref="HDF31:HDF32"/>
    <mergeCell ref="HDG31:HDG32"/>
    <mergeCell ref="HCV31:HCV32"/>
    <mergeCell ref="HCW31:HCW32"/>
    <mergeCell ref="HCX31:HCX32"/>
    <mergeCell ref="HCY31:HCY32"/>
    <mergeCell ref="HCZ31:HCZ32"/>
    <mergeCell ref="HDA31:HDA32"/>
    <mergeCell ref="HCP31:HCP32"/>
    <mergeCell ref="HCQ31:HCQ32"/>
    <mergeCell ref="HCR31:HCR32"/>
    <mergeCell ref="HCS31:HCS32"/>
    <mergeCell ref="HCT31:HCT32"/>
    <mergeCell ref="HCU31:HCU32"/>
    <mergeCell ref="HCJ31:HCJ32"/>
    <mergeCell ref="HCK31:HCK32"/>
    <mergeCell ref="HCL31:HCL32"/>
    <mergeCell ref="HCM31:HCM32"/>
    <mergeCell ref="HCN31:HCN32"/>
    <mergeCell ref="HCO31:HCO32"/>
    <mergeCell ref="HEX31:HEX32"/>
    <mergeCell ref="HEY31:HEY32"/>
    <mergeCell ref="HEZ31:HEZ32"/>
    <mergeCell ref="HFA31:HFA32"/>
    <mergeCell ref="HFB31:HFB32"/>
    <mergeCell ref="HFC31:HFC32"/>
    <mergeCell ref="HER31:HER32"/>
    <mergeCell ref="HES31:HES32"/>
    <mergeCell ref="HET31:HET32"/>
    <mergeCell ref="HEU31:HEU32"/>
    <mergeCell ref="HEV31:HEV32"/>
    <mergeCell ref="HEW31:HEW32"/>
    <mergeCell ref="HEL31:HEL32"/>
    <mergeCell ref="HEM31:HEM32"/>
    <mergeCell ref="HEN31:HEN32"/>
    <mergeCell ref="HEO31:HEO32"/>
    <mergeCell ref="HEP31:HEP32"/>
    <mergeCell ref="HEQ31:HEQ32"/>
    <mergeCell ref="HEF31:HEF32"/>
    <mergeCell ref="HEG31:HEG32"/>
    <mergeCell ref="HEH31:HEH32"/>
    <mergeCell ref="HEI31:HEI32"/>
    <mergeCell ref="HEJ31:HEJ32"/>
    <mergeCell ref="HEK31:HEK32"/>
    <mergeCell ref="HDZ31:HDZ32"/>
    <mergeCell ref="HEA31:HEA32"/>
    <mergeCell ref="HEB31:HEB32"/>
    <mergeCell ref="HEC31:HEC32"/>
    <mergeCell ref="HED31:HED32"/>
    <mergeCell ref="HEE31:HEE32"/>
    <mergeCell ref="HDT31:HDT32"/>
    <mergeCell ref="HDU31:HDU32"/>
    <mergeCell ref="HDV31:HDV32"/>
    <mergeCell ref="HDW31:HDW32"/>
    <mergeCell ref="HDX31:HDX32"/>
    <mergeCell ref="HDY31:HDY32"/>
    <mergeCell ref="HGH31:HGH32"/>
    <mergeCell ref="HGI31:HGI32"/>
    <mergeCell ref="HGJ31:HGJ32"/>
    <mergeCell ref="HGK31:HGK32"/>
    <mergeCell ref="HGL31:HGL32"/>
    <mergeCell ref="HGM31:HGM32"/>
    <mergeCell ref="HGB31:HGB32"/>
    <mergeCell ref="HGC31:HGC32"/>
    <mergeCell ref="HGD31:HGD32"/>
    <mergeCell ref="HGE31:HGE32"/>
    <mergeCell ref="HGF31:HGF32"/>
    <mergeCell ref="HGG31:HGG32"/>
    <mergeCell ref="HFV31:HFV32"/>
    <mergeCell ref="HFW31:HFW32"/>
    <mergeCell ref="HFX31:HFX32"/>
    <mergeCell ref="HFY31:HFY32"/>
    <mergeCell ref="HFZ31:HFZ32"/>
    <mergeCell ref="HGA31:HGA32"/>
    <mergeCell ref="HFP31:HFP32"/>
    <mergeCell ref="HFQ31:HFQ32"/>
    <mergeCell ref="HFR31:HFR32"/>
    <mergeCell ref="HFS31:HFS32"/>
    <mergeCell ref="HFT31:HFT32"/>
    <mergeCell ref="HFU31:HFU32"/>
    <mergeCell ref="HFJ31:HFJ32"/>
    <mergeCell ref="HFK31:HFK32"/>
    <mergeCell ref="HFL31:HFL32"/>
    <mergeCell ref="HFM31:HFM32"/>
    <mergeCell ref="HFN31:HFN32"/>
    <mergeCell ref="HFO31:HFO32"/>
    <mergeCell ref="HFD31:HFD32"/>
    <mergeCell ref="HFE31:HFE32"/>
    <mergeCell ref="HFF31:HFF32"/>
    <mergeCell ref="HFG31:HFG32"/>
    <mergeCell ref="HFH31:HFH32"/>
    <mergeCell ref="HFI31:HFI32"/>
    <mergeCell ref="HHR31:HHR32"/>
    <mergeCell ref="HHS31:HHS32"/>
    <mergeCell ref="HHT31:HHT32"/>
    <mergeCell ref="HHU31:HHU32"/>
    <mergeCell ref="HHV31:HHV32"/>
    <mergeCell ref="HHW31:HHW32"/>
    <mergeCell ref="HHL31:HHL32"/>
    <mergeCell ref="HHM31:HHM32"/>
    <mergeCell ref="HHN31:HHN32"/>
    <mergeCell ref="HHO31:HHO32"/>
    <mergeCell ref="HHP31:HHP32"/>
    <mergeCell ref="HHQ31:HHQ32"/>
    <mergeCell ref="HHF31:HHF32"/>
    <mergeCell ref="HHG31:HHG32"/>
    <mergeCell ref="HHH31:HHH32"/>
    <mergeCell ref="HHI31:HHI32"/>
    <mergeCell ref="HHJ31:HHJ32"/>
    <mergeCell ref="HHK31:HHK32"/>
    <mergeCell ref="HGZ31:HGZ32"/>
    <mergeCell ref="HHA31:HHA32"/>
    <mergeCell ref="HHB31:HHB32"/>
    <mergeCell ref="HHC31:HHC32"/>
    <mergeCell ref="HHD31:HHD32"/>
    <mergeCell ref="HHE31:HHE32"/>
    <mergeCell ref="HGT31:HGT32"/>
    <mergeCell ref="HGU31:HGU32"/>
    <mergeCell ref="HGV31:HGV32"/>
    <mergeCell ref="HGW31:HGW32"/>
    <mergeCell ref="HGX31:HGX32"/>
    <mergeCell ref="HGY31:HGY32"/>
    <mergeCell ref="HGN31:HGN32"/>
    <mergeCell ref="HGO31:HGO32"/>
    <mergeCell ref="HGP31:HGP32"/>
    <mergeCell ref="HGQ31:HGQ32"/>
    <mergeCell ref="HGR31:HGR32"/>
    <mergeCell ref="HGS31:HGS32"/>
    <mergeCell ref="HJB31:HJB32"/>
    <mergeCell ref="HJC31:HJC32"/>
    <mergeCell ref="HJD31:HJD32"/>
    <mergeCell ref="HJE31:HJE32"/>
    <mergeCell ref="HJF31:HJF32"/>
    <mergeCell ref="HJG31:HJG32"/>
    <mergeCell ref="HIV31:HIV32"/>
    <mergeCell ref="HIW31:HIW32"/>
    <mergeCell ref="HIX31:HIX32"/>
    <mergeCell ref="HIY31:HIY32"/>
    <mergeCell ref="HIZ31:HIZ32"/>
    <mergeCell ref="HJA31:HJA32"/>
    <mergeCell ref="HIP31:HIP32"/>
    <mergeCell ref="HIQ31:HIQ32"/>
    <mergeCell ref="HIR31:HIR32"/>
    <mergeCell ref="HIS31:HIS32"/>
    <mergeCell ref="HIT31:HIT32"/>
    <mergeCell ref="HIU31:HIU32"/>
    <mergeCell ref="HIJ31:HIJ32"/>
    <mergeCell ref="HIK31:HIK32"/>
    <mergeCell ref="HIL31:HIL32"/>
    <mergeCell ref="HIM31:HIM32"/>
    <mergeCell ref="HIN31:HIN32"/>
    <mergeCell ref="HIO31:HIO32"/>
    <mergeCell ref="HID31:HID32"/>
    <mergeCell ref="HIE31:HIE32"/>
    <mergeCell ref="HIF31:HIF32"/>
    <mergeCell ref="HIG31:HIG32"/>
    <mergeCell ref="HIH31:HIH32"/>
    <mergeCell ref="HII31:HII32"/>
    <mergeCell ref="HHX31:HHX32"/>
    <mergeCell ref="HHY31:HHY32"/>
    <mergeCell ref="HHZ31:HHZ32"/>
    <mergeCell ref="HIA31:HIA32"/>
    <mergeCell ref="HIB31:HIB32"/>
    <mergeCell ref="HIC31:HIC32"/>
    <mergeCell ref="HKL31:HKL32"/>
    <mergeCell ref="HKM31:HKM32"/>
    <mergeCell ref="HKN31:HKN32"/>
    <mergeCell ref="HKO31:HKO32"/>
    <mergeCell ref="HKP31:HKP32"/>
    <mergeCell ref="HKQ31:HKQ32"/>
    <mergeCell ref="HKF31:HKF32"/>
    <mergeCell ref="HKG31:HKG32"/>
    <mergeCell ref="HKH31:HKH32"/>
    <mergeCell ref="HKI31:HKI32"/>
    <mergeCell ref="HKJ31:HKJ32"/>
    <mergeCell ref="HKK31:HKK32"/>
    <mergeCell ref="HJZ31:HJZ32"/>
    <mergeCell ref="HKA31:HKA32"/>
    <mergeCell ref="HKB31:HKB32"/>
    <mergeCell ref="HKC31:HKC32"/>
    <mergeCell ref="HKD31:HKD32"/>
    <mergeCell ref="HKE31:HKE32"/>
    <mergeCell ref="HJT31:HJT32"/>
    <mergeCell ref="HJU31:HJU32"/>
    <mergeCell ref="HJV31:HJV32"/>
    <mergeCell ref="HJW31:HJW32"/>
    <mergeCell ref="HJX31:HJX32"/>
    <mergeCell ref="HJY31:HJY32"/>
    <mergeCell ref="HJN31:HJN32"/>
    <mergeCell ref="HJO31:HJO32"/>
    <mergeCell ref="HJP31:HJP32"/>
    <mergeCell ref="HJQ31:HJQ32"/>
    <mergeCell ref="HJR31:HJR32"/>
    <mergeCell ref="HJS31:HJS32"/>
    <mergeCell ref="HJH31:HJH32"/>
    <mergeCell ref="HJI31:HJI32"/>
    <mergeCell ref="HJJ31:HJJ32"/>
    <mergeCell ref="HJK31:HJK32"/>
    <mergeCell ref="HJL31:HJL32"/>
    <mergeCell ref="HJM31:HJM32"/>
    <mergeCell ref="HLV31:HLV32"/>
    <mergeCell ref="HLW31:HLW32"/>
    <mergeCell ref="HLX31:HLX32"/>
    <mergeCell ref="HLY31:HLY32"/>
    <mergeCell ref="HLZ31:HLZ32"/>
    <mergeCell ref="HMA31:HMA32"/>
    <mergeCell ref="HLP31:HLP32"/>
    <mergeCell ref="HLQ31:HLQ32"/>
    <mergeCell ref="HLR31:HLR32"/>
    <mergeCell ref="HLS31:HLS32"/>
    <mergeCell ref="HLT31:HLT32"/>
    <mergeCell ref="HLU31:HLU32"/>
    <mergeCell ref="HLJ31:HLJ32"/>
    <mergeCell ref="HLK31:HLK32"/>
    <mergeCell ref="HLL31:HLL32"/>
    <mergeCell ref="HLM31:HLM32"/>
    <mergeCell ref="HLN31:HLN32"/>
    <mergeCell ref="HLO31:HLO32"/>
    <mergeCell ref="HLD31:HLD32"/>
    <mergeCell ref="HLE31:HLE32"/>
    <mergeCell ref="HLF31:HLF32"/>
    <mergeCell ref="HLG31:HLG32"/>
    <mergeCell ref="HLH31:HLH32"/>
    <mergeCell ref="HLI31:HLI32"/>
    <mergeCell ref="HKX31:HKX32"/>
    <mergeCell ref="HKY31:HKY32"/>
    <mergeCell ref="HKZ31:HKZ32"/>
    <mergeCell ref="HLA31:HLA32"/>
    <mergeCell ref="HLB31:HLB32"/>
    <mergeCell ref="HLC31:HLC32"/>
    <mergeCell ref="HKR31:HKR32"/>
    <mergeCell ref="HKS31:HKS32"/>
    <mergeCell ref="HKT31:HKT32"/>
    <mergeCell ref="HKU31:HKU32"/>
    <mergeCell ref="HKV31:HKV32"/>
    <mergeCell ref="HKW31:HKW32"/>
    <mergeCell ref="HNF31:HNF32"/>
    <mergeCell ref="HNG31:HNG32"/>
    <mergeCell ref="HNH31:HNH32"/>
    <mergeCell ref="HNI31:HNI32"/>
    <mergeCell ref="HNJ31:HNJ32"/>
    <mergeCell ref="HNK31:HNK32"/>
    <mergeCell ref="HMZ31:HMZ32"/>
    <mergeCell ref="HNA31:HNA32"/>
    <mergeCell ref="HNB31:HNB32"/>
    <mergeCell ref="HNC31:HNC32"/>
    <mergeCell ref="HND31:HND32"/>
    <mergeCell ref="HNE31:HNE32"/>
    <mergeCell ref="HMT31:HMT32"/>
    <mergeCell ref="HMU31:HMU32"/>
    <mergeCell ref="HMV31:HMV32"/>
    <mergeCell ref="HMW31:HMW32"/>
    <mergeCell ref="HMX31:HMX32"/>
    <mergeCell ref="HMY31:HMY32"/>
    <mergeCell ref="HMN31:HMN32"/>
    <mergeCell ref="HMO31:HMO32"/>
    <mergeCell ref="HMP31:HMP32"/>
    <mergeCell ref="HMQ31:HMQ32"/>
    <mergeCell ref="HMR31:HMR32"/>
    <mergeCell ref="HMS31:HMS32"/>
    <mergeCell ref="HMH31:HMH32"/>
    <mergeCell ref="HMI31:HMI32"/>
    <mergeCell ref="HMJ31:HMJ32"/>
    <mergeCell ref="HMK31:HMK32"/>
    <mergeCell ref="HML31:HML32"/>
    <mergeCell ref="HMM31:HMM32"/>
    <mergeCell ref="HMB31:HMB32"/>
    <mergeCell ref="HMC31:HMC32"/>
    <mergeCell ref="HMD31:HMD32"/>
    <mergeCell ref="HME31:HME32"/>
    <mergeCell ref="HMF31:HMF32"/>
    <mergeCell ref="HMG31:HMG32"/>
    <mergeCell ref="HOP31:HOP32"/>
    <mergeCell ref="HOQ31:HOQ32"/>
    <mergeCell ref="HOR31:HOR32"/>
    <mergeCell ref="HOS31:HOS32"/>
    <mergeCell ref="HOT31:HOT32"/>
    <mergeCell ref="HOU31:HOU32"/>
    <mergeCell ref="HOJ31:HOJ32"/>
    <mergeCell ref="HOK31:HOK32"/>
    <mergeCell ref="HOL31:HOL32"/>
    <mergeCell ref="HOM31:HOM32"/>
    <mergeCell ref="HON31:HON32"/>
    <mergeCell ref="HOO31:HOO32"/>
    <mergeCell ref="HOD31:HOD32"/>
    <mergeCell ref="HOE31:HOE32"/>
    <mergeCell ref="HOF31:HOF32"/>
    <mergeCell ref="HOG31:HOG32"/>
    <mergeCell ref="HOH31:HOH32"/>
    <mergeCell ref="HOI31:HOI32"/>
    <mergeCell ref="HNX31:HNX32"/>
    <mergeCell ref="HNY31:HNY32"/>
    <mergeCell ref="HNZ31:HNZ32"/>
    <mergeCell ref="HOA31:HOA32"/>
    <mergeCell ref="HOB31:HOB32"/>
    <mergeCell ref="HOC31:HOC32"/>
    <mergeCell ref="HNR31:HNR32"/>
    <mergeCell ref="HNS31:HNS32"/>
    <mergeCell ref="HNT31:HNT32"/>
    <mergeCell ref="HNU31:HNU32"/>
    <mergeCell ref="HNV31:HNV32"/>
    <mergeCell ref="HNW31:HNW32"/>
    <mergeCell ref="HNL31:HNL32"/>
    <mergeCell ref="HNM31:HNM32"/>
    <mergeCell ref="HNN31:HNN32"/>
    <mergeCell ref="HNO31:HNO32"/>
    <mergeCell ref="HNP31:HNP32"/>
    <mergeCell ref="HNQ31:HNQ32"/>
    <mergeCell ref="HPZ31:HPZ32"/>
    <mergeCell ref="HQA31:HQA32"/>
    <mergeCell ref="HQB31:HQB32"/>
    <mergeCell ref="HQC31:HQC32"/>
    <mergeCell ref="HQD31:HQD32"/>
    <mergeCell ref="HQE31:HQE32"/>
    <mergeCell ref="HPT31:HPT32"/>
    <mergeCell ref="HPU31:HPU32"/>
    <mergeCell ref="HPV31:HPV32"/>
    <mergeCell ref="HPW31:HPW32"/>
    <mergeCell ref="HPX31:HPX32"/>
    <mergeCell ref="HPY31:HPY32"/>
    <mergeCell ref="HPN31:HPN32"/>
    <mergeCell ref="HPO31:HPO32"/>
    <mergeCell ref="HPP31:HPP32"/>
    <mergeCell ref="HPQ31:HPQ32"/>
    <mergeCell ref="HPR31:HPR32"/>
    <mergeCell ref="HPS31:HPS32"/>
    <mergeCell ref="HPH31:HPH32"/>
    <mergeCell ref="HPI31:HPI32"/>
    <mergeCell ref="HPJ31:HPJ32"/>
    <mergeCell ref="HPK31:HPK32"/>
    <mergeCell ref="HPL31:HPL32"/>
    <mergeCell ref="HPM31:HPM32"/>
    <mergeCell ref="HPB31:HPB32"/>
    <mergeCell ref="HPC31:HPC32"/>
    <mergeCell ref="HPD31:HPD32"/>
    <mergeCell ref="HPE31:HPE32"/>
    <mergeCell ref="HPF31:HPF32"/>
    <mergeCell ref="HPG31:HPG32"/>
    <mergeCell ref="HOV31:HOV32"/>
    <mergeCell ref="HOW31:HOW32"/>
    <mergeCell ref="HOX31:HOX32"/>
    <mergeCell ref="HOY31:HOY32"/>
    <mergeCell ref="HOZ31:HOZ32"/>
    <mergeCell ref="HPA31:HPA32"/>
    <mergeCell ref="HRJ31:HRJ32"/>
    <mergeCell ref="HRK31:HRK32"/>
    <mergeCell ref="HRL31:HRL32"/>
    <mergeCell ref="HRM31:HRM32"/>
    <mergeCell ref="HRN31:HRN32"/>
    <mergeCell ref="HRO31:HRO32"/>
    <mergeCell ref="HRD31:HRD32"/>
    <mergeCell ref="HRE31:HRE32"/>
    <mergeCell ref="HRF31:HRF32"/>
    <mergeCell ref="HRG31:HRG32"/>
    <mergeCell ref="HRH31:HRH32"/>
    <mergeCell ref="HRI31:HRI32"/>
    <mergeCell ref="HQX31:HQX32"/>
    <mergeCell ref="HQY31:HQY32"/>
    <mergeCell ref="HQZ31:HQZ32"/>
    <mergeCell ref="HRA31:HRA32"/>
    <mergeCell ref="HRB31:HRB32"/>
    <mergeCell ref="HRC31:HRC32"/>
    <mergeCell ref="HQR31:HQR32"/>
    <mergeCell ref="HQS31:HQS32"/>
    <mergeCell ref="HQT31:HQT32"/>
    <mergeCell ref="HQU31:HQU32"/>
    <mergeCell ref="HQV31:HQV32"/>
    <mergeCell ref="HQW31:HQW32"/>
    <mergeCell ref="HQL31:HQL32"/>
    <mergeCell ref="HQM31:HQM32"/>
    <mergeCell ref="HQN31:HQN32"/>
    <mergeCell ref="HQO31:HQO32"/>
    <mergeCell ref="HQP31:HQP32"/>
    <mergeCell ref="HQQ31:HQQ32"/>
    <mergeCell ref="HQF31:HQF32"/>
    <mergeCell ref="HQG31:HQG32"/>
    <mergeCell ref="HQH31:HQH32"/>
    <mergeCell ref="HQI31:HQI32"/>
    <mergeCell ref="HQJ31:HQJ32"/>
    <mergeCell ref="HQK31:HQK32"/>
    <mergeCell ref="HST31:HST32"/>
    <mergeCell ref="HSU31:HSU32"/>
    <mergeCell ref="HSV31:HSV32"/>
    <mergeCell ref="HSW31:HSW32"/>
    <mergeCell ref="HSX31:HSX32"/>
    <mergeCell ref="HSY31:HSY32"/>
    <mergeCell ref="HSN31:HSN32"/>
    <mergeCell ref="HSO31:HSO32"/>
    <mergeCell ref="HSP31:HSP32"/>
    <mergeCell ref="HSQ31:HSQ32"/>
    <mergeCell ref="HSR31:HSR32"/>
    <mergeCell ref="HSS31:HSS32"/>
    <mergeCell ref="HSH31:HSH32"/>
    <mergeCell ref="HSI31:HSI32"/>
    <mergeCell ref="HSJ31:HSJ32"/>
    <mergeCell ref="HSK31:HSK32"/>
    <mergeCell ref="HSL31:HSL32"/>
    <mergeCell ref="HSM31:HSM32"/>
    <mergeCell ref="HSB31:HSB32"/>
    <mergeCell ref="HSC31:HSC32"/>
    <mergeCell ref="HSD31:HSD32"/>
    <mergeCell ref="HSE31:HSE32"/>
    <mergeCell ref="HSF31:HSF32"/>
    <mergeCell ref="HSG31:HSG32"/>
    <mergeCell ref="HRV31:HRV32"/>
    <mergeCell ref="HRW31:HRW32"/>
    <mergeCell ref="HRX31:HRX32"/>
    <mergeCell ref="HRY31:HRY32"/>
    <mergeCell ref="HRZ31:HRZ32"/>
    <mergeCell ref="HSA31:HSA32"/>
    <mergeCell ref="HRP31:HRP32"/>
    <mergeCell ref="HRQ31:HRQ32"/>
    <mergeCell ref="HRR31:HRR32"/>
    <mergeCell ref="HRS31:HRS32"/>
    <mergeCell ref="HRT31:HRT32"/>
    <mergeCell ref="HRU31:HRU32"/>
    <mergeCell ref="HUD31:HUD32"/>
    <mergeCell ref="HUE31:HUE32"/>
    <mergeCell ref="HUF31:HUF32"/>
    <mergeCell ref="HUG31:HUG32"/>
    <mergeCell ref="HUH31:HUH32"/>
    <mergeCell ref="HUI31:HUI32"/>
    <mergeCell ref="HTX31:HTX32"/>
    <mergeCell ref="HTY31:HTY32"/>
    <mergeCell ref="HTZ31:HTZ32"/>
    <mergeCell ref="HUA31:HUA32"/>
    <mergeCell ref="HUB31:HUB32"/>
    <mergeCell ref="HUC31:HUC32"/>
    <mergeCell ref="HTR31:HTR32"/>
    <mergeCell ref="HTS31:HTS32"/>
    <mergeCell ref="HTT31:HTT32"/>
    <mergeCell ref="HTU31:HTU32"/>
    <mergeCell ref="HTV31:HTV32"/>
    <mergeCell ref="HTW31:HTW32"/>
    <mergeCell ref="HTL31:HTL32"/>
    <mergeCell ref="HTM31:HTM32"/>
    <mergeCell ref="HTN31:HTN32"/>
    <mergeCell ref="HTO31:HTO32"/>
    <mergeCell ref="HTP31:HTP32"/>
    <mergeCell ref="HTQ31:HTQ32"/>
    <mergeCell ref="HTF31:HTF32"/>
    <mergeCell ref="HTG31:HTG32"/>
    <mergeCell ref="HTH31:HTH32"/>
    <mergeCell ref="HTI31:HTI32"/>
    <mergeCell ref="HTJ31:HTJ32"/>
    <mergeCell ref="HTK31:HTK32"/>
    <mergeCell ref="HSZ31:HSZ32"/>
    <mergeCell ref="HTA31:HTA32"/>
    <mergeCell ref="HTB31:HTB32"/>
    <mergeCell ref="HTC31:HTC32"/>
    <mergeCell ref="HTD31:HTD32"/>
    <mergeCell ref="HTE31:HTE32"/>
    <mergeCell ref="HVN31:HVN32"/>
    <mergeCell ref="HVO31:HVO32"/>
    <mergeCell ref="HVP31:HVP32"/>
    <mergeCell ref="HVQ31:HVQ32"/>
    <mergeCell ref="HVR31:HVR32"/>
    <mergeCell ref="HVS31:HVS32"/>
    <mergeCell ref="HVH31:HVH32"/>
    <mergeCell ref="HVI31:HVI32"/>
    <mergeCell ref="HVJ31:HVJ32"/>
    <mergeCell ref="HVK31:HVK32"/>
    <mergeCell ref="HVL31:HVL32"/>
    <mergeCell ref="HVM31:HVM32"/>
    <mergeCell ref="HVB31:HVB32"/>
    <mergeCell ref="HVC31:HVC32"/>
    <mergeCell ref="HVD31:HVD32"/>
    <mergeCell ref="HVE31:HVE32"/>
    <mergeCell ref="HVF31:HVF32"/>
    <mergeCell ref="HVG31:HVG32"/>
    <mergeCell ref="HUV31:HUV32"/>
    <mergeCell ref="HUW31:HUW32"/>
    <mergeCell ref="HUX31:HUX32"/>
    <mergeCell ref="HUY31:HUY32"/>
    <mergeCell ref="HUZ31:HUZ32"/>
    <mergeCell ref="HVA31:HVA32"/>
    <mergeCell ref="HUP31:HUP32"/>
    <mergeCell ref="HUQ31:HUQ32"/>
    <mergeCell ref="HUR31:HUR32"/>
    <mergeCell ref="HUS31:HUS32"/>
    <mergeCell ref="HUT31:HUT32"/>
    <mergeCell ref="HUU31:HUU32"/>
    <mergeCell ref="HUJ31:HUJ32"/>
    <mergeCell ref="HUK31:HUK32"/>
    <mergeCell ref="HUL31:HUL32"/>
    <mergeCell ref="HUM31:HUM32"/>
    <mergeCell ref="HUN31:HUN32"/>
    <mergeCell ref="HUO31:HUO32"/>
    <mergeCell ref="HWX31:HWX32"/>
    <mergeCell ref="HWY31:HWY32"/>
    <mergeCell ref="HWZ31:HWZ32"/>
    <mergeCell ref="HXA31:HXA32"/>
    <mergeCell ref="HXB31:HXB32"/>
    <mergeCell ref="HXC31:HXC32"/>
    <mergeCell ref="HWR31:HWR32"/>
    <mergeCell ref="HWS31:HWS32"/>
    <mergeCell ref="HWT31:HWT32"/>
    <mergeCell ref="HWU31:HWU32"/>
    <mergeCell ref="HWV31:HWV32"/>
    <mergeCell ref="HWW31:HWW32"/>
    <mergeCell ref="HWL31:HWL32"/>
    <mergeCell ref="HWM31:HWM32"/>
    <mergeCell ref="HWN31:HWN32"/>
    <mergeCell ref="HWO31:HWO32"/>
    <mergeCell ref="HWP31:HWP32"/>
    <mergeCell ref="HWQ31:HWQ32"/>
    <mergeCell ref="HWF31:HWF32"/>
    <mergeCell ref="HWG31:HWG32"/>
    <mergeCell ref="HWH31:HWH32"/>
    <mergeCell ref="HWI31:HWI32"/>
    <mergeCell ref="HWJ31:HWJ32"/>
    <mergeCell ref="HWK31:HWK32"/>
    <mergeCell ref="HVZ31:HVZ32"/>
    <mergeCell ref="HWA31:HWA32"/>
    <mergeCell ref="HWB31:HWB32"/>
    <mergeCell ref="HWC31:HWC32"/>
    <mergeCell ref="HWD31:HWD32"/>
    <mergeCell ref="HWE31:HWE32"/>
    <mergeCell ref="HVT31:HVT32"/>
    <mergeCell ref="HVU31:HVU32"/>
    <mergeCell ref="HVV31:HVV32"/>
    <mergeCell ref="HVW31:HVW32"/>
    <mergeCell ref="HVX31:HVX32"/>
    <mergeCell ref="HVY31:HVY32"/>
    <mergeCell ref="HYH31:HYH32"/>
    <mergeCell ref="HYI31:HYI32"/>
    <mergeCell ref="HYJ31:HYJ32"/>
    <mergeCell ref="HYK31:HYK32"/>
    <mergeCell ref="HYL31:HYL32"/>
    <mergeCell ref="HYM31:HYM32"/>
    <mergeCell ref="HYB31:HYB32"/>
    <mergeCell ref="HYC31:HYC32"/>
    <mergeCell ref="HYD31:HYD32"/>
    <mergeCell ref="HYE31:HYE32"/>
    <mergeCell ref="HYF31:HYF32"/>
    <mergeCell ref="HYG31:HYG32"/>
    <mergeCell ref="HXV31:HXV32"/>
    <mergeCell ref="HXW31:HXW32"/>
    <mergeCell ref="HXX31:HXX32"/>
    <mergeCell ref="HXY31:HXY32"/>
    <mergeCell ref="HXZ31:HXZ32"/>
    <mergeCell ref="HYA31:HYA32"/>
    <mergeCell ref="HXP31:HXP32"/>
    <mergeCell ref="HXQ31:HXQ32"/>
    <mergeCell ref="HXR31:HXR32"/>
    <mergeCell ref="HXS31:HXS32"/>
    <mergeCell ref="HXT31:HXT32"/>
    <mergeCell ref="HXU31:HXU32"/>
    <mergeCell ref="HXJ31:HXJ32"/>
    <mergeCell ref="HXK31:HXK32"/>
    <mergeCell ref="HXL31:HXL32"/>
    <mergeCell ref="HXM31:HXM32"/>
    <mergeCell ref="HXN31:HXN32"/>
    <mergeCell ref="HXO31:HXO32"/>
    <mergeCell ref="HXD31:HXD32"/>
    <mergeCell ref="HXE31:HXE32"/>
    <mergeCell ref="HXF31:HXF32"/>
    <mergeCell ref="HXG31:HXG32"/>
    <mergeCell ref="HXH31:HXH32"/>
    <mergeCell ref="HXI31:HXI32"/>
    <mergeCell ref="HZR31:HZR32"/>
    <mergeCell ref="HZS31:HZS32"/>
    <mergeCell ref="HZT31:HZT32"/>
    <mergeCell ref="HZU31:HZU32"/>
    <mergeCell ref="HZV31:HZV32"/>
    <mergeCell ref="HZW31:HZW32"/>
    <mergeCell ref="HZL31:HZL32"/>
    <mergeCell ref="HZM31:HZM32"/>
    <mergeCell ref="HZN31:HZN32"/>
    <mergeCell ref="HZO31:HZO32"/>
    <mergeCell ref="HZP31:HZP32"/>
    <mergeCell ref="HZQ31:HZQ32"/>
    <mergeCell ref="HZF31:HZF32"/>
    <mergeCell ref="HZG31:HZG32"/>
    <mergeCell ref="HZH31:HZH32"/>
    <mergeCell ref="HZI31:HZI32"/>
    <mergeCell ref="HZJ31:HZJ32"/>
    <mergeCell ref="HZK31:HZK32"/>
    <mergeCell ref="HYZ31:HYZ32"/>
    <mergeCell ref="HZA31:HZA32"/>
    <mergeCell ref="HZB31:HZB32"/>
    <mergeCell ref="HZC31:HZC32"/>
    <mergeCell ref="HZD31:HZD32"/>
    <mergeCell ref="HZE31:HZE32"/>
    <mergeCell ref="HYT31:HYT32"/>
    <mergeCell ref="HYU31:HYU32"/>
    <mergeCell ref="HYV31:HYV32"/>
    <mergeCell ref="HYW31:HYW32"/>
    <mergeCell ref="HYX31:HYX32"/>
    <mergeCell ref="HYY31:HYY32"/>
    <mergeCell ref="HYN31:HYN32"/>
    <mergeCell ref="HYO31:HYO32"/>
    <mergeCell ref="HYP31:HYP32"/>
    <mergeCell ref="HYQ31:HYQ32"/>
    <mergeCell ref="HYR31:HYR32"/>
    <mergeCell ref="HYS31:HYS32"/>
    <mergeCell ref="IBB31:IBB32"/>
    <mergeCell ref="IBC31:IBC32"/>
    <mergeCell ref="IBD31:IBD32"/>
    <mergeCell ref="IBE31:IBE32"/>
    <mergeCell ref="IBF31:IBF32"/>
    <mergeCell ref="IBG31:IBG32"/>
    <mergeCell ref="IAV31:IAV32"/>
    <mergeCell ref="IAW31:IAW32"/>
    <mergeCell ref="IAX31:IAX32"/>
    <mergeCell ref="IAY31:IAY32"/>
    <mergeCell ref="IAZ31:IAZ32"/>
    <mergeCell ref="IBA31:IBA32"/>
    <mergeCell ref="IAP31:IAP32"/>
    <mergeCell ref="IAQ31:IAQ32"/>
    <mergeCell ref="IAR31:IAR32"/>
    <mergeCell ref="IAS31:IAS32"/>
    <mergeCell ref="IAT31:IAT32"/>
    <mergeCell ref="IAU31:IAU32"/>
    <mergeCell ref="IAJ31:IAJ32"/>
    <mergeCell ref="IAK31:IAK32"/>
    <mergeCell ref="IAL31:IAL32"/>
    <mergeCell ref="IAM31:IAM32"/>
    <mergeCell ref="IAN31:IAN32"/>
    <mergeCell ref="IAO31:IAO32"/>
    <mergeCell ref="IAD31:IAD32"/>
    <mergeCell ref="IAE31:IAE32"/>
    <mergeCell ref="IAF31:IAF32"/>
    <mergeCell ref="IAG31:IAG32"/>
    <mergeCell ref="IAH31:IAH32"/>
    <mergeCell ref="IAI31:IAI32"/>
    <mergeCell ref="HZX31:HZX32"/>
    <mergeCell ref="HZY31:HZY32"/>
    <mergeCell ref="HZZ31:HZZ32"/>
    <mergeCell ref="IAA31:IAA32"/>
    <mergeCell ref="IAB31:IAB32"/>
    <mergeCell ref="IAC31:IAC32"/>
    <mergeCell ref="ICL31:ICL32"/>
    <mergeCell ref="ICM31:ICM32"/>
    <mergeCell ref="ICN31:ICN32"/>
    <mergeCell ref="ICO31:ICO32"/>
    <mergeCell ref="ICP31:ICP32"/>
    <mergeCell ref="ICQ31:ICQ32"/>
    <mergeCell ref="ICF31:ICF32"/>
    <mergeCell ref="ICG31:ICG32"/>
    <mergeCell ref="ICH31:ICH32"/>
    <mergeCell ref="ICI31:ICI32"/>
    <mergeCell ref="ICJ31:ICJ32"/>
    <mergeCell ref="ICK31:ICK32"/>
    <mergeCell ref="IBZ31:IBZ32"/>
    <mergeCell ref="ICA31:ICA32"/>
    <mergeCell ref="ICB31:ICB32"/>
    <mergeCell ref="ICC31:ICC32"/>
    <mergeCell ref="ICD31:ICD32"/>
    <mergeCell ref="ICE31:ICE32"/>
    <mergeCell ref="IBT31:IBT32"/>
    <mergeCell ref="IBU31:IBU32"/>
    <mergeCell ref="IBV31:IBV32"/>
    <mergeCell ref="IBW31:IBW32"/>
    <mergeCell ref="IBX31:IBX32"/>
    <mergeCell ref="IBY31:IBY32"/>
    <mergeCell ref="IBN31:IBN32"/>
    <mergeCell ref="IBO31:IBO32"/>
    <mergeCell ref="IBP31:IBP32"/>
    <mergeCell ref="IBQ31:IBQ32"/>
    <mergeCell ref="IBR31:IBR32"/>
    <mergeCell ref="IBS31:IBS32"/>
    <mergeCell ref="IBH31:IBH32"/>
    <mergeCell ref="IBI31:IBI32"/>
    <mergeCell ref="IBJ31:IBJ32"/>
    <mergeCell ref="IBK31:IBK32"/>
    <mergeCell ref="IBL31:IBL32"/>
    <mergeCell ref="IBM31:IBM32"/>
    <mergeCell ref="IDV31:IDV32"/>
    <mergeCell ref="IDW31:IDW32"/>
    <mergeCell ref="IDX31:IDX32"/>
    <mergeCell ref="IDY31:IDY32"/>
    <mergeCell ref="IDZ31:IDZ32"/>
    <mergeCell ref="IEA31:IEA32"/>
    <mergeCell ref="IDP31:IDP32"/>
    <mergeCell ref="IDQ31:IDQ32"/>
    <mergeCell ref="IDR31:IDR32"/>
    <mergeCell ref="IDS31:IDS32"/>
    <mergeCell ref="IDT31:IDT32"/>
    <mergeCell ref="IDU31:IDU32"/>
    <mergeCell ref="IDJ31:IDJ32"/>
    <mergeCell ref="IDK31:IDK32"/>
    <mergeCell ref="IDL31:IDL32"/>
    <mergeCell ref="IDM31:IDM32"/>
    <mergeCell ref="IDN31:IDN32"/>
    <mergeCell ref="IDO31:IDO32"/>
    <mergeCell ref="IDD31:IDD32"/>
    <mergeCell ref="IDE31:IDE32"/>
    <mergeCell ref="IDF31:IDF32"/>
    <mergeCell ref="IDG31:IDG32"/>
    <mergeCell ref="IDH31:IDH32"/>
    <mergeCell ref="IDI31:IDI32"/>
    <mergeCell ref="ICX31:ICX32"/>
    <mergeCell ref="ICY31:ICY32"/>
    <mergeCell ref="ICZ31:ICZ32"/>
    <mergeCell ref="IDA31:IDA32"/>
    <mergeCell ref="IDB31:IDB32"/>
    <mergeCell ref="IDC31:IDC32"/>
    <mergeCell ref="ICR31:ICR32"/>
    <mergeCell ref="ICS31:ICS32"/>
    <mergeCell ref="ICT31:ICT32"/>
    <mergeCell ref="ICU31:ICU32"/>
    <mergeCell ref="ICV31:ICV32"/>
    <mergeCell ref="ICW31:ICW32"/>
    <mergeCell ref="IFF31:IFF32"/>
    <mergeCell ref="IFG31:IFG32"/>
    <mergeCell ref="IFH31:IFH32"/>
    <mergeCell ref="IFI31:IFI32"/>
    <mergeCell ref="IFJ31:IFJ32"/>
    <mergeCell ref="IFK31:IFK32"/>
    <mergeCell ref="IEZ31:IEZ32"/>
    <mergeCell ref="IFA31:IFA32"/>
    <mergeCell ref="IFB31:IFB32"/>
    <mergeCell ref="IFC31:IFC32"/>
    <mergeCell ref="IFD31:IFD32"/>
    <mergeCell ref="IFE31:IFE32"/>
    <mergeCell ref="IET31:IET32"/>
    <mergeCell ref="IEU31:IEU32"/>
    <mergeCell ref="IEV31:IEV32"/>
    <mergeCell ref="IEW31:IEW32"/>
    <mergeCell ref="IEX31:IEX32"/>
    <mergeCell ref="IEY31:IEY32"/>
    <mergeCell ref="IEN31:IEN32"/>
    <mergeCell ref="IEO31:IEO32"/>
    <mergeCell ref="IEP31:IEP32"/>
    <mergeCell ref="IEQ31:IEQ32"/>
    <mergeCell ref="IER31:IER32"/>
    <mergeCell ref="IES31:IES32"/>
    <mergeCell ref="IEH31:IEH32"/>
    <mergeCell ref="IEI31:IEI32"/>
    <mergeCell ref="IEJ31:IEJ32"/>
    <mergeCell ref="IEK31:IEK32"/>
    <mergeCell ref="IEL31:IEL32"/>
    <mergeCell ref="IEM31:IEM32"/>
    <mergeCell ref="IEB31:IEB32"/>
    <mergeCell ref="IEC31:IEC32"/>
    <mergeCell ref="IED31:IED32"/>
    <mergeCell ref="IEE31:IEE32"/>
    <mergeCell ref="IEF31:IEF32"/>
    <mergeCell ref="IEG31:IEG32"/>
    <mergeCell ref="IGP31:IGP32"/>
    <mergeCell ref="IGQ31:IGQ32"/>
    <mergeCell ref="IGR31:IGR32"/>
    <mergeCell ref="IGS31:IGS32"/>
    <mergeCell ref="IGT31:IGT32"/>
    <mergeCell ref="IGU31:IGU32"/>
    <mergeCell ref="IGJ31:IGJ32"/>
    <mergeCell ref="IGK31:IGK32"/>
    <mergeCell ref="IGL31:IGL32"/>
    <mergeCell ref="IGM31:IGM32"/>
    <mergeCell ref="IGN31:IGN32"/>
    <mergeCell ref="IGO31:IGO32"/>
    <mergeCell ref="IGD31:IGD32"/>
    <mergeCell ref="IGE31:IGE32"/>
    <mergeCell ref="IGF31:IGF32"/>
    <mergeCell ref="IGG31:IGG32"/>
    <mergeCell ref="IGH31:IGH32"/>
    <mergeCell ref="IGI31:IGI32"/>
    <mergeCell ref="IFX31:IFX32"/>
    <mergeCell ref="IFY31:IFY32"/>
    <mergeCell ref="IFZ31:IFZ32"/>
    <mergeCell ref="IGA31:IGA32"/>
    <mergeCell ref="IGB31:IGB32"/>
    <mergeCell ref="IGC31:IGC32"/>
    <mergeCell ref="IFR31:IFR32"/>
    <mergeCell ref="IFS31:IFS32"/>
    <mergeCell ref="IFT31:IFT32"/>
    <mergeCell ref="IFU31:IFU32"/>
    <mergeCell ref="IFV31:IFV32"/>
    <mergeCell ref="IFW31:IFW32"/>
    <mergeCell ref="IFL31:IFL32"/>
    <mergeCell ref="IFM31:IFM32"/>
    <mergeCell ref="IFN31:IFN32"/>
    <mergeCell ref="IFO31:IFO32"/>
    <mergeCell ref="IFP31:IFP32"/>
    <mergeCell ref="IFQ31:IFQ32"/>
    <mergeCell ref="IHZ31:IHZ32"/>
    <mergeCell ref="IIA31:IIA32"/>
    <mergeCell ref="IIB31:IIB32"/>
    <mergeCell ref="IIC31:IIC32"/>
    <mergeCell ref="IID31:IID32"/>
    <mergeCell ref="IIE31:IIE32"/>
    <mergeCell ref="IHT31:IHT32"/>
    <mergeCell ref="IHU31:IHU32"/>
    <mergeCell ref="IHV31:IHV32"/>
    <mergeCell ref="IHW31:IHW32"/>
    <mergeCell ref="IHX31:IHX32"/>
    <mergeCell ref="IHY31:IHY32"/>
    <mergeCell ref="IHN31:IHN32"/>
    <mergeCell ref="IHO31:IHO32"/>
    <mergeCell ref="IHP31:IHP32"/>
    <mergeCell ref="IHQ31:IHQ32"/>
    <mergeCell ref="IHR31:IHR32"/>
    <mergeCell ref="IHS31:IHS32"/>
    <mergeCell ref="IHH31:IHH32"/>
    <mergeCell ref="IHI31:IHI32"/>
    <mergeCell ref="IHJ31:IHJ32"/>
    <mergeCell ref="IHK31:IHK32"/>
    <mergeCell ref="IHL31:IHL32"/>
    <mergeCell ref="IHM31:IHM32"/>
    <mergeCell ref="IHB31:IHB32"/>
    <mergeCell ref="IHC31:IHC32"/>
    <mergeCell ref="IHD31:IHD32"/>
    <mergeCell ref="IHE31:IHE32"/>
    <mergeCell ref="IHF31:IHF32"/>
    <mergeCell ref="IHG31:IHG32"/>
    <mergeCell ref="IGV31:IGV32"/>
    <mergeCell ref="IGW31:IGW32"/>
    <mergeCell ref="IGX31:IGX32"/>
    <mergeCell ref="IGY31:IGY32"/>
    <mergeCell ref="IGZ31:IGZ32"/>
    <mergeCell ref="IHA31:IHA32"/>
    <mergeCell ref="IJJ31:IJJ32"/>
    <mergeCell ref="IJK31:IJK32"/>
    <mergeCell ref="IJL31:IJL32"/>
    <mergeCell ref="IJM31:IJM32"/>
    <mergeCell ref="IJN31:IJN32"/>
    <mergeCell ref="IJO31:IJO32"/>
    <mergeCell ref="IJD31:IJD32"/>
    <mergeCell ref="IJE31:IJE32"/>
    <mergeCell ref="IJF31:IJF32"/>
    <mergeCell ref="IJG31:IJG32"/>
    <mergeCell ref="IJH31:IJH32"/>
    <mergeCell ref="IJI31:IJI32"/>
    <mergeCell ref="IIX31:IIX32"/>
    <mergeCell ref="IIY31:IIY32"/>
    <mergeCell ref="IIZ31:IIZ32"/>
    <mergeCell ref="IJA31:IJA32"/>
    <mergeCell ref="IJB31:IJB32"/>
    <mergeCell ref="IJC31:IJC32"/>
    <mergeCell ref="IIR31:IIR32"/>
    <mergeCell ref="IIS31:IIS32"/>
    <mergeCell ref="IIT31:IIT32"/>
    <mergeCell ref="IIU31:IIU32"/>
    <mergeCell ref="IIV31:IIV32"/>
    <mergeCell ref="IIW31:IIW32"/>
    <mergeCell ref="IIL31:IIL32"/>
    <mergeCell ref="IIM31:IIM32"/>
    <mergeCell ref="IIN31:IIN32"/>
    <mergeCell ref="IIO31:IIO32"/>
    <mergeCell ref="IIP31:IIP32"/>
    <mergeCell ref="IIQ31:IIQ32"/>
    <mergeCell ref="IIF31:IIF32"/>
    <mergeCell ref="IIG31:IIG32"/>
    <mergeCell ref="IIH31:IIH32"/>
    <mergeCell ref="III31:III32"/>
    <mergeCell ref="IIJ31:IIJ32"/>
    <mergeCell ref="IIK31:IIK32"/>
    <mergeCell ref="IKT31:IKT32"/>
    <mergeCell ref="IKU31:IKU32"/>
    <mergeCell ref="IKV31:IKV32"/>
    <mergeCell ref="IKW31:IKW32"/>
    <mergeCell ref="IKX31:IKX32"/>
    <mergeCell ref="IKY31:IKY32"/>
    <mergeCell ref="IKN31:IKN32"/>
    <mergeCell ref="IKO31:IKO32"/>
    <mergeCell ref="IKP31:IKP32"/>
    <mergeCell ref="IKQ31:IKQ32"/>
    <mergeCell ref="IKR31:IKR32"/>
    <mergeCell ref="IKS31:IKS32"/>
    <mergeCell ref="IKH31:IKH32"/>
    <mergeCell ref="IKI31:IKI32"/>
    <mergeCell ref="IKJ31:IKJ32"/>
    <mergeCell ref="IKK31:IKK32"/>
    <mergeCell ref="IKL31:IKL32"/>
    <mergeCell ref="IKM31:IKM32"/>
    <mergeCell ref="IKB31:IKB32"/>
    <mergeCell ref="IKC31:IKC32"/>
    <mergeCell ref="IKD31:IKD32"/>
    <mergeCell ref="IKE31:IKE32"/>
    <mergeCell ref="IKF31:IKF32"/>
    <mergeCell ref="IKG31:IKG32"/>
    <mergeCell ref="IJV31:IJV32"/>
    <mergeCell ref="IJW31:IJW32"/>
    <mergeCell ref="IJX31:IJX32"/>
    <mergeCell ref="IJY31:IJY32"/>
    <mergeCell ref="IJZ31:IJZ32"/>
    <mergeCell ref="IKA31:IKA32"/>
    <mergeCell ref="IJP31:IJP32"/>
    <mergeCell ref="IJQ31:IJQ32"/>
    <mergeCell ref="IJR31:IJR32"/>
    <mergeCell ref="IJS31:IJS32"/>
    <mergeCell ref="IJT31:IJT32"/>
    <mergeCell ref="IJU31:IJU32"/>
    <mergeCell ref="IMD31:IMD32"/>
    <mergeCell ref="IME31:IME32"/>
    <mergeCell ref="IMF31:IMF32"/>
    <mergeCell ref="IMG31:IMG32"/>
    <mergeCell ref="IMH31:IMH32"/>
    <mergeCell ref="IMI31:IMI32"/>
    <mergeCell ref="ILX31:ILX32"/>
    <mergeCell ref="ILY31:ILY32"/>
    <mergeCell ref="ILZ31:ILZ32"/>
    <mergeCell ref="IMA31:IMA32"/>
    <mergeCell ref="IMB31:IMB32"/>
    <mergeCell ref="IMC31:IMC32"/>
    <mergeCell ref="ILR31:ILR32"/>
    <mergeCell ref="ILS31:ILS32"/>
    <mergeCell ref="ILT31:ILT32"/>
    <mergeCell ref="ILU31:ILU32"/>
    <mergeCell ref="ILV31:ILV32"/>
    <mergeCell ref="ILW31:ILW32"/>
    <mergeCell ref="ILL31:ILL32"/>
    <mergeCell ref="ILM31:ILM32"/>
    <mergeCell ref="ILN31:ILN32"/>
    <mergeCell ref="ILO31:ILO32"/>
    <mergeCell ref="ILP31:ILP32"/>
    <mergeCell ref="ILQ31:ILQ32"/>
    <mergeCell ref="ILF31:ILF32"/>
    <mergeCell ref="ILG31:ILG32"/>
    <mergeCell ref="ILH31:ILH32"/>
    <mergeCell ref="ILI31:ILI32"/>
    <mergeCell ref="ILJ31:ILJ32"/>
    <mergeCell ref="ILK31:ILK32"/>
    <mergeCell ref="IKZ31:IKZ32"/>
    <mergeCell ref="ILA31:ILA32"/>
    <mergeCell ref="ILB31:ILB32"/>
    <mergeCell ref="ILC31:ILC32"/>
    <mergeCell ref="ILD31:ILD32"/>
    <mergeCell ref="ILE31:ILE32"/>
    <mergeCell ref="INN31:INN32"/>
    <mergeCell ref="INO31:INO32"/>
    <mergeCell ref="INP31:INP32"/>
    <mergeCell ref="INQ31:INQ32"/>
    <mergeCell ref="INR31:INR32"/>
    <mergeCell ref="INS31:INS32"/>
    <mergeCell ref="INH31:INH32"/>
    <mergeCell ref="INI31:INI32"/>
    <mergeCell ref="INJ31:INJ32"/>
    <mergeCell ref="INK31:INK32"/>
    <mergeCell ref="INL31:INL32"/>
    <mergeCell ref="INM31:INM32"/>
    <mergeCell ref="INB31:INB32"/>
    <mergeCell ref="INC31:INC32"/>
    <mergeCell ref="IND31:IND32"/>
    <mergeCell ref="INE31:INE32"/>
    <mergeCell ref="INF31:INF32"/>
    <mergeCell ref="ING31:ING32"/>
    <mergeCell ref="IMV31:IMV32"/>
    <mergeCell ref="IMW31:IMW32"/>
    <mergeCell ref="IMX31:IMX32"/>
    <mergeCell ref="IMY31:IMY32"/>
    <mergeCell ref="IMZ31:IMZ32"/>
    <mergeCell ref="INA31:INA32"/>
    <mergeCell ref="IMP31:IMP32"/>
    <mergeCell ref="IMQ31:IMQ32"/>
    <mergeCell ref="IMR31:IMR32"/>
    <mergeCell ref="IMS31:IMS32"/>
    <mergeCell ref="IMT31:IMT32"/>
    <mergeCell ref="IMU31:IMU32"/>
    <mergeCell ref="IMJ31:IMJ32"/>
    <mergeCell ref="IMK31:IMK32"/>
    <mergeCell ref="IML31:IML32"/>
    <mergeCell ref="IMM31:IMM32"/>
    <mergeCell ref="IMN31:IMN32"/>
    <mergeCell ref="IMO31:IMO32"/>
    <mergeCell ref="IOX31:IOX32"/>
    <mergeCell ref="IOY31:IOY32"/>
    <mergeCell ref="IOZ31:IOZ32"/>
    <mergeCell ref="IPA31:IPA32"/>
    <mergeCell ref="IPB31:IPB32"/>
    <mergeCell ref="IPC31:IPC32"/>
    <mergeCell ref="IOR31:IOR32"/>
    <mergeCell ref="IOS31:IOS32"/>
    <mergeCell ref="IOT31:IOT32"/>
    <mergeCell ref="IOU31:IOU32"/>
    <mergeCell ref="IOV31:IOV32"/>
    <mergeCell ref="IOW31:IOW32"/>
    <mergeCell ref="IOL31:IOL32"/>
    <mergeCell ref="IOM31:IOM32"/>
    <mergeCell ref="ION31:ION32"/>
    <mergeCell ref="IOO31:IOO32"/>
    <mergeCell ref="IOP31:IOP32"/>
    <mergeCell ref="IOQ31:IOQ32"/>
    <mergeCell ref="IOF31:IOF32"/>
    <mergeCell ref="IOG31:IOG32"/>
    <mergeCell ref="IOH31:IOH32"/>
    <mergeCell ref="IOI31:IOI32"/>
    <mergeCell ref="IOJ31:IOJ32"/>
    <mergeCell ref="IOK31:IOK32"/>
    <mergeCell ref="INZ31:INZ32"/>
    <mergeCell ref="IOA31:IOA32"/>
    <mergeCell ref="IOB31:IOB32"/>
    <mergeCell ref="IOC31:IOC32"/>
    <mergeCell ref="IOD31:IOD32"/>
    <mergeCell ref="IOE31:IOE32"/>
    <mergeCell ref="INT31:INT32"/>
    <mergeCell ref="INU31:INU32"/>
    <mergeCell ref="INV31:INV32"/>
    <mergeCell ref="INW31:INW32"/>
    <mergeCell ref="INX31:INX32"/>
    <mergeCell ref="INY31:INY32"/>
    <mergeCell ref="IQH31:IQH32"/>
    <mergeCell ref="IQI31:IQI32"/>
    <mergeCell ref="IQJ31:IQJ32"/>
    <mergeCell ref="IQK31:IQK32"/>
    <mergeCell ref="IQL31:IQL32"/>
    <mergeCell ref="IQM31:IQM32"/>
    <mergeCell ref="IQB31:IQB32"/>
    <mergeCell ref="IQC31:IQC32"/>
    <mergeCell ref="IQD31:IQD32"/>
    <mergeCell ref="IQE31:IQE32"/>
    <mergeCell ref="IQF31:IQF32"/>
    <mergeCell ref="IQG31:IQG32"/>
    <mergeCell ref="IPV31:IPV32"/>
    <mergeCell ref="IPW31:IPW32"/>
    <mergeCell ref="IPX31:IPX32"/>
    <mergeCell ref="IPY31:IPY32"/>
    <mergeCell ref="IPZ31:IPZ32"/>
    <mergeCell ref="IQA31:IQA32"/>
    <mergeCell ref="IPP31:IPP32"/>
    <mergeCell ref="IPQ31:IPQ32"/>
    <mergeCell ref="IPR31:IPR32"/>
    <mergeCell ref="IPS31:IPS32"/>
    <mergeCell ref="IPT31:IPT32"/>
    <mergeCell ref="IPU31:IPU32"/>
    <mergeCell ref="IPJ31:IPJ32"/>
    <mergeCell ref="IPK31:IPK32"/>
    <mergeCell ref="IPL31:IPL32"/>
    <mergeCell ref="IPM31:IPM32"/>
    <mergeCell ref="IPN31:IPN32"/>
    <mergeCell ref="IPO31:IPO32"/>
    <mergeCell ref="IPD31:IPD32"/>
    <mergeCell ref="IPE31:IPE32"/>
    <mergeCell ref="IPF31:IPF32"/>
    <mergeCell ref="IPG31:IPG32"/>
    <mergeCell ref="IPH31:IPH32"/>
    <mergeCell ref="IPI31:IPI32"/>
    <mergeCell ref="IRR31:IRR32"/>
    <mergeCell ref="IRS31:IRS32"/>
    <mergeCell ref="IRT31:IRT32"/>
    <mergeCell ref="IRU31:IRU32"/>
    <mergeCell ref="IRV31:IRV32"/>
    <mergeCell ref="IRW31:IRW32"/>
    <mergeCell ref="IRL31:IRL32"/>
    <mergeCell ref="IRM31:IRM32"/>
    <mergeCell ref="IRN31:IRN32"/>
    <mergeCell ref="IRO31:IRO32"/>
    <mergeCell ref="IRP31:IRP32"/>
    <mergeCell ref="IRQ31:IRQ32"/>
    <mergeCell ref="IRF31:IRF32"/>
    <mergeCell ref="IRG31:IRG32"/>
    <mergeCell ref="IRH31:IRH32"/>
    <mergeCell ref="IRI31:IRI32"/>
    <mergeCell ref="IRJ31:IRJ32"/>
    <mergeCell ref="IRK31:IRK32"/>
    <mergeCell ref="IQZ31:IQZ32"/>
    <mergeCell ref="IRA31:IRA32"/>
    <mergeCell ref="IRB31:IRB32"/>
    <mergeCell ref="IRC31:IRC32"/>
    <mergeCell ref="IRD31:IRD32"/>
    <mergeCell ref="IRE31:IRE32"/>
    <mergeCell ref="IQT31:IQT32"/>
    <mergeCell ref="IQU31:IQU32"/>
    <mergeCell ref="IQV31:IQV32"/>
    <mergeCell ref="IQW31:IQW32"/>
    <mergeCell ref="IQX31:IQX32"/>
    <mergeCell ref="IQY31:IQY32"/>
    <mergeCell ref="IQN31:IQN32"/>
    <mergeCell ref="IQO31:IQO32"/>
    <mergeCell ref="IQP31:IQP32"/>
    <mergeCell ref="IQQ31:IQQ32"/>
    <mergeCell ref="IQR31:IQR32"/>
    <mergeCell ref="IQS31:IQS32"/>
    <mergeCell ref="ITB31:ITB32"/>
    <mergeCell ref="ITC31:ITC32"/>
    <mergeCell ref="ITD31:ITD32"/>
    <mergeCell ref="ITE31:ITE32"/>
    <mergeCell ref="ITF31:ITF32"/>
    <mergeCell ref="ITG31:ITG32"/>
    <mergeCell ref="ISV31:ISV32"/>
    <mergeCell ref="ISW31:ISW32"/>
    <mergeCell ref="ISX31:ISX32"/>
    <mergeCell ref="ISY31:ISY32"/>
    <mergeCell ref="ISZ31:ISZ32"/>
    <mergeCell ref="ITA31:ITA32"/>
    <mergeCell ref="ISP31:ISP32"/>
    <mergeCell ref="ISQ31:ISQ32"/>
    <mergeCell ref="ISR31:ISR32"/>
    <mergeCell ref="ISS31:ISS32"/>
    <mergeCell ref="IST31:IST32"/>
    <mergeCell ref="ISU31:ISU32"/>
    <mergeCell ref="ISJ31:ISJ32"/>
    <mergeCell ref="ISK31:ISK32"/>
    <mergeCell ref="ISL31:ISL32"/>
    <mergeCell ref="ISM31:ISM32"/>
    <mergeCell ref="ISN31:ISN32"/>
    <mergeCell ref="ISO31:ISO32"/>
    <mergeCell ref="ISD31:ISD32"/>
    <mergeCell ref="ISE31:ISE32"/>
    <mergeCell ref="ISF31:ISF32"/>
    <mergeCell ref="ISG31:ISG32"/>
    <mergeCell ref="ISH31:ISH32"/>
    <mergeCell ref="ISI31:ISI32"/>
    <mergeCell ref="IRX31:IRX32"/>
    <mergeCell ref="IRY31:IRY32"/>
    <mergeCell ref="IRZ31:IRZ32"/>
    <mergeCell ref="ISA31:ISA32"/>
    <mergeCell ref="ISB31:ISB32"/>
    <mergeCell ref="ISC31:ISC32"/>
    <mergeCell ref="IUL31:IUL32"/>
    <mergeCell ref="IUM31:IUM32"/>
    <mergeCell ref="IUN31:IUN32"/>
    <mergeCell ref="IUO31:IUO32"/>
    <mergeCell ref="IUP31:IUP32"/>
    <mergeCell ref="IUQ31:IUQ32"/>
    <mergeCell ref="IUF31:IUF32"/>
    <mergeCell ref="IUG31:IUG32"/>
    <mergeCell ref="IUH31:IUH32"/>
    <mergeCell ref="IUI31:IUI32"/>
    <mergeCell ref="IUJ31:IUJ32"/>
    <mergeCell ref="IUK31:IUK32"/>
    <mergeCell ref="ITZ31:ITZ32"/>
    <mergeCell ref="IUA31:IUA32"/>
    <mergeCell ref="IUB31:IUB32"/>
    <mergeCell ref="IUC31:IUC32"/>
    <mergeCell ref="IUD31:IUD32"/>
    <mergeCell ref="IUE31:IUE32"/>
    <mergeCell ref="ITT31:ITT32"/>
    <mergeCell ref="ITU31:ITU32"/>
    <mergeCell ref="ITV31:ITV32"/>
    <mergeCell ref="ITW31:ITW32"/>
    <mergeCell ref="ITX31:ITX32"/>
    <mergeCell ref="ITY31:ITY32"/>
    <mergeCell ref="ITN31:ITN32"/>
    <mergeCell ref="ITO31:ITO32"/>
    <mergeCell ref="ITP31:ITP32"/>
    <mergeCell ref="ITQ31:ITQ32"/>
    <mergeCell ref="ITR31:ITR32"/>
    <mergeCell ref="ITS31:ITS32"/>
    <mergeCell ref="ITH31:ITH32"/>
    <mergeCell ref="ITI31:ITI32"/>
    <mergeCell ref="ITJ31:ITJ32"/>
    <mergeCell ref="ITK31:ITK32"/>
    <mergeCell ref="ITL31:ITL32"/>
    <mergeCell ref="ITM31:ITM32"/>
    <mergeCell ref="IVV31:IVV32"/>
    <mergeCell ref="IVW31:IVW32"/>
    <mergeCell ref="IVX31:IVX32"/>
    <mergeCell ref="IVY31:IVY32"/>
    <mergeCell ref="IVZ31:IVZ32"/>
    <mergeCell ref="IWA31:IWA32"/>
    <mergeCell ref="IVP31:IVP32"/>
    <mergeCell ref="IVQ31:IVQ32"/>
    <mergeCell ref="IVR31:IVR32"/>
    <mergeCell ref="IVS31:IVS32"/>
    <mergeCell ref="IVT31:IVT32"/>
    <mergeCell ref="IVU31:IVU32"/>
    <mergeCell ref="IVJ31:IVJ32"/>
    <mergeCell ref="IVK31:IVK32"/>
    <mergeCell ref="IVL31:IVL32"/>
    <mergeCell ref="IVM31:IVM32"/>
    <mergeCell ref="IVN31:IVN32"/>
    <mergeCell ref="IVO31:IVO32"/>
    <mergeCell ref="IVD31:IVD32"/>
    <mergeCell ref="IVE31:IVE32"/>
    <mergeCell ref="IVF31:IVF32"/>
    <mergeCell ref="IVG31:IVG32"/>
    <mergeCell ref="IVH31:IVH32"/>
    <mergeCell ref="IVI31:IVI32"/>
    <mergeCell ref="IUX31:IUX32"/>
    <mergeCell ref="IUY31:IUY32"/>
    <mergeCell ref="IUZ31:IUZ32"/>
    <mergeCell ref="IVA31:IVA32"/>
    <mergeCell ref="IVB31:IVB32"/>
    <mergeCell ref="IVC31:IVC32"/>
    <mergeCell ref="IUR31:IUR32"/>
    <mergeCell ref="IUS31:IUS32"/>
    <mergeCell ref="IUT31:IUT32"/>
    <mergeCell ref="IUU31:IUU32"/>
    <mergeCell ref="IUV31:IUV32"/>
    <mergeCell ref="IUW31:IUW32"/>
    <mergeCell ref="IXF31:IXF32"/>
    <mergeCell ref="IXG31:IXG32"/>
    <mergeCell ref="IXH31:IXH32"/>
    <mergeCell ref="IXI31:IXI32"/>
    <mergeCell ref="IXJ31:IXJ32"/>
    <mergeCell ref="IXK31:IXK32"/>
    <mergeCell ref="IWZ31:IWZ32"/>
    <mergeCell ref="IXA31:IXA32"/>
    <mergeCell ref="IXB31:IXB32"/>
    <mergeCell ref="IXC31:IXC32"/>
    <mergeCell ref="IXD31:IXD32"/>
    <mergeCell ref="IXE31:IXE32"/>
    <mergeCell ref="IWT31:IWT32"/>
    <mergeCell ref="IWU31:IWU32"/>
    <mergeCell ref="IWV31:IWV32"/>
    <mergeCell ref="IWW31:IWW32"/>
    <mergeCell ref="IWX31:IWX32"/>
    <mergeCell ref="IWY31:IWY32"/>
    <mergeCell ref="IWN31:IWN32"/>
    <mergeCell ref="IWO31:IWO32"/>
    <mergeCell ref="IWP31:IWP32"/>
    <mergeCell ref="IWQ31:IWQ32"/>
    <mergeCell ref="IWR31:IWR32"/>
    <mergeCell ref="IWS31:IWS32"/>
    <mergeCell ref="IWH31:IWH32"/>
    <mergeCell ref="IWI31:IWI32"/>
    <mergeCell ref="IWJ31:IWJ32"/>
    <mergeCell ref="IWK31:IWK32"/>
    <mergeCell ref="IWL31:IWL32"/>
    <mergeCell ref="IWM31:IWM32"/>
    <mergeCell ref="IWB31:IWB32"/>
    <mergeCell ref="IWC31:IWC32"/>
    <mergeCell ref="IWD31:IWD32"/>
    <mergeCell ref="IWE31:IWE32"/>
    <mergeCell ref="IWF31:IWF32"/>
    <mergeCell ref="IWG31:IWG32"/>
    <mergeCell ref="IYP31:IYP32"/>
    <mergeCell ref="IYQ31:IYQ32"/>
    <mergeCell ref="IYR31:IYR32"/>
    <mergeCell ref="IYS31:IYS32"/>
    <mergeCell ref="IYT31:IYT32"/>
    <mergeCell ref="IYU31:IYU32"/>
    <mergeCell ref="IYJ31:IYJ32"/>
    <mergeCell ref="IYK31:IYK32"/>
    <mergeCell ref="IYL31:IYL32"/>
    <mergeCell ref="IYM31:IYM32"/>
    <mergeCell ref="IYN31:IYN32"/>
    <mergeCell ref="IYO31:IYO32"/>
    <mergeCell ref="IYD31:IYD32"/>
    <mergeCell ref="IYE31:IYE32"/>
    <mergeCell ref="IYF31:IYF32"/>
    <mergeCell ref="IYG31:IYG32"/>
    <mergeCell ref="IYH31:IYH32"/>
    <mergeCell ref="IYI31:IYI32"/>
    <mergeCell ref="IXX31:IXX32"/>
    <mergeCell ref="IXY31:IXY32"/>
    <mergeCell ref="IXZ31:IXZ32"/>
    <mergeCell ref="IYA31:IYA32"/>
    <mergeCell ref="IYB31:IYB32"/>
    <mergeCell ref="IYC31:IYC32"/>
    <mergeCell ref="IXR31:IXR32"/>
    <mergeCell ref="IXS31:IXS32"/>
    <mergeCell ref="IXT31:IXT32"/>
    <mergeCell ref="IXU31:IXU32"/>
    <mergeCell ref="IXV31:IXV32"/>
    <mergeCell ref="IXW31:IXW32"/>
    <mergeCell ref="IXL31:IXL32"/>
    <mergeCell ref="IXM31:IXM32"/>
    <mergeCell ref="IXN31:IXN32"/>
    <mergeCell ref="IXO31:IXO32"/>
    <mergeCell ref="IXP31:IXP32"/>
    <mergeCell ref="IXQ31:IXQ32"/>
    <mergeCell ref="IZZ31:IZZ32"/>
    <mergeCell ref="JAA31:JAA32"/>
    <mergeCell ref="JAB31:JAB32"/>
    <mergeCell ref="JAC31:JAC32"/>
    <mergeCell ref="JAD31:JAD32"/>
    <mergeCell ref="JAE31:JAE32"/>
    <mergeCell ref="IZT31:IZT32"/>
    <mergeCell ref="IZU31:IZU32"/>
    <mergeCell ref="IZV31:IZV32"/>
    <mergeCell ref="IZW31:IZW32"/>
    <mergeCell ref="IZX31:IZX32"/>
    <mergeCell ref="IZY31:IZY32"/>
    <mergeCell ref="IZN31:IZN32"/>
    <mergeCell ref="IZO31:IZO32"/>
    <mergeCell ref="IZP31:IZP32"/>
    <mergeCell ref="IZQ31:IZQ32"/>
    <mergeCell ref="IZR31:IZR32"/>
    <mergeCell ref="IZS31:IZS32"/>
    <mergeCell ref="IZH31:IZH32"/>
    <mergeCell ref="IZI31:IZI32"/>
    <mergeCell ref="IZJ31:IZJ32"/>
    <mergeCell ref="IZK31:IZK32"/>
    <mergeCell ref="IZL31:IZL32"/>
    <mergeCell ref="IZM31:IZM32"/>
    <mergeCell ref="IZB31:IZB32"/>
    <mergeCell ref="IZC31:IZC32"/>
    <mergeCell ref="IZD31:IZD32"/>
    <mergeCell ref="IZE31:IZE32"/>
    <mergeCell ref="IZF31:IZF32"/>
    <mergeCell ref="IZG31:IZG32"/>
    <mergeCell ref="IYV31:IYV32"/>
    <mergeCell ref="IYW31:IYW32"/>
    <mergeCell ref="IYX31:IYX32"/>
    <mergeCell ref="IYY31:IYY32"/>
    <mergeCell ref="IYZ31:IYZ32"/>
    <mergeCell ref="IZA31:IZA32"/>
    <mergeCell ref="JBJ31:JBJ32"/>
    <mergeCell ref="JBK31:JBK32"/>
    <mergeCell ref="JBL31:JBL32"/>
    <mergeCell ref="JBM31:JBM32"/>
    <mergeCell ref="JBN31:JBN32"/>
    <mergeCell ref="JBO31:JBO32"/>
    <mergeCell ref="JBD31:JBD32"/>
    <mergeCell ref="JBE31:JBE32"/>
    <mergeCell ref="JBF31:JBF32"/>
    <mergeCell ref="JBG31:JBG32"/>
    <mergeCell ref="JBH31:JBH32"/>
    <mergeCell ref="JBI31:JBI32"/>
    <mergeCell ref="JAX31:JAX32"/>
    <mergeCell ref="JAY31:JAY32"/>
    <mergeCell ref="JAZ31:JAZ32"/>
    <mergeCell ref="JBA31:JBA32"/>
    <mergeCell ref="JBB31:JBB32"/>
    <mergeCell ref="JBC31:JBC32"/>
    <mergeCell ref="JAR31:JAR32"/>
    <mergeCell ref="JAS31:JAS32"/>
    <mergeCell ref="JAT31:JAT32"/>
    <mergeCell ref="JAU31:JAU32"/>
    <mergeCell ref="JAV31:JAV32"/>
    <mergeCell ref="JAW31:JAW32"/>
    <mergeCell ref="JAL31:JAL32"/>
    <mergeCell ref="JAM31:JAM32"/>
    <mergeCell ref="JAN31:JAN32"/>
    <mergeCell ref="JAO31:JAO32"/>
    <mergeCell ref="JAP31:JAP32"/>
    <mergeCell ref="JAQ31:JAQ32"/>
    <mergeCell ref="JAF31:JAF32"/>
    <mergeCell ref="JAG31:JAG32"/>
    <mergeCell ref="JAH31:JAH32"/>
    <mergeCell ref="JAI31:JAI32"/>
    <mergeCell ref="JAJ31:JAJ32"/>
    <mergeCell ref="JAK31:JAK32"/>
    <mergeCell ref="JCT31:JCT32"/>
    <mergeCell ref="JCU31:JCU32"/>
    <mergeCell ref="JCV31:JCV32"/>
    <mergeCell ref="JCW31:JCW32"/>
    <mergeCell ref="JCX31:JCX32"/>
    <mergeCell ref="JCY31:JCY32"/>
    <mergeCell ref="JCN31:JCN32"/>
    <mergeCell ref="JCO31:JCO32"/>
    <mergeCell ref="JCP31:JCP32"/>
    <mergeCell ref="JCQ31:JCQ32"/>
    <mergeCell ref="JCR31:JCR32"/>
    <mergeCell ref="JCS31:JCS32"/>
    <mergeCell ref="JCH31:JCH32"/>
    <mergeCell ref="JCI31:JCI32"/>
    <mergeCell ref="JCJ31:JCJ32"/>
    <mergeCell ref="JCK31:JCK32"/>
    <mergeCell ref="JCL31:JCL32"/>
    <mergeCell ref="JCM31:JCM32"/>
    <mergeCell ref="JCB31:JCB32"/>
    <mergeCell ref="JCC31:JCC32"/>
    <mergeCell ref="JCD31:JCD32"/>
    <mergeCell ref="JCE31:JCE32"/>
    <mergeCell ref="JCF31:JCF32"/>
    <mergeCell ref="JCG31:JCG32"/>
    <mergeCell ref="JBV31:JBV32"/>
    <mergeCell ref="JBW31:JBW32"/>
    <mergeCell ref="JBX31:JBX32"/>
    <mergeCell ref="JBY31:JBY32"/>
    <mergeCell ref="JBZ31:JBZ32"/>
    <mergeCell ref="JCA31:JCA32"/>
    <mergeCell ref="JBP31:JBP32"/>
    <mergeCell ref="JBQ31:JBQ32"/>
    <mergeCell ref="JBR31:JBR32"/>
    <mergeCell ref="JBS31:JBS32"/>
    <mergeCell ref="JBT31:JBT32"/>
    <mergeCell ref="JBU31:JBU32"/>
    <mergeCell ref="JED31:JED32"/>
    <mergeCell ref="JEE31:JEE32"/>
    <mergeCell ref="JEF31:JEF32"/>
    <mergeCell ref="JEG31:JEG32"/>
    <mergeCell ref="JEH31:JEH32"/>
    <mergeCell ref="JEI31:JEI32"/>
    <mergeCell ref="JDX31:JDX32"/>
    <mergeCell ref="JDY31:JDY32"/>
    <mergeCell ref="JDZ31:JDZ32"/>
    <mergeCell ref="JEA31:JEA32"/>
    <mergeCell ref="JEB31:JEB32"/>
    <mergeCell ref="JEC31:JEC32"/>
    <mergeCell ref="JDR31:JDR32"/>
    <mergeCell ref="JDS31:JDS32"/>
    <mergeCell ref="JDT31:JDT32"/>
    <mergeCell ref="JDU31:JDU32"/>
    <mergeCell ref="JDV31:JDV32"/>
    <mergeCell ref="JDW31:JDW32"/>
    <mergeCell ref="JDL31:JDL32"/>
    <mergeCell ref="JDM31:JDM32"/>
    <mergeCell ref="JDN31:JDN32"/>
    <mergeCell ref="JDO31:JDO32"/>
    <mergeCell ref="JDP31:JDP32"/>
    <mergeCell ref="JDQ31:JDQ32"/>
    <mergeCell ref="JDF31:JDF32"/>
    <mergeCell ref="JDG31:JDG32"/>
    <mergeCell ref="JDH31:JDH32"/>
    <mergeCell ref="JDI31:JDI32"/>
    <mergeCell ref="JDJ31:JDJ32"/>
    <mergeCell ref="JDK31:JDK32"/>
    <mergeCell ref="JCZ31:JCZ32"/>
    <mergeCell ref="JDA31:JDA32"/>
    <mergeCell ref="JDB31:JDB32"/>
    <mergeCell ref="JDC31:JDC32"/>
    <mergeCell ref="JDD31:JDD32"/>
    <mergeCell ref="JDE31:JDE32"/>
    <mergeCell ref="JFN31:JFN32"/>
    <mergeCell ref="JFO31:JFO32"/>
    <mergeCell ref="JFP31:JFP32"/>
    <mergeCell ref="JFQ31:JFQ32"/>
    <mergeCell ref="JFR31:JFR32"/>
    <mergeCell ref="JFS31:JFS32"/>
    <mergeCell ref="JFH31:JFH32"/>
    <mergeCell ref="JFI31:JFI32"/>
    <mergeCell ref="JFJ31:JFJ32"/>
    <mergeCell ref="JFK31:JFK32"/>
    <mergeCell ref="JFL31:JFL32"/>
    <mergeCell ref="JFM31:JFM32"/>
    <mergeCell ref="JFB31:JFB32"/>
    <mergeCell ref="JFC31:JFC32"/>
    <mergeCell ref="JFD31:JFD32"/>
    <mergeCell ref="JFE31:JFE32"/>
    <mergeCell ref="JFF31:JFF32"/>
    <mergeCell ref="JFG31:JFG32"/>
    <mergeCell ref="JEV31:JEV32"/>
    <mergeCell ref="JEW31:JEW32"/>
    <mergeCell ref="JEX31:JEX32"/>
    <mergeCell ref="JEY31:JEY32"/>
    <mergeCell ref="JEZ31:JEZ32"/>
    <mergeCell ref="JFA31:JFA32"/>
    <mergeCell ref="JEP31:JEP32"/>
    <mergeCell ref="JEQ31:JEQ32"/>
    <mergeCell ref="JER31:JER32"/>
    <mergeCell ref="JES31:JES32"/>
    <mergeCell ref="JET31:JET32"/>
    <mergeCell ref="JEU31:JEU32"/>
    <mergeCell ref="JEJ31:JEJ32"/>
    <mergeCell ref="JEK31:JEK32"/>
    <mergeCell ref="JEL31:JEL32"/>
    <mergeCell ref="JEM31:JEM32"/>
    <mergeCell ref="JEN31:JEN32"/>
    <mergeCell ref="JEO31:JEO32"/>
    <mergeCell ref="JGX31:JGX32"/>
    <mergeCell ref="JGY31:JGY32"/>
    <mergeCell ref="JGZ31:JGZ32"/>
    <mergeCell ref="JHA31:JHA32"/>
    <mergeCell ref="JHB31:JHB32"/>
    <mergeCell ref="JHC31:JHC32"/>
    <mergeCell ref="JGR31:JGR32"/>
    <mergeCell ref="JGS31:JGS32"/>
    <mergeCell ref="JGT31:JGT32"/>
    <mergeCell ref="JGU31:JGU32"/>
    <mergeCell ref="JGV31:JGV32"/>
    <mergeCell ref="JGW31:JGW32"/>
    <mergeCell ref="JGL31:JGL32"/>
    <mergeCell ref="JGM31:JGM32"/>
    <mergeCell ref="JGN31:JGN32"/>
    <mergeCell ref="JGO31:JGO32"/>
    <mergeCell ref="JGP31:JGP32"/>
    <mergeCell ref="JGQ31:JGQ32"/>
    <mergeCell ref="JGF31:JGF32"/>
    <mergeCell ref="JGG31:JGG32"/>
    <mergeCell ref="JGH31:JGH32"/>
    <mergeCell ref="JGI31:JGI32"/>
    <mergeCell ref="JGJ31:JGJ32"/>
    <mergeCell ref="JGK31:JGK32"/>
    <mergeCell ref="JFZ31:JFZ32"/>
    <mergeCell ref="JGA31:JGA32"/>
    <mergeCell ref="JGB31:JGB32"/>
    <mergeCell ref="JGC31:JGC32"/>
    <mergeCell ref="JGD31:JGD32"/>
    <mergeCell ref="JGE31:JGE32"/>
    <mergeCell ref="JFT31:JFT32"/>
    <mergeCell ref="JFU31:JFU32"/>
    <mergeCell ref="JFV31:JFV32"/>
    <mergeCell ref="JFW31:JFW32"/>
    <mergeCell ref="JFX31:JFX32"/>
    <mergeCell ref="JFY31:JFY32"/>
    <mergeCell ref="JIH31:JIH32"/>
    <mergeCell ref="JII31:JII32"/>
    <mergeCell ref="JIJ31:JIJ32"/>
    <mergeCell ref="JIK31:JIK32"/>
    <mergeCell ref="JIL31:JIL32"/>
    <mergeCell ref="JIM31:JIM32"/>
    <mergeCell ref="JIB31:JIB32"/>
    <mergeCell ref="JIC31:JIC32"/>
    <mergeCell ref="JID31:JID32"/>
    <mergeCell ref="JIE31:JIE32"/>
    <mergeCell ref="JIF31:JIF32"/>
    <mergeCell ref="JIG31:JIG32"/>
    <mergeCell ref="JHV31:JHV32"/>
    <mergeCell ref="JHW31:JHW32"/>
    <mergeCell ref="JHX31:JHX32"/>
    <mergeCell ref="JHY31:JHY32"/>
    <mergeCell ref="JHZ31:JHZ32"/>
    <mergeCell ref="JIA31:JIA32"/>
    <mergeCell ref="JHP31:JHP32"/>
    <mergeCell ref="JHQ31:JHQ32"/>
    <mergeCell ref="JHR31:JHR32"/>
    <mergeCell ref="JHS31:JHS32"/>
    <mergeCell ref="JHT31:JHT32"/>
    <mergeCell ref="JHU31:JHU32"/>
    <mergeCell ref="JHJ31:JHJ32"/>
    <mergeCell ref="JHK31:JHK32"/>
    <mergeCell ref="JHL31:JHL32"/>
    <mergeCell ref="JHM31:JHM32"/>
    <mergeCell ref="JHN31:JHN32"/>
    <mergeCell ref="JHO31:JHO32"/>
    <mergeCell ref="JHD31:JHD32"/>
    <mergeCell ref="JHE31:JHE32"/>
    <mergeCell ref="JHF31:JHF32"/>
    <mergeCell ref="JHG31:JHG32"/>
    <mergeCell ref="JHH31:JHH32"/>
    <mergeCell ref="JHI31:JHI32"/>
    <mergeCell ref="JJR31:JJR32"/>
    <mergeCell ref="JJS31:JJS32"/>
    <mergeCell ref="JJT31:JJT32"/>
    <mergeCell ref="JJU31:JJU32"/>
    <mergeCell ref="JJV31:JJV32"/>
    <mergeCell ref="JJW31:JJW32"/>
    <mergeCell ref="JJL31:JJL32"/>
    <mergeCell ref="JJM31:JJM32"/>
    <mergeCell ref="JJN31:JJN32"/>
    <mergeCell ref="JJO31:JJO32"/>
    <mergeCell ref="JJP31:JJP32"/>
    <mergeCell ref="JJQ31:JJQ32"/>
    <mergeCell ref="JJF31:JJF32"/>
    <mergeCell ref="JJG31:JJG32"/>
    <mergeCell ref="JJH31:JJH32"/>
    <mergeCell ref="JJI31:JJI32"/>
    <mergeCell ref="JJJ31:JJJ32"/>
    <mergeCell ref="JJK31:JJK32"/>
    <mergeCell ref="JIZ31:JIZ32"/>
    <mergeCell ref="JJA31:JJA32"/>
    <mergeCell ref="JJB31:JJB32"/>
    <mergeCell ref="JJC31:JJC32"/>
    <mergeCell ref="JJD31:JJD32"/>
    <mergeCell ref="JJE31:JJE32"/>
    <mergeCell ref="JIT31:JIT32"/>
    <mergeCell ref="JIU31:JIU32"/>
    <mergeCell ref="JIV31:JIV32"/>
    <mergeCell ref="JIW31:JIW32"/>
    <mergeCell ref="JIX31:JIX32"/>
    <mergeCell ref="JIY31:JIY32"/>
    <mergeCell ref="JIN31:JIN32"/>
    <mergeCell ref="JIO31:JIO32"/>
    <mergeCell ref="JIP31:JIP32"/>
    <mergeCell ref="JIQ31:JIQ32"/>
    <mergeCell ref="JIR31:JIR32"/>
    <mergeCell ref="JIS31:JIS32"/>
    <mergeCell ref="JLB31:JLB32"/>
    <mergeCell ref="JLC31:JLC32"/>
    <mergeCell ref="JLD31:JLD32"/>
    <mergeCell ref="JLE31:JLE32"/>
    <mergeCell ref="JLF31:JLF32"/>
    <mergeCell ref="JLG31:JLG32"/>
    <mergeCell ref="JKV31:JKV32"/>
    <mergeCell ref="JKW31:JKW32"/>
    <mergeCell ref="JKX31:JKX32"/>
    <mergeCell ref="JKY31:JKY32"/>
    <mergeCell ref="JKZ31:JKZ32"/>
    <mergeCell ref="JLA31:JLA32"/>
    <mergeCell ref="JKP31:JKP32"/>
    <mergeCell ref="JKQ31:JKQ32"/>
    <mergeCell ref="JKR31:JKR32"/>
    <mergeCell ref="JKS31:JKS32"/>
    <mergeCell ref="JKT31:JKT32"/>
    <mergeCell ref="JKU31:JKU32"/>
    <mergeCell ref="JKJ31:JKJ32"/>
    <mergeCell ref="JKK31:JKK32"/>
    <mergeCell ref="JKL31:JKL32"/>
    <mergeCell ref="JKM31:JKM32"/>
    <mergeCell ref="JKN31:JKN32"/>
    <mergeCell ref="JKO31:JKO32"/>
    <mergeCell ref="JKD31:JKD32"/>
    <mergeCell ref="JKE31:JKE32"/>
    <mergeCell ref="JKF31:JKF32"/>
    <mergeCell ref="JKG31:JKG32"/>
    <mergeCell ref="JKH31:JKH32"/>
    <mergeCell ref="JKI31:JKI32"/>
    <mergeCell ref="JJX31:JJX32"/>
    <mergeCell ref="JJY31:JJY32"/>
    <mergeCell ref="JJZ31:JJZ32"/>
    <mergeCell ref="JKA31:JKA32"/>
    <mergeCell ref="JKB31:JKB32"/>
    <mergeCell ref="JKC31:JKC32"/>
    <mergeCell ref="JML31:JML32"/>
    <mergeCell ref="JMM31:JMM32"/>
    <mergeCell ref="JMN31:JMN32"/>
    <mergeCell ref="JMO31:JMO32"/>
    <mergeCell ref="JMP31:JMP32"/>
    <mergeCell ref="JMQ31:JMQ32"/>
    <mergeCell ref="JMF31:JMF32"/>
    <mergeCell ref="JMG31:JMG32"/>
    <mergeCell ref="JMH31:JMH32"/>
    <mergeCell ref="JMI31:JMI32"/>
    <mergeCell ref="JMJ31:JMJ32"/>
    <mergeCell ref="JMK31:JMK32"/>
    <mergeCell ref="JLZ31:JLZ32"/>
    <mergeCell ref="JMA31:JMA32"/>
    <mergeCell ref="JMB31:JMB32"/>
    <mergeCell ref="JMC31:JMC32"/>
    <mergeCell ref="JMD31:JMD32"/>
    <mergeCell ref="JME31:JME32"/>
    <mergeCell ref="JLT31:JLT32"/>
    <mergeCell ref="JLU31:JLU32"/>
    <mergeCell ref="JLV31:JLV32"/>
    <mergeCell ref="JLW31:JLW32"/>
    <mergeCell ref="JLX31:JLX32"/>
    <mergeCell ref="JLY31:JLY32"/>
    <mergeCell ref="JLN31:JLN32"/>
    <mergeCell ref="JLO31:JLO32"/>
    <mergeCell ref="JLP31:JLP32"/>
    <mergeCell ref="JLQ31:JLQ32"/>
    <mergeCell ref="JLR31:JLR32"/>
    <mergeCell ref="JLS31:JLS32"/>
    <mergeCell ref="JLH31:JLH32"/>
    <mergeCell ref="JLI31:JLI32"/>
    <mergeCell ref="JLJ31:JLJ32"/>
    <mergeCell ref="JLK31:JLK32"/>
    <mergeCell ref="JLL31:JLL32"/>
    <mergeCell ref="JLM31:JLM32"/>
    <mergeCell ref="JNV31:JNV32"/>
    <mergeCell ref="JNW31:JNW32"/>
    <mergeCell ref="JNX31:JNX32"/>
    <mergeCell ref="JNY31:JNY32"/>
    <mergeCell ref="JNZ31:JNZ32"/>
    <mergeCell ref="JOA31:JOA32"/>
    <mergeCell ref="JNP31:JNP32"/>
    <mergeCell ref="JNQ31:JNQ32"/>
    <mergeCell ref="JNR31:JNR32"/>
    <mergeCell ref="JNS31:JNS32"/>
    <mergeCell ref="JNT31:JNT32"/>
    <mergeCell ref="JNU31:JNU32"/>
    <mergeCell ref="JNJ31:JNJ32"/>
    <mergeCell ref="JNK31:JNK32"/>
    <mergeCell ref="JNL31:JNL32"/>
    <mergeCell ref="JNM31:JNM32"/>
    <mergeCell ref="JNN31:JNN32"/>
    <mergeCell ref="JNO31:JNO32"/>
    <mergeCell ref="JND31:JND32"/>
    <mergeCell ref="JNE31:JNE32"/>
    <mergeCell ref="JNF31:JNF32"/>
    <mergeCell ref="JNG31:JNG32"/>
    <mergeCell ref="JNH31:JNH32"/>
    <mergeCell ref="JNI31:JNI32"/>
    <mergeCell ref="JMX31:JMX32"/>
    <mergeCell ref="JMY31:JMY32"/>
    <mergeCell ref="JMZ31:JMZ32"/>
    <mergeCell ref="JNA31:JNA32"/>
    <mergeCell ref="JNB31:JNB32"/>
    <mergeCell ref="JNC31:JNC32"/>
    <mergeCell ref="JMR31:JMR32"/>
    <mergeCell ref="JMS31:JMS32"/>
    <mergeCell ref="JMT31:JMT32"/>
    <mergeCell ref="JMU31:JMU32"/>
    <mergeCell ref="JMV31:JMV32"/>
    <mergeCell ref="JMW31:JMW32"/>
    <mergeCell ref="JPF31:JPF32"/>
    <mergeCell ref="JPG31:JPG32"/>
    <mergeCell ref="JPH31:JPH32"/>
    <mergeCell ref="JPI31:JPI32"/>
    <mergeCell ref="JPJ31:JPJ32"/>
    <mergeCell ref="JPK31:JPK32"/>
    <mergeCell ref="JOZ31:JOZ32"/>
    <mergeCell ref="JPA31:JPA32"/>
    <mergeCell ref="JPB31:JPB32"/>
    <mergeCell ref="JPC31:JPC32"/>
    <mergeCell ref="JPD31:JPD32"/>
    <mergeCell ref="JPE31:JPE32"/>
    <mergeCell ref="JOT31:JOT32"/>
    <mergeCell ref="JOU31:JOU32"/>
    <mergeCell ref="JOV31:JOV32"/>
    <mergeCell ref="JOW31:JOW32"/>
    <mergeCell ref="JOX31:JOX32"/>
    <mergeCell ref="JOY31:JOY32"/>
    <mergeCell ref="JON31:JON32"/>
    <mergeCell ref="JOO31:JOO32"/>
    <mergeCell ref="JOP31:JOP32"/>
    <mergeCell ref="JOQ31:JOQ32"/>
    <mergeCell ref="JOR31:JOR32"/>
    <mergeCell ref="JOS31:JOS32"/>
    <mergeCell ref="JOH31:JOH32"/>
    <mergeCell ref="JOI31:JOI32"/>
    <mergeCell ref="JOJ31:JOJ32"/>
    <mergeCell ref="JOK31:JOK32"/>
    <mergeCell ref="JOL31:JOL32"/>
    <mergeCell ref="JOM31:JOM32"/>
    <mergeCell ref="JOB31:JOB32"/>
    <mergeCell ref="JOC31:JOC32"/>
    <mergeCell ref="JOD31:JOD32"/>
    <mergeCell ref="JOE31:JOE32"/>
    <mergeCell ref="JOF31:JOF32"/>
    <mergeCell ref="JOG31:JOG32"/>
    <mergeCell ref="JQP31:JQP32"/>
    <mergeCell ref="JQQ31:JQQ32"/>
    <mergeCell ref="JQR31:JQR32"/>
    <mergeCell ref="JQS31:JQS32"/>
    <mergeCell ref="JQT31:JQT32"/>
    <mergeCell ref="JQU31:JQU32"/>
    <mergeCell ref="JQJ31:JQJ32"/>
    <mergeCell ref="JQK31:JQK32"/>
    <mergeCell ref="JQL31:JQL32"/>
    <mergeCell ref="JQM31:JQM32"/>
    <mergeCell ref="JQN31:JQN32"/>
    <mergeCell ref="JQO31:JQO32"/>
    <mergeCell ref="JQD31:JQD32"/>
    <mergeCell ref="JQE31:JQE32"/>
    <mergeCell ref="JQF31:JQF32"/>
    <mergeCell ref="JQG31:JQG32"/>
    <mergeCell ref="JQH31:JQH32"/>
    <mergeCell ref="JQI31:JQI32"/>
    <mergeCell ref="JPX31:JPX32"/>
    <mergeCell ref="JPY31:JPY32"/>
    <mergeCell ref="JPZ31:JPZ32"/>
    <mergeCell ref="JQA31:JQA32"/>
    <mergeCell ref="JQB31:JQB32"/>
    <mergeCell ref="JQC31:JQC32"/>
    <mergeCell ref="JPR31:JPR32"/>
    <mergeCell ref="JPS31:JPS32"/>
    <mergeCell ref="JPT31:JPT32"/>
    <mergeCell ref="JPU31:JPU32"/>
    <mergeCell ref="JPV31:JPV32"/>
    <mergeCell ref="JPW31:JPW32"/>
    <mergeCell ref="JPL31:JPL32"/>
    <mergeCell ref="JPM31:JPM32"/>
    <mergeCell ref="JPN31:JPN32"/>
    <mergeCell ref="JPO31:JPO32"/>
    <mergeCell ref="JPP31:JPP32"/>
    <mergeCell ref="JPQ31:JPQ32"/>
    <mergeCell ref="JRZ31:JRZ32"/>
    <mergeCell ref="JSA31:JSA32"/>
    <mergeCell ref="JSB31:JSB32"/>
    <mergeCell ref="JSC31:JSC32"/>
    <mergeCell ref="JSD31:JSD32"/>
    <mergeCell ref="JSE31:JSE32"/>
    <mergeCell ref="JRT31:JRT32"/>
    <mergeCell ref="JRU31:JRU32"/>
    <mergeCell ref="JRV31:JRV32"/>
    <mergeCell ref="JRW31:JRW32"/>
    <mergeCell ref="JRX31:JRX32"/>
    <mergeCell ref="JRY31:JRY32"/>
    <mergeCell ref="JRN31:JRN32"/>
    <mergeCell ref="JRO31:JRO32"/>
    <mergeCell ref="JRP31:JRP32"/>
    <mergeCell ref="JRQ31:JRQ32"/>
    <mergeCell ref="JRR31:JRR32"/>
    <mergeCell ref="JRS31:JRS32"/>
    <mergeCell ref="JRH31:JRH32"/>
    <mergeCell ref="JRI31:JRI32"/>
    <mergeCell ref="JRJ31:JRJ32"/>
    <mergeCell ref="JRK31:JRK32"/>
    <mergeCell ref="JRL31:JRL32"/>
    <mergeCell ref="JRM31:JRM32"/>
    <mergeCell ref="JRB31:JRB32"/>
    <mergeCell ref="JRC31:JRC32"/>
    <mergeCell ref="JRD31:JRD32"/>
    <mergeCell ref="JRE31:JRE32"/>
    <mergeCell ref="JRF31:JRF32"/>
    <mergeCell ref="JRG31:JRG32"/>
    <mergeCell ref="JQV31:JQV32"/>
    <mergeCell ref="JQW31:JQW32"/>
    <mergeCell ref="JQX31:JQX32"/>
    <mergeCell ref="JQY31:JQY32"/>
    <mergeCell ref="JQZ31:JQZ32"/>
    <mergeCell ref="JRA31:JRA32"/>
    <mergeCell ref="JTJ31:JTJ32"/>
    <mergeCell ref="JTK31:JTK32"/>
    <mergeCell ref="JTL31:JTL32"/>
    <mergeCell ref="JTM31:JTM32"/>
    <mergeCell ref="JTN31:JTN32"/>
    <mergeCell ref="JTO31:JTO32"/>
    <mergeCell ref="JTD31:JTD32"/>
    <mergeCell ref="JTE31:JTE32"/>
    <mergeCell ref="JTF31:JTF32"/>
    <mergeCell ref="JTG31:JTG32"/>
    <mergeCell ref="JTH31:JTH32"/>
    <mergeCell ref="JTI31:JTI32"/>
    <mergeCell ref="JSX31:JSX32"/>
    <mergeCell ref="JSY31:JSY32"/>
    <mergeCell ref="JSZ31:JSZ32"/>
    <mergeCell ref="JTA31:JTA32"/>
    <mergeCell ref="JTB31:JTB32"/>
    <mergeCell ref="JTC31:JTC32"/>
    <mergeCell ref="JSR31:JSR32"/>
    <mergeCell ref="JSS31:JSS32"/>
    <mergeCell ref="JST31:JST32"/>
    <mergeCell ref="JSU31:JSU32"/>
    <mergeCell ref="JSV31:JSV32"/>
    <mergeCell ref="JSW31:JSW32"/>
    <mergeCell ref="JSL31:JSL32"/>
    <mergeCell ref="JSM31:JSM32"/>
    <mergeCell ref="JSN31:JSN32"/>
    <mergeCell ref="JSO31:JSO32"/>
    <mergeCell ref="JSP31:JSP32"/>
    <mergeCell ref="JSQ31:JSQ32"/>
    <mergeCell ref="JSF31:JSF32"/>
    <mergeCell ref="JSG31:JSG32"/>
    <mergeCell ref="JSH31:JSH32"/>
    <mergeCell ref="JSI31:JSI32"/>
    <mergeCell ref="JSJ31:JSJ32"/>
    <mergeCell ref="JSK31:JSK32"/>
    <mergeCell ref="JUT31:JUT32"/>
    <mergeCell ref="JUU31:JUU32"/>
    <mergeCell ref="JUV31:JUV32"/>
    <mergeCell ref="JUW31:JUW32"/>
    <mergeCell ref="JUX31:JUX32"/>
    <mergeCell ref="JUY31:JUY32"/>
    <mergeCell ref="JUN31:JUN32"/>
    <mergeCell ref="JUO31:JUO32"/>
    <mergeCell ref="JUP31:JUP32"/>
    <mergeCell ref="JUQ31:JUQ32"/>
    <mergeCell ref="JUR31:JUR32"/>
    <mergeCell ref="JUS31:JUS32"/>
    <mergeCell ref="JUH31:JUH32"/>
    <mergeCell ref="JUI31:JUI32"/>
    <mergeCell ref="JUJ31:JUJ32"/>
    <mergeCell ref="JUK31:JUK32"/>
    <mergeCell ref="JUL31:JUL32"/>
    <mergeCell ref="JUM31:JUM32"/>
    <mergeCell ref="JUB31:JUB32"/>
    <mergeCell ref="JUC31:JUC32"/>
    <mergeCell ref="JUD31:JUD32"/>
    <mergeCell ref="JUE31:JUE32"/>
    <mergeCell ref="JUF31:JUF32"/>
    <mergeCell ref="JUG31:JUG32"/>
    <mergeCell ref="JTV31:JTV32"/>
    <mergeCell ref="JTW31:JTW32"/>
    <mergeCell ref="JTX31:JTX32"/>
    <mergeCell ref="JTY31:JTY32"/>
    <mergeCell ref="JTZ31:JTZ32"/>
    <mergeCell ref="JUA31:JUA32"/>
    <mergeCell ref="JTP31:JTP32"/>
    <mergeCell ref="JTQ31:JTQ32"/>
    <mergeCell ref="JTR31:JTR32"/>
    <mergeCell ref="JTS31:JTS32"/>
    <mergeCell ref="JTT31:JTT32"/>
    <mergeCell ref="JTU31:JTU32"/>
    <mergeCell ref="JWD31:JWD32"/>
    <mergeCell ref="JWE31:JWE32"/>
    <mergeCell ref="JWF31:JWF32"/>
    <mergeCell ref="JWG31:JWG32"/>
    <mergeCell ref="JWH31:JWH32"/>
    <mergeCell ref="JWI31:JWI32"/>
    <mergeCell ref="JVX31:JVX32"/>
    <mergeCell ref="JVY31:JVY32"/>
    <mergeCell ref="JVZ31:JVZ32"/>
    <mergeCell ref="JWA31:JWA32"/>
    <mergeCell ref="JWB31:JWB32"/>
    <mergeCell ref="JWC31:JWC32"/>
    <mergeCell ref="JVR31:JVR32"/>
    <mergeCell ref="JVS31:JVS32"/>
    <mergeCell ref="JVT31:JVT32"/>
    <mergeCell ref="JVU31:JVU32"/>
    <mergeCell ref="JVV31:JVV32"/>
    <mergeCell ref="JVW31:JVW32"/>
    <mergeCell ref="JVL31:JVL32"/>
    <mergeCell ref="JVM31:JVM32"/>
    <mergeCell ref="JVN31:JVN32"/>
    <mergeCell ref="JVO31:JVO32"/>
    <mergeCell ref="JVP31:JVP32"/>
    <mergeCell ref="JVQ31:JVQ32"/>
    <mergeCell ref="JVF31:JVF32"/>
    <mergeCell ref="JVG31:JVG32"/>
    <mergeCell ref="JVH31:JVH32"/>
    <mergeCell ref="JVI31:JVI32"/>
    <mergeCell ref="JVJ31:JVJ32"/>
    <mergeCell ref="JVK31:JVK32"/>
    <mergeCell ref="JUZ31:JUZ32"/>
    <mergeCell ref="JVA31:JVA32"/>
    <mergeCell ref="JVB31:JVB32"/>
    <mergeCell ref="JVC31:JVC32"/>
    <mergeCell ref="JVD31:JVD32"/>
    <mergeCell ref="JVE31:JVE32"/>
    <mergeCell ref="JXN31:JXN32"/>
    <mergeCell ref="JXO31:JXO32"/>
    <mergeCell ref="JXP31:JXP32"/>
    <mergeCell ref="JXQ31:JXQ32"/>
    <mergeCell ref="JXR31:JXR32"/>
    <mergeCell ref="JXS31:JXS32"/>
    <mergeCell ref="JXH31:JXH32"/>
    <mergeCell ref="JXI31:JXI32"/>
    <mergeCell ref="JXJ31:JXJ32"/>
    <mergeCell ref="JXK31:JXK32"/>
    <mergeCell ref="JXL31:JXL32"/>
    <mergeCell ref="JXM31:JXM32"/>
    <mergeCell ref="JXB31:JXB32"/>
    <mergeCell ref="JXC31:JXC32"/>
    <mergeCell ref="JXD31:JXD32"/>
    <mergeCell ref="JXE31:JXE32"/>
    <mergeCell ref="JXF31:JXF32"/>
    <mergeCell ref="JXG31:JXG32"/>
    <mergeCell ref="JWV31:JWV32"/>
    <mergeCell ref="JWW31:JWW32"/>
    <mergeCell ref="JWX31:JWX32"/>
    <mergeCell ref="JWY31:JWY32"/>
    <mergeCell ref="JWZ31:JWZ32"/>
    <mergeCell ref="JXA31:JXA32"/>
    <mergeCell ref="JWP31:JWP32"/>
    <mergeCell ref="JWQ31:JWQ32"/>
    <mergeCell ref="JWR31:JWR32"/>
    <mergeCell ref="JWS31:JWS32"/>
    <mergeCell ref="JWT31:JWT32"/>
    <mergeCell ref="JWU31:JWU32"/>
    <mergeCell ref="JWJ31:JWJ32"/>
    <mergeCell ref="JWK31:JWK32"/>
    <mergeCell ref="JWL31:JWL32"/>
    <mergeCell ref="JWM31:JWM32"/>
    <mergeCell ref="JWN31:JWN32"/>
    <mergeCell ref="JWO31:JWO32"/>
    <mergeCell ref="JYX31:JYX32"/>
    <mergeCell ref="JYY31:JYY32"/>
    <mergeCell ref="JYZ31:JYZ32"/>
    <mergeCell ref="JZA31:JZA32"/>
    <mergeCell ref="JZB31:JZB32"/>
    <mergeCell ref="JZC31:JZC32"/>
    <mergeCell ref="JYR31:JYR32"/>
    <mergeCell ref="JYS31:JYS32"/>
    <mergeCell ref="JYT31:JYT32"/>
    <mergeCell ref="JYU31:JYU32"/>
    <mergeCell ref="JYV31:JYV32"/>
    <mergeCell ref="JYW31:JYW32"/>
    <mergeCell ref="JYL31:JYL32"/>
    <mergeCell ref="JYM31:JYM32"/>
    <mergeCell ref="JYN31:JYN32"/>
    <mergeCell ref="JYO31:JYO32"/>
    <mergeCell ref="JYP31:JYP32"/>
    <mergeCell ref="JYQ31:JYQ32"/>
    <mergeCell ref="JYF31:JYF32"/>
    <mergeCell ref="JYG31:JYG32"/>
    <mergeCell ref="JYH31:JYH32"/>
    <mergeCell ref="JYI31:JYI32"/>
    <mergeCell ref="JYJ31:JYJ32"/>
    <mergeCell ref="JYK31:JYK32"/>
    <mergeCell ref="JXZ31:JXZ32"/>
    <mergeCell ref="JYA31:JYA32"/>
    <mergeCell ref="JYB31:JYB32"/>
    <mergeCell ref="JYC31:JYC32"/>
    <mergeCell ref="JYD31:JYD32"/>
    <mergeCell ref="JYE31:JYE32"/>
    <mergeCell ref="JXT31:JXT32"/>
    <mergeCell ref="JXU31:JXU32"/>
    <mergeCell ref="JXV31:JXV32"/>
    <mergeCell ref="JXW31:JXW32"/>
    <mergeCell ref="JXX31:JXX32"/>
    <mergeCell ref="JXY31:JXY32"/>
    <mergeCell ref="KAH31:KAH32"/>
    <mergeCell ref="KAI31:KAI32"/>
    <mergeCell ref="KAJ31:KAJ32"/>
    <mergeCell ref="KAK31:KAK32"/>
    <mergeCell ref="KAL31:KAL32"/>
    <mergeCell ref="KAM31:KAM32"/>
    <mergeCell ref="KAB31:KAB32"/>
    <mergeCell ref="KAC31:KAC32"/>
    <mergeCell ref="KAD31:KAD32"/>
    <mergeCell ref="KAE31:KAE32"/>
    <mergeCell ref="KAF31:KAF32"/>
    <mergeCell ref="KAG31:KAG32"/>
    <mergeCell ref="JZV31:JZV32"/>
    <mergeCell ref="JZW31:JZW32"/>
    <mergeCell ref="JZX31:JZX32"/>
    <mergeCell ref="JZY31:JZY32"/>
    <mergeCell ref="JZZ31:JZZ32"/>
    <mergeCell ref="KAA31:KAA32"/>
    <mergeCell ref="JZP31:JZP32"/>
    <mergeCell ref="JZQ31:JZQ32"/>
    <mergeCell ref="JZR31:JZR32"/>
    <mergeCell ref="JZS31:JZS32"/>
    <mergeCell ref="JZT31:JZT32"/>
    <mergeCell ref="JZU31:JZU32"/>
    <mergeCell ref="JZJ31:JZJ32"/>
    <mergeCell ref="JZK31:JZK32"/>
    <mergeCell ref="JZL31:JZL32"/>
    <mergeCell ref="JZM31:JZM32"/>
    <mergeCell ref="JZN31:JZN32"/>
    <mergeCell ref="JZO31:JZO32"/>
    <mergeCell ref="JZD31:JZD32"/>
    <mergeCell ref="JZE31:JZE32"/>
    <mergeCell ref="JZF31:JZF32"/>
    <mergeCell ref="JZG31:JZG32"/>
    <mergeCell ref="JZH31:JZH32"/>
    <mergeCell ref="JZI31:JZI32"/>
    <mergeCell ref="KBR31:KBR32"/>
    <mergeCell ref="KBS31:KBS32"/>
    <mergeCell ref="KBT31:KBT32"/>
    <mergeCell ref="KBU31:KBU32"/>
    <mergeCell ref="KBV31:KBV32"/>
    <mergeCell ref="KBW31:KBW32"/>
    <mergeCell ref="KBL31:KBL32"/>
    <mergeCell ref="KBM31:KBM32"/>
    <mergeCell ref="KBN31:KBN32"/>
    <mergeCell ref="KBO31:KBO32"/>
    <mergeCell ref="KBP31:KBP32"/>
    <mergeCell ref="KBQ31:KBQ32"/>
    <mergeCell ref="KBF31:KBF32"/>
    <mergeCell ref="KBG31:KBG32"/>
    <mergeCell ref="KBH31:KBH32"/>
    <mergeCell ref="KBI31:KBI32"/>
    <mergeCell ref="KBJ31:KBJ32"/>
    <mergeCell ref="KBK31:KBK32"/>
    <mergeCell ref="KAZ31:KAZ32"/>
    <mergeCell ref="KBA31:KBA32"/>
    <mergeCell ref="KBB31:KBB32"/>
    <mergeCell ref="KBC31:KBC32"/>
    <mergeCell ref="KBD31:KBD32"/>
    <mergeCell ref="KBE31:KBE32"/>
    <mergeCell ref="KAT31:KAT32"/>
    <mergeCell ref="KAU31:KAU32"/>
    <mergeCell ref="KAV31:KAV32"/>
    <mergeCell ref="KAW31:KAW32"/>
    <mergeCell ref="KAX31:KAX32"/>
    <mergeCell ref="KAY31:KAY32"/>
    <mergeCell ref="KAN31:KAN32"/>
    <mergeCell ref="KAO31:KAO32"/>
    <mergeCell ref="KAP31:KAP32"/>
    <mergeCell ref="KAQ31:KAQ32"/>
    <mergeCell ref="KAR31:KAR32"/>
    <mergeCell ref="KAS31:KAS32"/>
    <mergeCell ref="KDB31:KDB32"/>
    <mergeCell ref="KDC31:KDC32"/>
    <mergeCell ref="KDD31:KDD32"/>
    <mergeCell ref="KDE31:KDE32"/>
    <mergeCell ref="KDF31:KDF32"/>
    <mergeCell ref="KDG31:KDG32"/>
    <mergeCell ref="KCV31:KCV32"/>
    <mergeCell ref="KCW31:KCW32"/>
    <mergeCell ref="KCX31:KCX32"/>
    <mergeCell ref="KCY31:KCY32"/>
    <mergeCell ref="KCZ31:KCZ32"/>
    <mergeCell ref="KDA31:KDA32"/>
    <mergeCell ref="KCP31:KCP32"/>
    <mergeCell ref="KCQ31:KCQ32"/>
    <mergeCell ref="KCR31:KCR32"/>
    <mergeCell ref="KCS31:KCS32"/>
    <mergeCell ref="KCT31:KCT32"/>
    <mergeCell ref="KCU31:KCU32"/>
    <mergeCell ref="KCJ31:KCJ32"/>
    <mergeCell ref="KCK31:KCK32"/>
    <mergeCell ref="KCL31:KCL32"/>
    <mergeCell ref="KCM31:KCM32"/>
    <mergeCell ref="KCN31:KCN32"/>
    <mergeCell ref="KCO31:KCO32"/>
    <mergeCell ref="KCD31:KCD32"/>
    <mergeCell ref="KCE31:KCE32"/>
    <mergeCell ref="KCF31:KCF32"/>
    <mergeCell ref="KCG31:KCG32"/>
    <mergeCell ref="KCH31:KCH32"/>
    <mergeCell ref="KCI31:KCI32"/>
    <mergeCell ref="KBX31:KBX32"/>
    <mergeCell ref="KBY31:KBY32"/>
    <mergeCell ref="KBZ31:KBZ32"/>
    <mergeCell ref="KCA31:KCA32"/>
    <mergeCell ref="KCB31:KCB32"/>
    <mergeCell ref="KCC31:KCC32"/>
    <mergeCell ref="KEL31:KEL32"/>
    <mergeCell ref="KEM31:KEM32"/>
    <mergeCell ref="KEN31:KEN32"/>
    <mergeCell ref="KEO31:KEO32"/>
    <mergeCell ref="KEP31:KEP32"/>
    <mergeCell ref="KEQ31:KEQ32"/>
    <mergeCell ref="KEF31:KEF32"/>
    <mergeCell ref="KEG31:KEG32"/>
    <mergeCell ref="KEH31:KEH32"/>
    <mergeCell ref="KEI31:KEI32"/>
    <mergeCell ref="KEJ31:KEJ32"/>
    <mergeCell ref="KEK31:KEK32"/>
    <mergeCell ref="KDZ31:KDZ32"/>
    <mergeCell ref="KEA31:KEA32"/>
    <mergeCell ref="KEB31:KEB32"/>
    <mergeCell ref="KEC31:KEC32"/>
    <mergeCell ref="KED31:KED32"/>
    <mergeCell ref="KEE31:KEE32"/>
    <mergeCell ref="KDT31:KDT32"/>
    <mergeCell ref="KDU31:KDU32"/>
    <mergeCell ref="KDV31:KDV32"/>
    <mergeCell ref="KDW31:KDW32"/>
    <mergeCell ref="KDX31:KDX32"/>
    <mergeCell ref="KDY31:KDY32"/>
    <mergeCell ref="KDN31:KDN32"/>
    <mergeCell ref="KDO31:KDO32"/>
    <mergeCell ref="KDP31:KDP32"/>
    <mergeCell ref="KDQ31:KDQ32"/>
    <mergeCell ref="KDR31:KDR32"/>
    <mergeCell ref="KDS31:KDS32"/>
    <mergeCell ref="KDH31:KDH32"/>
    <mergeCell ref="KDI31:KDI32"/>
    <mergeCell ref="KDJ31:KDJ32"/>
    <mergeCell ref="KDK31:KDK32"/>
    <mergeCell ref="KDL31:KDL32"/>
    <mergeCell ref="KDM31:KDM32"/>
    <mergeCell ref="KFV31:KFV32"/>
    <mergeCell ref="KFW31:KFW32"/>
    <mergeCell ref="KFX31:KFX32"/>
    <mergeCell ref="KFY31:KFY32"/>
    <mergeCell ref="KFZ31:KFZ32"/>
    <mergeCell ref="KGA31:KGA32"/>
    <mergeCell ref="KFP31:KFP32"/>
    <mergeCell ref="KFQ31:KFQ32"/>
    <mergeCell ref="KFR31:KFR32"/>
    <mergeCell ref="KFS31:KFS32"/>
    <mergeCell ref="KFT31:KFT32"/>
    <mergeCell ref="KFU31:KFU32"/>
    <mergeCell ref="KFJ31:KFJ32"/>
    <mergeCell ref="KFK31:KFK32"/>
    <mergeCell ref="KFL31:KFL32"/>
    <mergeCell ref="KFM31:KFM32"/>
    <mergeCell ref="KFN31:KFN32"/>
    <mergeCell ref="KFO31:KFO32"/>
    <mergeCell ref="KFD31:KFD32"/>
    <mergeCell ref="KFE31:KFE32"/>
    <mergeCell ref="KFF31:KFF32"/>
    <mergeCell ref="KFG31:KFG32"/>
    <mergeCell ref="KFH31:KFH32"/>
    <mergeCell ref="KFI31:KFI32"/>
    <mergeCell ref="KEX31:KEX32"/>
    <mergeCell ref="KEY31:KEY32"/>
    <mergeCell ref="KEZ31:KEZ32"/>
    <mergeCell ref="KFA31:KFA32"/>
    <mergeCell ref="KFB31:KFB32"/>
    <mergeCell ref="KFC31:KFC32"/>
    <mergeCell ref="KER31:KER32"/>
    <mergeCell ref="KES31:KES32"/>
    <mergeCell ref="KET31:KET32"/>
    <mergeCell ref="KEU31:KEU32"/>
    <mergeCell ref="KEV31:KEV32"/>
    <mergeCell ref="KEW31:KEW32"/>
    <mergeCell ref="KHF31:KHF32"/>
    <mergeCell ref="KHG31:KHG32"/>
    <mergeCell ref="KHH31:KHH32"/>
    <mergeCell ref="KHI31:KHI32"/>
    <mergeCell ref="KHJ31:KHJ32"/>
    <mergeCell ref="KHK31:KHK32"/>
    <mergeCell ref="KGZ31:KGZ32"/>
    <mergeCell ref="KHA31:KHA32"/>
    <mergeCell ref="KHB31:KHB32"/>
    <mergeCell ref="KHC31:KHC32"/>
    <mergeCell ref="KHD31:KHD32"/>
    <mergeCell ref="KHE31:KHE32"/>
    <mergeCell ref="KGT31:KGT32"/>
    <mergeCell ref="KGU31:KGU32"/>
    <mergeCell ref="KGV31:KGV32"/>
    <mergeCell ref="KGW31:KGW32"/>
    <mergeCell ref="KGX31:KGX32"/>
    <mergeCell ref="KGY31:KGY32"/>
    <mergeCell ref="KGN31:KGN32"/>
    <mergeCell ref="KGO31:KGO32"/>
    <mergeCell ref="KGP31:KGP32"/>
    <mergeCell ref="KGQ31:KGQ32"/>
    <mergeCell ref="KGR31:KGR32"/>
    <mergeCell ref="KGS31:KGS32"/>
    <mergeCell ref="KGH31:KGH32"/>
    <mergeCell ref="KGI31:KGI32"/>
    <mergeCell ref="KGJ31:KGJ32"/>
    <mergeCell ref="KGK31:KGK32"/>
    <mergeCell ref="KGL31:KGL32"/>
    <mergeCell ref="KGM31:KGM32"/>
    <mergeCell ref="KGB31:KGB32"/>
    <mergeCell ref="KGC31:KGC32"/>
    <mergeCell ref="KGD31:KGD32"/>
    <mergeCell ref="KGE31:KGE32"/>
    <mergeCell ref="KGF31:KGF32"/>
    <mergeCell ref="KGG31:KGG32"/>
    <mergeCell ref="KIP31:KIP32"/>
    <mergeCell ref="KIQ31:KIQ32"/>
    <mergeCell ref="KIR31:KIR32"/>
    <mergeCell ref="KIS31:KIS32"/>
    <mergeCell ref="KIT31:KIT32"/>
    <mergeCell ref="KIU31:KIU32"/>
    <mergeCell ref="KIJ31:KIJ32"/>
    <mergeCell ref="KIK31:KIK32"/>
    <mergeCell ref="KIL31:KIL32"/>
    <mergeCell ref="KIM31:KIM32"/>
    <mergeCell ref="KIN31:KIN32"/>
    <mergeCell ref="KIO31:KIO32"/>
    <mergeCell ref="KID31:KID32"/>
    <mergeCell ref="KIE31:KIE32"/>
    <mergeCell ref="KIF31:KIF32"/>
    <mergeCell ref="KIG31:KIG32"/>
    <mergeCell ref="KIH31:KIH32"/>
    <mergeCell ref="KII31:KII32"/>
    <mergeCell ref="KHX31:KHX32"/>
    <mergeCell ref="KHY31:KHY32"/>
    <mergeCell ref="KHZ31:KHZ32"/>
    <mergeCell ref="KIA31:KIA32"/>
    <mergeCell ref="KIB31:KIB32"/>
    <mergeCell ref="KIC31:KIC32"/>
    <mergeCell ref="KHR31:KHR32"/>
    <mergeCell ref="KHS31:KHS32"/>
    <mergeCell ref="KHT31:KHT32"/>
    <mergeCell ref="KHU31:KHU32"/>
    <mergeCell ref="KHV31:KHV32"/>
    <mergeCell ref="KHW31:KHW32"/>
    <mergeCell ref="KHL31:KHL32"/>
    <mergeCell ref="KHM31:KHM32"/>
    <mergeCell ref="KHN31:KHN32"/>
    <mergeCell ref="KHO31:KHO32"/>
    <mergeCell ref="KHP31:KHP32"/>
    <mergeCell ref="KHQ31:KHQ32"/>
    <mergeCell ref="KJZ31:KJZ32"/>
    <mergeCell ref="KKA31:KKA32"/>
    <mergeCell ref="KKB31:KKB32"/>
    <mergeCell ref="KKC31:KKC32"/>
    <mergeCell ref="KKD31:KKD32"/>
    <mergeCell ref="KKE31:KKE32"/>
    <mergeCell ref="KJT31:KJT32"/>
    <mergeCell ref="KJU31:KJU32"/>
    <mergeCell ref="KJV31:KJV32"/>
    <mergeCell ref="KJW31:KJW32"/>
    <mergeCell ref="KJX31:KJX32"/>
    <mergeCell ref="KJY31:KJY32"/>
    <mergeCell ref="KJN31:KJN32"/>
    <mergeCell ref="KJO31:KJO32"/>
    <mergeCell ref="KJP31:KJP32"/>
    <mergeCell ref="KJQ31:KJQ32"/>
    <mergeCell ref="KJR31:KJR32"/>
    <mergeCell ref="KJS31:KJS32"/>
    <mergeCell ref="KJH31:KJH32"/>
    <mergeCell ref="KJI31:KJI32"/>
    <mergeCell ref="KJJ31:KJJ32"/>
    <mergeCell ref="KJK31:KJK32"/>
    <mergeCell ref="KJL31:KJL32"/>
    <mergeCell ref="KJM31:KJM32"/>
    <mergeCell ref="KJB31:KJB32"/>
    <mergeCell ref="KJC31:KJC32"/>
    <mergeCell ref="KJD31:KJD32"/>
    <mergeCell ref="KJE31:KJE32"/>
    <mergeCell ref="KJF31:KJF32"/>
    <mergeCell ref="KJG31:KJG32"/>
    <mergeCell ref="KIV31:KIV32"/>
    <mergeCell ref="KIW31:KIW32"/>
    <mergeCell ref="KIX31:KIX32"/>
    <mergeCell ref="KIY31:KIY32"/>
    <mergeCell ref="KIZ31:KIZ32"/>
    <mergeCell ref="KJA31:KJA32"/>
    <mergeCell ref="KLJ31:KLJ32"/>
    <mergeCell ref="KLK31:KLK32"/>
    <mergeCell ref="KLL31:KLL32"/>
    <mergeCell ref="KLM31:KLM32"/>
    <mergeCell ref="KLN31:KLN32"/>
    <mergeCell ref="KLO31:KLO32"/>
    <mergeCell ref="KLD31:KLD32"/>
    <mergeCell ref="KLE31:KLE32"/>
    <mergeCell ref="KLF31:KLF32"/>
    <mergeCell ref="KLG31:KLG32"/>
    <mergeCell ref="KLH31:KLH32"/>
    <mergeCell ref="KLI31:KLI32"/>
    <mergeCell ref="KKX31:KKX32"/>
    <mergeCell ref="KKY31:KKY32"/>
    <mergeCell ref="KKZ31:KKZ32"/>
    <mergeCell ref="KLA31:KLA32"/>
    <mergeCell ref="KLB31:KLB32"/>
    <mergeCell ref="KLC31:KLC32"/>
    <mergeCell ref="KKR31:KKR32"/>
    <mergeCell ref="KKS31:KKS32"/>
    <mergeCell ref="KKT31:KKT32"/>
    <mergeCell ref="KKU31:KKU32"/>
    <mergeCell ref="KKV31:KKV32"/>
    <mergeCell ref="KKW31:KKW32"/>
    <mergeCell ref="KKL31:KKL32"/>
    <mergeCell ref="KKM31:KKM32"/>
    <mergeCell ref="KKN31:KKN32"/>
    <mergeCell ref="KKO31:KKO32"/>
    <mergeCell ref="KKP31:KKP32"/>
    <mergeCell ref="KKQ31:KKQ32"/>
    <mergeCell ref="KKF31:KKF32"/>
    <mergeCell ref="KKG31:KKG32"/>
    <mergeCell ref="KKH31:KKH32"/>
    <mergeCell ref="KKI31:KKI32"/>
    <mergeCell ref="KKJ31:KKJ32"/>
    <mergeCell ref="KKK31:KKK32"/>
    <mergeCell ref="KMT31:KMT32"/>
    <mergeCell ref="KMU31:KMU32"/>
    <mergeCell ref="KMV31:KMV32"/>
    <mergeCell ref="KMW31:KMW32"/>
    <mergeCell ref="KMX31:KMX32"/>
    <mergeCell ref="KMY31:KMY32"/>
    <mergeCell ref="KMN31:KMN32"/>
    <mergeCell ref="KMO31:KMO32"/>
    <mergeCell ref="KMP31:KMP32"/>
    <mergeCell ref="KMQ31:KMQ32"/>
    <mergeCell ref="KMR31:KMR32"/>
    <mergeCell ref="KMS31:KMS32"/>
    <mergeCell ref="KMH31:KMH32"/>
    <mergeCell ref="KMI31:KMI32"/>
    <mergeCell ref="KMJ31:KMJ32"/>
    <mergeCell ref="KMK31:KMK32"/>
    <mergeCell ref="KML31:KML32"/>
    <mergeCell ref="KMM31:KMM32"/>
    <mergeCell ref="KMB31:KMB32"/>
    <mergeCell ref="KMC31:KMC32"/>
    <mergeCell ref="KMD31:KMD32"/>
    <mergeCell ref="KME31:KME32"/>
    <mergeCell ref="KMF31:KMF32"/>
    <mergeCell ref="KMG31:KMG32"/>
    <mergeCell ref="KLV31:KLV32"/>
    <mergeCell ref="KLW31:KLW32"/>
    <mergeCell ref="KLX31:KLX32"/>
    <mergeCell ref="KLY31:KLY32"/>
    <mergeCell ref="KLZ31:KLZ32"/>
    <mergeCell ref="KMA31:KMA32"/>
    <mergeCell ref="KLP31:KLP32"/>
    <mergeCell ref="KLQ31:KLQ32"/>
    <mergeCell ref="KLR31:KLR32"/>
    <mergeCell ref="KLS31:KLS32"/>
    <mergeCell ref="KLT31:KLT32"/>
    <mergeCell ref="KLU31:KLU32"/>
    <mergeCell ref="KOD31:KOD32"/>
    <mergeCell ref="KOE31:KOE32"/>
    <mergeCell ref="KOF31:KOF32"/>
    <mergeCell ref="KOG31:KOG32"/>
    <mergeCell ref="KOH31:KOH32"/>
    <mergeCell ref="KOI31:KOI32"/>
    <mergeCell ref="KNX31:KNX32"/>
    <mergeCell ref="KNY31:KNY32"/>
    <mergeCell ref="KNZ31:KNZ32"/>
    <mergeCell ref="KOA31:KOA32"/>
    <mergeCell ref="KOB31:KOB32"/>
    <mergeCell ref="KOC31:KOC32"/>
    <mergeCell ref="KNR31:KNR32"/>
    <mergeCell ref="KNS31:KNS32"/>
    <mergeCell ref="KNT31:KNT32"/>
    <mergeCell ref="KNU31:KNU32"/>
    <mergeCell ref="KNV31:KNV32"/>
    <mergeCell ref="KNW31:KNW32"/>
    <mergeCell ref="KNL31:KNL32"/>
    <mergeCell ref="KNM31:KNM32"/>
    <mergeCell ref="KNN31:KNN32"/>
    <mergeCell ref="KNO31:KNO32"/>
    <mergeCell ref="KNP31:KNP32"/>
    <mergeCell ref="KNQ31:KNQ32"/>
    <mergeCell ref="KNF31:KNF32"/>
    <mergeCell ref="KNG31:KNG32"/>
    <mergeCell ref="KNH31:KNH32"/>
    <mergeCell ref="KNI31:KNI32"/>
    <mergeCell ref="KNJ31:KNJ32"/>
    <mergeCell ref="KNK31:KNK32"/>
    <mergeCell ref="KMZ31:KMZ32"/>
    <mergeCell ref="KNA31:KNA32"/>
    <mergeCell ref="KNB31:KNB32"/>
    <mergeCell ref="KNC31:KNC32"/>
    <mergeCell ref="KND31:KND32"/>
    <mergeCell ref="KNE31:KNE32"/>
    <mergeCell ref="KPN31:KPN32"/>
    <mergeCell ref="KPO31:KPO32"/>
    <mergeCell ref="KPP31:KPP32"/>
    <mergeCell ref="KPQ31:KPQ32"/>
    <mergeCell ref="KPR31:KPR32"/>
    <mergeCell ref="KPS31:KPS32"/>
    <mergeCell ref="KPH31:KPH32"/>
    <mergeCell ref="KPI31:KPI32"/>
    <mergeCell ref="KPJ31:KPJ32"/>
    <mergeCell ref="KPK31:KPK32"/>
    <mergeCell ref="KPL31:KPL32"/>
    <mergeCell ref="KPM31:KPM32"/>
    <mergeCell ref="KPB31:KPB32"/>
    <mergeCell ref="KPC31:KPC32"/>
    <mergeCell ref="KPD31:KPD32"/>
    <mergeCell ref="KPE31:KPE32"/>
    <mergeCell ref="KPF31:KPF32"/>
    <mergeCell ref="KPG31:KPG32"/>
    <mergeCell ref="KOV31:KOV32"/>
    <mergeCell ref="KOW31:KOW32"/>
    <mergeCell ref="KOX31:KOX32"/>
    <mergeCell ref="KOY31:KOY32"/>
    <mergeCell ref="KOZ31:KOZ32"/>
    <mergeCell ref="KPA31:KPA32"/>
    <mergeCell ref="KOP31:KOP32"/>
    <mergeCell ref="KOQ31:KOQ32"/>
    <mergeCell ref="KOR31:KOR32"/>
    <mergeCell ref="KOS31:KOS32"/>
    <mergeCell ref="KOT31:KOT32"/>
    <mergeCell ref="KOU31:KOU32"/>
    <mergeCell ref="KOJ31:KOJ32"/>
    <mergeCell ref="KOK31:KOK32"/>
    <mergeCell ref="KOL31:KOL32"/>
    <mergeCell ref="KOM31:KOM32"/>
    <mergeCell ref="KON31:KON32"/>
    <mergeCell ref="KOO31:KOO32"/>
    <mergeCell ref="KQX31:KQX32"/>
    <mergeCell ref="KQY31:KQY32"/>
    <mergeCell ref="KQZ31:KQZ32"/>
    <mergeCell ref="KRA31:KRA32"/>
    <mergeCell ref="KRB31:KRB32"/>
    <mergeCell ref="KRC31:KRC32"/>
    <mergeCell ref="KQR31:KQR32"/>
    <mergeCell ref="KQS31:KQS32"/>
    <mergeCell ref="KQT31:KQT32"/>
    <mergeCell ref="KQU31:KQU32"/>
    <mergeCell ref="KQV31:KQV32"/>
    <mergeCell ref="KQW31:KQW32"/>
    <mergeCell ref="KQL31:KQL32"/>
    <mergeCell ref="KQM31:KQM32"/>
    <mergeCell ref="KQN31:KQN32"/>
    <mergeCell ref="KQO31:KQO32"/>
    <mergeCell ref="KQP31:KQP32"/>
    <mergeCell ref="KQQ31:KQQ32"/>
    <mergeCell ref="KQF31:KQF32"/>
    <mergeCell ref="KQG31:KQG32"/>
    <mergeCell ref="KQH31:KQH32"/>
    <mergeCell ref="KQI31:KQI32"/>
    <mergeCell ref="KQJ31:KQJ32"/>
    <mergeCell ref="KQK31:KQK32"/>
    <mergeCell ref="KPZ31:KPZ32"/>
    <mergeCell ref="KQA31:KQA32"/>
    <mergeCell ref="KQB31:KQB32"/>
    <mergeCell ref="KQC31:KQC32"/>
    <mergeCell ref="KQD31:KQD32"/>
    <mergeCell ref="KQE31:KQE32"/>
    <mergeCell ref="KPT31:KPT32"/>
    <mergeCell ref="KPU31:KPU32"/>
    <mergeCell ref="KPV31:KPV32"/>
    <mergeCell ref="KPW31:KPW32"/>
    <mergeCell ref="KPX31:KPX32"/>
    <mergeCell ref="KPY31:KPY32"/>
    <mergeCell ref="KSH31:KSH32"/>
    <mergeCell ref="KSI31:KSI32"/>
    <mergeCell ref="KSJ31:KSJ32"/>
    <mergeCell ref="KSK31:KSK32"/>
    <mergeCell ref="KSL31:KSL32"/>
    <mergeCell ref="KSM31:KSM32"/>
    <mergeCell ref="KSB31:KSB32"/>
    <mergeCell ref="KSC31:KSC32"/>
    <mergeCell ref="KSD31:KSD32"/>
    <mergeCell ref="KSE31:KSE32"/>
    <mergeCell ref="KSF31:KSF32"/>
    <mergeCell ref="KSG31:KSG32"/>
    <mergeCell ref="KRV31:KRV32"/>
    <mergeCell ref="KRW31:KRW32"/>
    <mergeCell ref="KRX31:KRX32"/>
    <mergeCell ref="KRY31:KRY32"/>
    <mergeCell ref="KRZ31:KRZ32"/>
    <mergeCell ref="KSA31:KSA32"/>
    <mergeCell ref="KRP31:KRP32"/>
    <mergeCell ref="KRQ31:KRQ32"/>
    <mergeCell ref="KRR31:KRR32"/>
    <mergeCell ref="KRS31:KRS32"/>
    <mergeCell ref="KRT31:KRT32"/>
    <mergeCell ref="KRU31:KRU32"/>
    <mergeCell ref="KRJ31:KRJ32"/>
    <mergeCell ref="KRK31:KRK32"/>
    <mergeCell ref="KRL31:KRL32"/>
    <mergeCell ref="KRM31:KRM32"/>
    <mergeCell ref="KRN31:KRN32"/>
    <mergeCell ref="KRO31:KRO32"/>
    <mergeCell ref="KRD31:KRD32"/>
    <mergeCell ref="KRE31:KRE32"/>
    <mergeCell ref="KRF31:KRF32"/>
    <mergeCell ref="KRG31:KRG32"/>
    <mergeCell ref="KRH31:KRH32"/>
    <mergeCell ref="KRI31:KRI32"/>
    <mergeCell ref="KTR31:KTR32"/>
    <mergeCell ref="KTS31:KTS32"/>
    <mergeCell ref="KTT31:KTT32"/>
    <mergeCell ref="KTU31:KTU32"/>
    <mergeCell ref="KTV31:KTV32"/>
    <mergeCell ref="KTW31:KTW32"/>
    <mergeCell ref="KTL31:KTL32"/>
    <mergeCell ref="KTM31:KTM32"/>
    <mergeCell ref="KTN31:KTN32"/>
    <mergeCell ref="KTO31:KTO32"/>
    <mergeCell ref="KTP31:KTP32"/>
    <mergeCell ref="KTQ31:KTQ32"/>
    <mergeCell ref="KTF31:KTF32"/>
    <mergeCell ref="KTG31:KTG32"/>
    <mergeCell ref="KTH31:KTH32"/>
    <mergeCell ref="KTI31:KTI32"/>
    <mergeCell ref="KTJ31:KTJ32"/>
    <mergeCell ref="KTK31:KTK32"/>
    <mergeCell ref="KSZ31:KSZ32"/>
    <mergeCell ref="KTA31:KTA32"/>
    <mergeCell ref="KTB31:KTB32"/>
    <mergeCell ref="KTC31:KTC32"/>
    <mergeCell ref="KTD31:KTD32"/>
    <mergeCell ref="KTE31:KTE32"/>
    <mergeCell ref="KST31:KST32"/>
    <mergeCell ref="KSU31:KSU32"/>
    <mergeCell ref="KSV31:KSV32"/>
    <mergeCell ref="KSW31:KSW32"/>
    <mergeCell ref="KSX31:KSX32"/>
    <mergeCell ref="KSY31:KSY32"/>
    <mergeCell ref="KSN31:KSN32"/>
    <mergeCell ref="KSO31:KSO32"/>
    <mergeCell ref="KSP31:KSP32"/>
    <mergeCell ref="KSQ31:KSQ32"/>
    <mergeCell ref="KSR31:KSR32"/>
    <mergeCell ref="KSS31:KSS32"/>
    <mergeCell ref="KVB31:KVB32"/>
    <mergeCell ref="KVC31:KVC32"/>
    <mergeCell ref="KVD31:KVD32"/>
    <mergeCell ref="KVE31:KVE32"/>
    <mergeCell ref="KVF31:KVF32"/>
    <mergeCell ref="KVG31:KVG32"/>
    <mergeCell ref="KUV31:KUV32"/>
    <mergeCell ref="KUW31:KUW32"/>
    <mergeCell ref="KUX31:KUX32"/>
    <mergeCell ref="KUY31:KUY32"/>
    <mergeCell ref="KUZ31:KUZ32"/>
    <mergeCell ref="KVA31:KVA32"/>
    <mergeCell ref="KUP31:KUP32"/>
    <mergeCell ref="KUQ31:KUQ32"/>
    <mergeCell ref="KUR31:KUR32"/>
    <mergeCell ref="KUS31:KUS32"/>
    <mergeCell ref="KUT31:KUT32"/>
    <mergeCell ref="KUU31:KUU32"/>
    <mergeCell ref="KUJ31:KUJ32"/>
    <mergeCell ref="KUK31:KUK32"/>
    <mergeCell ref="KUL31:KUL32"/>
    <mergeCell ref="KUM31:KUM32"/>
    <mergeCell ref="KUN31:KUN32"/>
    <mergeCell ref="KUO31:KUO32"/>
    <mergeCell ref="KUD31:KUD32"/>
    <mergeCell ref="KUE31:KUE32"/>
    <mergeCell ref="KUF31:KUF32"/>
    <mergeCell ref="KUG31:KUG32"/>
    <mergeCell ref="KUH31:KUH32"/>
    <mergeCell ref="KUI31:KUI32"/>
    <mergeCell ref="KTX31:KTX32"/>
    <mergeCell ref="KTY31:KTY32"/>
    <mergeCell ref="KTZ31:KTZ32"/>
    <mergeCell ref="KUA31:KUA32"/>
    <mergeCell ref="KUB31:KUB32"/>
    <mergeCell ref="KUC31:KUC32"/>
    <mergeCell ref="KWL31:KWL32"/>
    <mergeCell ref="KWM31:KWM32"/>
    <mergeCell ref="KWN31:KWN32"/>
    <mergeCell ref="KWO31:KWO32"/>
    <mergeCell ref="KWP31:KWP32"/>
    <mergeCell ref="KWQ31:KWQ32"/>
    <mergeCell ref="KWF31:KWF32"/>
    <mergeCell ref="KWG31:KWG32"/>
    <mergeCell ref="KWH31:KWH32"/>
    <mergeCell ref="KWI31:KWI32"/>
    <mergeCell ref="KWJ31:KWJ32"/>
    <mergeCell ref="KWK31:KWK32"/>
    <mergeCell ref="KVZ31:KVZ32"/>
    <mergeCell ref="KWA31:KWA32"/>
    <mergeCell ref="KWB31:KWB32"/>
    <mergeCell ref="KWC31:KWC32"/>
    <mergeCell ref="KWD31:KWD32"/>
    <mergeCell ref="KWE31:KWE32"/>
    <mergeCell ref="KVT31:KVT32"/>
    <mergeCell ref="KVU31:KVU32"/>
    <mergeCell ref="KVV31:KVV32"/>
    <mergeCell ref="KVW31:KVW32"/>
    <mergeCell ref="KVX31:KVX32"/>
    <mergeCell ref="KVY31:KVY32"/>
    <mergeCell ref="KVN31:KVN32"/>
    <mergeCell ref="KVO31:KVO32"/>
    <mergeCell ref="KVP31:KVP32"/>
    <mergeCell ref="KVQ31:KVQ32"/>
    <mergeCell ref="KVR31:KVR32"/>
    <mergeCell ref="KVS31:KVS32"/>
    <mergeCell ref="KVH31:KVH32"/>
    <mergeCell ref="KVI31:KVI32"/>
    <mergeCell ref="KVJ31:KVJ32"/>
    <mergeCell ref="KVK31:KVK32"/>
    <mergeCell ref="KVL31:KVL32"/>
    <mergeCell ref="KVM31:KVM32"/>
    <mergeCell ref="KXV31:KXV32"/>
    <mergeCell ref="KXW31:KXW32"/>
    <mergeCell ref="KXX31:KXX32"/>
    <mergeCell ref="KXY31:KXY32"/>
    <mergeCell ref="KXZ31:KXZ32"/>
    <mergeCell ref="KYA31:KYA32"/>
    <mergeCell ref="KXP31:KXP32"/>
    <mergeCell ref="KXQ31:KXQ32"/>
    <mergeCell ref="KXR31:KXR32"/>
    <mergeCell ref="KXS31:KXS32"/>
    <mergeCell ref="KXT31:KXT32"/>
    <mergeCell ref="KXU31:KXU32"/>
    <mergeCell ref="KXJ31:KXJ32"/>
    <mergeCell ref="KXK31:KXK32"/>
    <mergeCell ref="KXL31:KXL32"/>
    <mergeCell ref="KXM31:KXM32"/>
    <mergeCell ref="KXN31:KXN32"/>
    <mergeCell ref="KXO31:KXO32"/>
    <mergeCell ref="KXD31:KXD32"/>
    <mergeCell ref="KXE31:KXE32"/>
    <mergeCell ref="KXF31:KXF32"/>
    <mergeCell ref="KXG31:KXG32"/>
    <mergeCell ref="KXH31:KXH32"/>
    <mergeCell ref="KXI31:KXI32"/>
    <mergeCell ref="KWX31:KWX32"/>
    <mergeCell ref="KWY31:KWY32"/>
    <mergeCell ref="KWZ31:KWZ32"/>
    <mergeCell ref="KXA31:KXA32"/>
    <mergeCell ref="KXB31:KXB32"/>
    <mergeCell ref="KXC31:KXC32"/>
    <mergeCell ref="KWR31:KWR32"/>
    <mergeCell ref="KWS31:KWS32"/>
    <mergeCell ref="KWT31:KWT32"/>
    <mergeCell ref="KWU31:KWU32"/>
    <mergeCell ref="KWV31:KWV32"/>
    <mergeCell ref="KWW31:KWW32"/>
    <mergeCell ref="KZF31:KZF32"/>
    <mergeCell ref="KZG31:KZG32"/>
    <mergeCell ref="KZH31:KZH32"/>
    <mergeCell ref="KZI31:KZI32"/>
    <mergeCell ref="KZJ31:KZJ32"/>
    <mergeCell ref="KZK31:KZK32"/>
    <mergeCell ref="KYZ31:KYZ32"/>
    <mergeCell ref="KZA31:KZA32"/>
    <mergeCell ref="KZB31:KZB32"/>
    <mergeCell ref="KZC31:KZC32"/>
    <mergeCell ref="KZD31:KZD32"/>
    <mergeCell ref="KZE31:KZE32"/>
    <mergeCell ref="KYT31:KYT32"/>
    <mergeCell ref="KYU31:KYU32"/>
    <mergeCell ref="KYV31:KYV32"/>
    <mergeCell ref="KYW31:KYW32"/>
    <mergeCell ref="KYX31:KYX32"/>
    <mergeCell ref="KYY31:KYY32"/>
    <mergeCell ref="KYN31:KYN32"/>
    <mergeCell ref="KYO31:KYO32"/>
    <mergeCell ref="KYP31:KYP32"/>
    <mergeCell ref="KYQ31:KYQ32"/>
    <mergeCell ref="KYR31:KYR32"/>
    <mergeCell ref="KYS31:KYS32"/>
    <mergeCell ref="KYH31:KYH32"/>
    <mergeCell ref="KYI31:KYI32"/>
    <mergeCell ref="KYJ31:KYJ32"/>
    <mergeCell ref="KYK31:KYK32"/>
    <mergeCell ref="KYL31:KYL32"/>
    <mergeCell ref="KYM31:KYM32"/>
    <mergeCell ref="KYB31:KYB32"/>
    <mergeCell ref="KYC31:KYC32"/>
    <mergeCell ref="KYD31:KYD32"/>
    <mergeCell ref="KYE31:KYE32"/>
    <mergeCell ref="KYF31:KYF32"/>
    <mergeCell ref="KYG31:KYG32"/>
    <mergeCell ref="LAP31:LAP32"/>
    <mergeCell ref="LAQ31:LAQ32"/>
    <mergeCell ref="LAR31:LAR32"/>
    <mergeCell ref="LAS31:LAS32"/>
    <mergeCell ref="LAT31:LAT32"/>
    <mergeCell ref="LAU31:LAU32"/>
    <mergeCell ref="LAJ31:LAJ32"/>
    <mergeCell ref="LAK31:LAK32"/>
    <mergeCell ref="LAL31:LAL32"/>
    <mergeCell ref="LAM31:LAM32"/>
    <mergeCell ref="LAN31:LAN32"/>
    <mergeCell ref="LAO31:LAO32"/>
    <mergeCell ref="LAD31:LAD32"/>
    <mergeCell ref="LAE31:LAE32"/>
    <mergeCell ref="LAF31:LAF32"/>
    <mergeCell ref="LAG31:LAG32"/>
    <mergeCell ref="LAH31:LAH32"/>
    <mergeCell ref="LAI31:LAI32"/>
    <mergeCell ref="KZX31:KZX32"/>
    <mergeCell ref="KZY31:KZY32"/>
    <mergeCell ref="KZZ31:KZZ32"/>
    <mergeCell ref="LAA31:LAA32"/>
    <mergeCell ref="LAB31:LAB32"/>
    <mergeCell ref="LAC31:LAC32"/>
    <mergeCell ref="KZR31:KZR32"/>
    <mergeCell ref="KZS31:KZS32"/>
    <mergeCell ref="KZT31:KZT32"/>
    <mergeCell ref="KZU31:KZU32"/>
    <mergeCell ref="KZV31:KZV32"/>
    <mergeCell ref="KZW31:KZW32"/>
    <mergeCell ref="KZL31:KZL32"/>
    <mergeCell ref="KZM31:KZM32"/>
    <mergeCell ref="KZN31:KZN32"/>
    <mergeCell ref="KZO31:KZO32"/>
    <mergeCell ref="KZP31:KZP32"/>
    <mergeCell ref="KZQ31:KZQ32"/>
    <mergeCell ref="LBZ31:LBZ32"/>
    <mergeCell ref="LCA31:LCA32"/>
    <mergeCell ref="LCB31:LCB32"/>
    <mergeCell ref="LCC31:LCC32"/>
    <mergeCell ref="LCD31:LCD32"/>
    <mergeCell ref="LCE31:LCE32"/>
    <mergeCell ref="LBT31:LBT32"/>
    <mergeCell ref="LBU31:LBU32"/>
    <mergeCell ref="LBV31:LBV32"/>
    <mergeCell ref="LBW31:LBW32"/>
    <mergeCell ref="LBX31:LBX32"/>
    <mergeCell ref="LBY31:LBY32"/>
    <mergeCell ref="LBN31:LBN32"/>
    <mergeCell ref="LBO31:LBO32"/>
    <mergeCell ref="LBP31:LBP32"/>
    <mergeCell ref="LBQ31:LBQ32"/>
    <mergeCell ref="LBR31:LBR32"/>
    <mergeCell ref="LBS31:LBS32"/>
    <mergeCell ref="LBH31:LBH32"/>
    <mergeCell ref="LBI31:LBI32"/>
    <mergeCell ref="LBJ31:LBJ32"/>
    <mergeCell ref="LBK31:LBK32"/>
    <mergeCell ref="LBL31:LBL32"/>
    <mergeCell ref="LBM31:LBM32"/>
    <mergeCell ref="LBB31:LBB32"/>
    <mergeCell ref="LBC31:LBC32"/>
    <mergeCell ref="LBD31:LBD32"/>
    <mergeCell ref="LBE31:LBE32"/>
    <mergeCell ref="LBF31:LBF32"/>
    <mergeCell ref="LBG31:LBG32"/>
    <mergeCell ref="LAV31:LAV32"/>
    <mergeCell ref="LAW31:LAW32"/>
    <mergeCell ref="LAX31:LAX32"/>
    <mergeCell ref="LAY31:LAY32"/>
    <mergeCell ref="LAZ31:LAZ32"/>
    <mergeCell ref="LBA31:LBA32"/>
    <mergeCell ref="LDJ31:LDJ32"/>
    <mergeCell ref="LDK31:LDK32"/>
    <mergeCell ref="LDL31:LDL32"/>
    <mergeCell ref="LDM31:LDM32"/>
    <mergeCell ref="LDN31:LDN32"/>
    <mergeCell ref="LDO31:LDO32"/>
    <mergeCell ref="LDD31:LDD32"/>
    <mergeCell ref="LDE31:LDE32"/>
    <mergeCell ref="LDF31:LDF32"/>
    <mergeCell ref="LDG31:LDG32"/>
    <mergeCell ref="LDH31:LDH32"/>
    <mergeCell ref="LDI31:LDI32"/>
    <mergeCell ref="LCX31:LCX32"/>
    <mergeCell ref="LCY31:LCY32"/>
    <mergeCell ref="LCZ31:LCZ32"/>
    <mergeCell ref="LDA31:LDA32"/>
    <mergeCell ref="LDB31:LDB32"/>
    <mergeCell ref="LDC31:LDC32"/>
    <mergeCell ref="LCR31:LCR32"/>
    <mergeCell ref="LCS31:LCS32"/>
    <mergeCell ref="LCT31:LCT32"/>
    <mergeCell ref="LCU31:LCU32"/>
    <mergeCell ref="LCV31:LCV32"/>
    <mergeCell ref="LCW31:LCW32"/>
    <mergeCell ref="LCL31:LCL32"/>
    <mergeCell ref="LCM31:LCM32"/>
    <mergeCell ref="LCN31:LCN32"/>
    <mergeCell ref="LCO31:LCO32"/>
    <mergeCell ref="LCP31:LCP32"/>
    <mergeCell ref="LCQ31:LCQ32"/>
    <mergeCell ref="LCF31:LCF32"/>
    <mergeCell ref="LCG31:LCG32"/>
    <mergeCell ref="LCH31:LCH32"/>
    <mergeCell ref="LCI31:LCI32"/>
    <mergeCell ref="LCJ31:LCJ32"/>
    <mergeCell ref="LCK31:LCK32"/>
    <mergeCell ref="LET31:LET32"/>
    <mergeCell ref="LEU31:LEU32"/>
    <mergeCell ref="LEV31:LEV32"/>
    <mergeCell ref="LEW31:LEW32"/>
    <mergeCell ref="LEX31:LEX32"/>
    <mergeCell ref="LEY31:LEY32"/>
    <mergeCell ref="LEN31:LEN32"/>
    <mergeCell ref="LEO31:LEO32"/>
    <mergeCell ref="LEP31:LEP32"/>
    <mergeCell ref="LEQ31:LEQ32"/>
    <mergeCell ref="LER31:LER32"/>
    <mergeCell ref="LES31:LES32"/>
    <mergeCell ref="LEH31:LEH32"/>
    <mergeCell ref="LEI31:LEI32"/>
    <mergeCell ref="LEJ31:LEJ32"/>
    <mergeCell ref="LEK31:LEK32"/>
    <mergeCell ref="LEL31:LEL32"/>
    <mergeCell ref="LEM31:LEM32"/>
    <mergeCell ref="LEB31:LEB32"/>
    <mergeCell ref="LEC31:LEC32"/>
    <mergeCell ref="LED31:LED32"/>
    <mergeCell ref="LEE31:LEE32"/>
    <mergeCell ref="LEF31:LEF32"/>
    <mergeCell ref="LEG31:LEG32"/>
    <mergeCell ref="LDV31:LDV32"/>
    <mergeCell ref="LDW31:LDW32"/>
    <mergeCell ref="LDX31:LDX32"/>
    <mergeCell ref="LDY31:LDY32"/>
    <mergeCell ref="LDZ31:LDZ32"/>
    <mergeCell ref="LEA31:LEA32"/>
    <mergeCell ref="LDP31:LDP32"/>
    <mergeCell ref="LDQ31:LDQ32"/>
    <mergeCell ref="LDR31:LDR32"/>
    <mergeCell ref="LDS31:LDS32"/>
    <mergeCell ref="LDT31:LDT32"/>
    <mergeCell ref="LDU31:LDU32"/>
    <mergeCell ref="LGD31:LGD32"/>
    <mergeCell ref="LGE31:LGE32"/>
    <mergeCell ref="LGF31:LGF32"/>
    <mergeCell ref="LGG31:LGG32"/>
    <mergeCell ref="LGH31:LGH32"/>
    <mergeCell ref="LGI31:LGI32"/>
    <mergeCell ref="LFX31:LFX32"/>
    <mergeCell ref="LFY31:LFY32"/>
    <mergeCell ref="LFZ31:LFZ32"/>
    <mergeCell ref="LGA31:LGA32"/>
    <mergeCell ref="LGB31:LGB32"/>
    <mergeCell ref="LGC31:LGC32"/>
    <mergeCell ref="LFR31:LFR32"/>
    <mergeCell ref="LFS31:LFS32"/>
    <mergeCell ref="LFT31:LFT32"/>
    <mergeCell ref="LFU31:LFU32"/>
    <mergeCell ref="LFV31:LFV32"/>
    <mergeCell ref="LFW31:LFW32"/>
    <mergeCell ref="LFL31:LFL32"/>
    <mergeCell ref="LFM31:LFM32"/>
    <mergeCell ref="LFN31:LFN32"/>
    <mergeCell ref="LFO31:LFO32"/>
    <mergeCell ref="LFP31:LFP32"/>
    <mergeCell ref="LFQ31:LFQ32"/>
    <mergeCell ref="LFF31:LFF32"/>
    <mergeCell ref="LFG31:LFG32"/>
    <mergeCell ref="LFH31:LFH32"/>
    <mergeCell ref="LFI31:LFI32"/>
    <mergeCell ref="LFJ31:LFJ32"/>
    <mergeCell ref="LFK31:LFK32"/>
    <mergeCell ref="LEZ31:LEZ32"/>
    <mergeCell ref="LFA31:LFA32"/>
    <mergeCell ref="LFB31:LFB32"/>
    <mergeCell ref="LFC31:LFC32"/>
    <mergeCell ref="LFD31:LFD32"/>
    <mergeCell ref="LFE31:LFE32"/>
    <mergeCell ref="LHN31:LHN32"/>
    <mergeCell ref="LHO31:LHO32"/>
    <mergeCell ref="LHP31:LHP32"/>
    <mergeCell ref="LHQ31:LHQ32"/>
    <mergeCell ref="LHR31:LHR32"/>
    <mergeCell ref="LHS31:LHS32"/>
    <mergeCell ref="LHH31:LHH32"/>
    <mergeCell ref="LHI31:LHI32"/>
    <mergeCell ref="LHJ31:LHJ32"/>
    <mergeCell ref="LHK31:LHK32"/>
    <mergeCell ref="LHL31:LHL32"/>
    <mergeCell ref="LHM31:LHM32"/>
    <mergeCell ref="LHB31:LHB32"/>
    <mergeCell ref="LHC31:LHC32"/>
    <mergeCell ref="LHD31:LHD32"/>
    <mergeCell ref="LHE31:LHE32"/>
    <mergeCell ref="LHF31:LHF32"/>
    <mergeCell ref="LHG31:LHG32"/>
    <mergeCell ref="LGV31:LGV32"/>
    <mergeCell ref="LGW31:LGW32"/>
    <mergeCell ref="LGX31:LGX32"/>
    <mergeCell ref="LGY31:LGY32"/>
    <mergeCell ref="LGZ31:LGZ32"/>
    <mergeCell ref="LHA31:LHA32"/>
    <mergeCell ref="LGP31:LGP32"/>
    <mergeCell ref="LGQ31:LGQ32"/>
    <mergeCell ref="LGR31:LGR32"/>
    <mergeCell ref="LGS31:LGS32"/>
    <mergeCell ref="LGT31:LGT32"/>
    <mergeCell ref="LGU31:LGU32"/>
    <mergeCell ref="LGJ31:LGJ32"/>
    <mergeCell ref="LGK31:LGK32"/>
    <mergeCell ref="LGL31:LGL32"/>
    <mergeCell ref="LGM31:LGM32"/>
    <mergeCell ref="LGN31:LGN32"/>
    <mergeCell ref="LGO31:LGO32"/>
    <mergeCell ref="LIX31:LIX32"/>
    <mergeCell ref="LIY31:LIY32"/>
    <mergeCell ref="LIZ31:LIZ32"/>
    <mergeCell ref="LJA31:LJA32"/>
    <mergeCell ref="LJB31:LJB32"/>
    <mergeCell ref="LJC31:LJC32"/>
    <mergeCell ref="LIR31:LIR32"/>
    <mergeCell ref="LIS31:LIS32"/>
    <mergeCell ref="LIT31:LIT32"/>
    <mergeCell ref="LIU31:LIU32"/>
    <mergeCell ref="LIV31:LIV32"/>
    <mergeCell ref="LIW31:LIW32"/>
    <mergeCell ref="LIL31:LIL32"/>
    <mergeCell ref="LIM31:LIM32"/>
    <mergeCell ref="LIN31:LIN32"/>
    <mergeCell ref="LIO31:LIO32"/>
    <mergeCell ref="LIP31:LIP32"/>
    <mergeCell ref="LIQ31:LIQ32"/>
    <mergeCell ref="LIF31:LIF32"/>
    <mergeCell ref="LIG31:LIG32"/>
    <mergeCell ref="LIH31:LIH32"/>
    <mergeCell ref="LII31:LII32"/>
    <mergeCell ref="LIJ31:LIJ32"/>
    <mergeCell ref="LIK31:LIK32"/>
    <mergeCell ref="LHZ31:LHZ32"/>
    <mergeCell ref="LIA31:LIA32"/>
    <mergeCell ref="LIB31:LIB32"/>
    <mergeCell ref="LIC31:LIC32"/>
    <mergeCell ref="LID31:LID32"/>
    <mergeCell ref="LIE31:LIE32"/>
    <mergeCell ref="LHT31:LHT32"/>
    <mergeCell ref="LHU31:LHU32"/>
    <mergeCell ref="LHV31:LHV32"/>
    <mergeCell ref="LHW31:LHW32"/>
    <mergeCell ref="LHX31:LHX32"/>
    <mergeCell ref="LHY31:LHY32"/>
    <mergeCell ref="LKH31:LKH32"/>
    <mergeCell ref="LKI31:LKI32"/>
    <mergeCell ref="LKJ31:LKJ32"/>
    <mergeCell ref="LKK31:LKK32"/>
    <mergeCell ref="LKL31:LKL32"/>
    <mergeCell ref="LKM31:LKM32"/>
    <mergeCell ref="LKB31:LKB32"/>
    <mergeCell ref="LKC31:LKC32"/>
    <mergeCell ref="LKD31:LKD32"/>
    <mergeCell ref="LKE31:LKE32"/>
    <mergeCell ref="LKF31:LKF32"/>
    <mergeCell ref="LKG31:LKG32"/>
    <mergeCell ref="LJV31:LJV32"/>
    <mergeCell ref="LJW31:LJW32"/>
    <mergeCell ref="LJX31:LJX32"/>
    <mergeCell ref="LJY31:LJY32"/>
    <mergeCell ref="LJZ31:LJZ32"/>
    <mergeCell ref="LKA31:LKA32"/>
    <mergeCell ref="LJP31:LJP32"/>
    <mergeCell ref="LJQ31:LJQ32"/>
    <mergeCell ref="LJR31:LJR32"/>
    <mergeCell ref="LJS31:LJS32"/>
    <mergeCell ref="LJT31:LJT32"/>
    <mergeCell ref="LJU31:LJU32"/>
    <mergeCell ref="LJJ31:LJJ32"/>
    <mergeCell ref="LJK31:LJK32"/>
    <mergeCell ref="LJL31:LJL32"/>
    <mergeCell ref="LJM31:LJM32"/>
    <mergeCell ref="LJN31:LJN32"/>
    <mergeCell ref="LJO31:LJO32"/>
    <mergeCell ref="LJD31:LJD32"/>
    <mergeCell ref="LJE31:LJE32"/>
    <mergeCell ref="LJF31:LJF32"/>
    <mergeCell ref="LJG31:LJG32"/>
    <mergeCell ref="LJH31:LJH32"/>
    <mergeCell ref="LJI31:LJI32"/>
    <mergeCell ref="LLR31:LLR32"/>
    <mergeCell ref="LLS31:LLS32"/>
    <mergeCell ref="LLT31:LLT32"/>
    <mergeCell ref="LLU31:LLU32"/>
    <mergeCell ref="LLV31:LLV32"/>
    <mergeCell ref="LLW31:LLW32"/>
    <mergeCell ref="LLL31:LLL32"/>
    <mergeCell ref="LLM31:LLM32"/>
    <mergeCell ref="LLN31:LLN32"/>
    <mergeCell ref="LLO31:LLO32"/>
    <mergeCell ref="LLP31:LLP32"/>
    <mergeCell ref="LLQ31:LLQ32"/>
    <mergeCell ref="LLF31:LLF32"/>
    <mergeCell ref="LLG31:LLG32"/>
    <mergeCell ref="LLH31:LLH32"/>
    <mergeCell ref="LLI31:LLI32"/>
    <mergeCell ref="LLJ31:LLJ32"/>
    <mergeCell ref="LLK31:LLK32"/>
    <mergeCell ref="LKZ31:LKZ32"/>
    <mergeCell ref="LLA31:LLA32"/>
    <mergeCell ref="LLB31:LLB32"/>
    <mergeCell ref="LLC31:LLC32"/>
    <mergeCell ref="LLD31:LLD32"/>
    <mergeCell ref="LLE31:LLE32"/>
    <mergeCell ref="LKT31:LKT32"/>
    <mergeCell ref="LKU31:LKU32"/>
    <mergeCell ref="LKV31:LKV32"/>
    <mergeCell ref="LKW31:LKW32"/>
    <mergeCell ref="LKX31:LKX32"/>
    <mergeCell ref="LKY31:LKY32"/>
    <mergeCell ref="LKN31:LKN32"/>
    <mergeCell ref="LKO31:LKO32"/>
    <mergeCell ref="LKP31:LKP32"/>
    <mergeCell ref="LKQ31:LKQ32"/>
    <mergeCell ref="LKR31:LKR32"/>
    <mergeCell ref="LKS31:LKS32"/>
    <mergeCell ref="LNB31:LNB32"/>
    <mergeCell ref="LNC31:LNC32"/>
    <mergeCell ref="LND31:LND32"/>
    <mergeCell ref="LNE31:LNE32"/>
    <mergeCell ref="LNF31:LNF32"/>
    <mergeCell ref="LNG31:LNG32"/>
    <mergeCell ref="LMV31:LMV32"/>
    <mergeCell ref="LMW31:LMW32"/>
    <mergeCell ref="LMX31:LMX32"/>
    <mergeCell ref="LMY31:LMY32"/>
    <mergeCell ref="LMZ31:LMZ32"/>
    <mergeCell ref="LNA31:LNA32"/>
    <mergeCell ref="LMP31:LMP32"/>
    <mergeCell ref="LMQ31:LMQ32"/>
    <mergeCell ref="LMR31:LMR32"/>
    <mergeCell ref="LMS31:LMS32"/>
    <mergeCell ref="LMT31:LMT32"/>
    <mergeCell ref="LMU31:LMU32"/>
    <mergeCell ref="LMJ31:LMJ32"/>
    <mergeCell ref="LMK31:LMK32"/>
    <mergeCell ref="LML31:LML32"/>
    <mergeCell ref="LMM31:LMM32"/>
    <mergeCell ref="LMN31:LMN32"/>
    <mergeCell ref="LMO31:LMO32"/>
    <mergeCell ref="LMD31:LMD32"/>
    <mergeCell ref="LME31:LME32"/>
    <mergeCell ref="LMF31:LMF32"/>
    <mergeCell ref="LMG31:LMG32"/>
    <mergeCell ref="LMH31:LMH32"/>
    <mergeCell ref="LMI31:LMI32"/>
    <mergeCell ref="LLX31:LLX32"/>
    <mergeCell ref="LLY31:LLY32"/>
    <mergeCell ref="LLZ31:LLZ32"/>
    <mergeCell ref="LMA31:LMA32"/>
    <mergeCell ref="LMB31:LMB32"/>
    <mergeCell ref="LMC31:LMC32"/>
    <mergeCell ref="LOL31:LOL32"/>
    <mergeCell ref="LOM31:LOM32"/>
    <mergeCell ref="LON31:LON32"/>
    <mergeCell ref="LOO31:LOO32"/>
    <mergeCell ref="LOP31:LOP32"/>
    <mergeCell ref="LOQ31:LOQ32"/>
    <mergeCell ref="LOF31:LOF32"/>
    <mergeCell ref="LOG31:LOG32"/>
    <mergeCell ref="LOH31:LOH32"/>
    <mergeCell ref="LOI31:LOI32"/>
    <mergeCell ref="LOJ31:LOJ32"/>
    <mergeCell ref="LOK31:LOK32"/>
    <mergeCell ref="LNZ31:LNZ32"/>
    <mergeCell ref="LOA31:LOA32"/>
    <mergeCell ref="LOB31:LOB32"/>
    <mergeCell ref="LOC31:LOC32"/>
    <mergeCell ref="LOD31:LOD32"/>
    <mergeCell ref="LOE31:LOE32"/>
    <mergeCell ref="LNT31:LNT32"/>
    <mergeCell ref="LNU31:LNU32"/>
    <mergeCell ref="LNV31:LNV32"/>
    <mergeCell ref="LNW31:LNW32"/>
    <mergeCell ref="LNX31:LNX32"/>
    <mergeCell ref="LNY31:LNY32"/>
    <mergeCell ref="LNN31:LNN32"/>
    <mergeCell ref="LNO31:LNO32"/>
    <mergeCell ref="LNP31:LNP32"/>
    <mergeCell ref="LNQ31:LNQ32"/>
    <mergeCell ref="LNR31:LNR32"/>
    <mergeCell ref="LNS31:LNS32"/>
    <mergeCell ref="LNH31:LNH32"/>
    <mergeCell ref="LNI31:LNI32"/>
    <mergeCell ref="LNJ31:LNJ32"/>
    <mergeCell ref="LNK31:LNK32"/>
    <mergeCell ref="LNL31:LNL32"/>
    <mergeCell ref="LNM31:LNM32"/>
    <mergeCell ref="LPV31:LPV32"/>
    <mergeCell ref="LPW31:LPW32"/>
    <mergeCell ref="LPX31:LPX32"/>
    <mergeCell ref="LPY31:LPY32"/>
    <mergeCell ref="LPZ31:LPZ32"/>
    <mergeCell ref="LQA31:LQA32"/>
    <mergeCell ref="LPP31:LPP32"/>
    <mergeCell ref="LPQ31:LPQ32"/>
    <mergeCell ref="LPR31:LPR32"/>
    <mergeCell ref="LPS31:LPS32"/>
    <mergeCell ref="LPT31:LPT32"/>
    <mergeCell ref="LPU31:LPU32"/>
    <mergeCell ref="LPJ31:LPJ32"/>
    <mergeCell ref="LPK31:LPK32"/>
    <mergeCell ref="LPL31:LPL32"/>
    <mergeCell ref="LPM31:LPM32"/>
    <mergeCell ref="LPN31:LPN32"/>
    <mergeCell ref="LPO31:LPO32"/>
    <mergeCell ref="LPD31:LPD32"/>
    <mergeCell ref="LPE31:LPE32"/>
    <mergeCell ref="LPF31:LPF32"/>
    <mergeCell ref="LPG31:LPG32"/>
    <mergeCell ref="LPH31:LPH32"/>
    <mergeCell ref="LPI31:LPI32"/>
    <mergeCell ref="LOX31:LOX32"/>
    <mergeCell ref="LOY31:LOY32"/>
    <mergeCell ref="LOZ31:LOZ32"/>
    <mergeCell ref="LPA31:LPA32"/>
    <mergeCell ref="LPB31:LPB32"/>
    <mergeCell ref="LPC31:LPC32"/>
    <mergeCell ref="LOR31:LOR32"/>
    <mergeCell ref="LOS31:LOS32"/>
    <mergeCell ref="LOT31:LOT32"/>
    <mergeCell ref="LOU31:LOU32"/>
    <mergeCell ref="LOV31:LOV32"/>
    <mergeCell ref="LOW31:LOW32"/>
    <mergeCell ref="LRF31:LRF32"/>
    <mergeCell ref="LRG31:LRG32"/>
    <mergeCell ref="LRH31:LRH32"/>
    <mergeCell ref="LRI31:LRI32"/>
    <mergeCell ref="LRJ31:LRJ32"/>
    <mergeCell ref="LRK31:LRK32"/>
    <mergeCell ref="LQZ31:LQZ32"/>
    <mergeCell ref="LRA31:LRA32"/>
    <mergeCell ref="LRB31:LRB32"/>
    <mergeCell ref="LRC31:LRC32"/>
    <mergeCell ref="LRD31:LRD32"/>
    <mergeCell ref="LRE31:LRE32"/>
    <mergeCell ref="LQT31:LQT32"/>
    <mergeCell ref="LQU31:LQU32"/>
    <mergeCell ref="LQV31:LQV32"/>
    <mergeCell ref="LQW31:LQW32"/>
    <mergeCell ref="LQX31:LQX32"/>
    <mergeCell ref="LQY31:LQY32"/>
    <mergeCell ref="LQN31:LQN32"/>
    <mergeCell ref="LQO31:LQO32"/>
    <mergeCell ref="LQP31:LQP32"/>
    <mergeCell ref="LQQ31:LQQ32"/>
    <mergeCell ref="LQR31:LQR32"/>
    <mergeCell ref="LQS31:LQS32"/>
    <mergeCell ref="LQH31:LQH32"/>
    <mergeCell ref="LQI31:LQI32"/>
    <mergeCell ref="LQJ31:LQJ32"/>
    <mergeCell ref="LQK31:LQK32"/>
    <mergeCell ref="LQL31:LQL32"/>
    <mergeCell ref="LQM31:LQM32"/>
    <mergeCell ref="LQB31:LQB32"/>
    <mergeCell ref="LQC31:LQC32"/>
    <mergeCell ref="LQD31:LQD32"/>
    <mergeCell ref="LQE31:LQE32"/>
    <mergeCell ref="LQF31:LQF32"/>
    <mergeCell ref="LQG31:LQG32"/>
    <mergeCell ref="LSP31:LSP32"/>
    <mergeCell ref="LSQ31:LSQ32"/>
    <mergeCell ref="LSR31:LSR32"/>
    <mergeCell ref="LSS31:LSS32"/>
    <mergeCell ref="LST31:LST32"/>
    <mergeCell ref="LSU31:LSU32"/>
    <mergeCell ref="LSJ31:LSJ32"/>
    <mergeCell ref="LSK31:LSK32"/>
    <mergeCell ref="LSL31:LSL32"/>
    <mergeCell ref="LSM31:LSM32"/>
    <mergeCell ref="LSN31:LSN32"/>
    <mergeCell ref="LSO31:LSO32"/>
    <mergeCell ref="LSD31:LSD32"/>
    <mergeCell ref="LSE31:LSE32"/>
    <mergeCell ref="LSF31:LSF32"/>
    <mergeCell ref="LSG31:LSG32"/>
    <mergeCell ref="LSH31:LSH32"/>
    <mergeCell ref="LSI31:LSI32"/>
    <mergeCell ref="LRX31:LRX32"/>
    <mergeCell ref="LRY31:LRY32"/>
    <mergeCell ref="LRZ31:LRZ32"/>
    <mergeCell ref="LSA31:LSA32"/>
    <mergeCell ref="LSB31:LSB32"/>
    <mergeCell ref="LSC31:LSC32"/>
    <mergeCell ref="LRR31:LRR32"/>
    <mergeCell ref="LRS31:LRS32"/>
    <mergeCell ref="LRT31:LRT32"/>
    <mergeCell ref="LRU31:LRU32"/>
    <mergeCell ref="LRV31:LRV32"/>
    <mergeCell ref="LRW31:LRW32"/>
    <mergeCell ref="LRL31:LRL32"/>
    <mergeCell ref="LRM31:LRM32"/>
    <mergeCell ref="LRN31:LRN32"/>
    <mergeCell ref="LRO31:LRO32"/>
    <mergeCell ref="LRP31:LRP32"/>
    <mergeCell ref="LRQ31:LRQ32"/>
    <mergeCell ref="LTZ31:LTZ32"/>
    <mergeCell ref="LUA31:LUA32"/>
    <mergeCell ref="LUB31:LUB32"/>
    <mergeCell ref="LUC31:LUC32"/>
    <mergeCell ref="LUD31:LUD32"/>
    <mergeCell ref="LUE31:LUE32"/>
    <mergeCell ref="LTT31:LTT32"/>
    <mergeCell ref="LTU31:LTU32"/>
    <mergeCell ref="LTV31:LTV32"/>
    <mergeCell ref="LTW31:LTW32"/>
    <mergeCell ref="LTX31:LTX32"/>
    <mergeCell ref="LTY31:LTY32"/>
    <mergeCell ref="LTN31:LTN32"/>
    <mergeCell ref="LTO31:LTO32"/>
    <mergeCell ref="LTP31:LTP32"/>
    <mergeCell ref="LTQ31:LTQ32"/>
    <mergeCell ref="LTR31:LTR32"/>
    <mergeCell ref="LTS31:LTS32"/>
    <mergeCell ref="LTH31:LTH32"/>
    <mergeCell ref="LTI31:LTI32"/>
    <mergeCell ref="LTJ31:LTJ32"/>
    <mergeCell ref="LTK31:LTK32"/>
    <mergeCell ref="LTL31:LTL32"/>
    <mergeCell ref="LTM31:LTM32"/>
    <mergeCell ref="LTB31:LTB32"/>
    <mergeCell ref="LTC31:LTC32"/>
    <mergeCell ref="LTD31:LTD32"/>
    <mergeCell ref="LTE31:LTE32"/>
    <mergeCell ref="LTF31:LTF32"/>
    <mergeCell ref="LTG31:LTG32"/>
    <mergeCell ref="LSV31:LSV32"/>
    <mergeCell ref="LSW31:LSW32"/>
    <mergeCell ref="LSX31:LSX32"/>
    <mergeCell ref="LSY31:LSY32"/>
    <mergeCell ref="LSZ31:LSZ32"/>
    <mergeCell ref="LTA31:LTA32"/>
    <mergeCell ref="LVJ31:LVJ32"/>
    <mergeCell ref="LVK31:LVK32"/>
    <mergeCell ref="LVL31:LVL32"/>
    <mergeCell ref="LVM31:LVM32"/>
    <mergeCell ref="LVN31:LVN32"/>
    <mergeCell ref="LVO31:LVO32"/>
    <mergeCell ref="LVD31:LVD32"/>
    <mergeCell ref="LVE31:LVE32"/>
    <mergeCell ref="LVF31:LVF32"/>
    <mergeCell ref="LVG31:LVG32"/>
    <mergeCell ref="LVH31:LVH32"/>
    <mergeCell ref="LVI31:LVI32"/>
    <mergeCell ref="LUX31:LUX32"/>
    <mergeCell ref="LUY31:LUY32"/>
    <mergeCell ref="LUZ31:LUZ32"/>
    <mergeCell ref="LVA31:LVA32"/>
    <mergeCell ref="LVB31:LVB32"/>
    <mergeCell ref="LVC31:LVC32"/>
    <mergeCell ref="LUR31:LUR32"/>
    <mergeCell ref="LUS31:LUS32"/>
    <mergeCell ref="LUT31:LUT32"/>
    <mergeCell ref="LUU31:LUU32"/>
    <mergeCell ref="LUV31:LUV32"/>
    <mergeCell ref="LUW31:LUW32"/>
    <mergeCell ref="LUL31:LUL32"/>
    <mergeCell ref="LUM31:LUM32"/>
    <mergeCell ref="LUN31:LUN32"/>
    <mergeCell ref="LUO31:LUO32"/>
    <mergeCell ref="LUP31:LUP32"/>
    <mergeCell ref="LUQ31:LUQ32"/>
    <mergeCell ref="LUF31:LUF32"/>
    <mergeCell ref="LUG31:LUG32"/>
    <mergeCell ref="LUH31:LUH32"/>
    <mergeCell ref="LUI31:LUI32"/>
    <mergeCell ref="LUJ31:LUJ32"/>
    <mergeCell ref="LUK31:LUK32"/>
    <mergeCell ref="LWT31:LWT32"/>
    <mergeCell ref="LWU31:LWU32"/>
    <mergeCell ref="LWV31:LWV32"/>
    <mergeCell ref="LWW31:LWW32"/>
    <mergeCell ref="LWX31:LWX32"/>
    <mergeCell ref="LWY31:LWY32"/>
    <mergeCell ref="LWN31:LWN32"/>
    <mergeCell ref="LWO31:LWO32"/>
    <mergeCell ref="LWP31:LWP32"/>
    <mergeCell ref="LWQ31:LWQ32"/>
    <mergeCell ref="LWR31:LWR32"/>
    <mergeCell ref="LWS31:LWS32"/>
    <mergeCell ref="LWH31:LWH32"/>
    <mergeCell ref="LWI31:LWI32"/>
    <mergeCell ref="LWJ31:LWJ32"/>
    <mergeCell ref="LWK31:LWK32"/>
    <mergeCell ref="LWL31:LWL32"/>
    <mergeCell ref="LWM31:LWM32"/>
    <mergeCell ref="LWB31:LWB32"/>
    <mergeCell ref="LWC31:LWC32"/>
    <mergeCell ref="LWD31:LWD32"/>
    <mergeCell ref="LWE31:LWE32"/>
    <mergeCell ref="LWF31:LWF32"/>
    <mergeCell ref="LWG31:LWG32"/>
    <mergeCell ref="LVV31:LVV32"/>
    <mergeCell ref="LVW31:LVW32"/>
    <mergeCell ref="LVX31:LVX32"/>
    <mergeCell ref="LVY31:LVY32"/>
    <mergeCell ref="LVZ31:LVZ32"/>
    <mergeCell ref="LWA31:LWA32"/>
    <mergeCell ref="LVP31:LVP32"/>
    <mergeCell ref="LVQ31:LVQ32"/>
    <mergeCell ref="LVR31:LVR32"/>
    <mergeCell ref="LVS31:LVS32"/>
    <mergeCell ref="LVT31:LVT32"/>
    <mergeCell ref="LVU31:LVU32"/>
    <mergeCell ref="LYD31:LYD32"/>
    <mergeCell ref="LYE31:LYE32"/>
    <mergeCell ref="LYF31:LYF32"/>
    <mergeCell ref="LYG31:LYG32"/>
    <mergeCell ref="LYH31:LYH32"/>
    <mergeCell ref="LYI31:LYI32"/>
    <mergeCell ref="LXX31:LXX32"/>
    <mergeCell ref="LXY31:LXY32"/>
    <mergeCell ref="LXZ31:LXZ32"/>
    <mergeCell ref="LYA31:LYA32"/>
    <mergeCell ref="LYB31:LYB32"/>
    <mergeCell ref="LYC31:LYC32"/>
    <mergeCell ref="LXR31:LXR32"/>
    <mergeCell ref="LXS31:LXS32"/>
    <mergeCell ref="LXT31:LXT32"/>
    <mergeCell ref="LXU31:LXU32"/>
    <mergeCell ref="LXV31:LXV32"/>
    <mergeCell ref="LXW31:LXW32"/>
    <mergeCell ref="LXL31:LXL32"/>
    <mergeCell ref="LXM31:LXM32"/>
    <mergeCell ref="LXN31:LXN32"/>
    <mergeCell ref="LXO31:LXO32"/>
    <mergeCell ref="LXP31:LXP32"/>
    <mergeCell ref="LXQ31:LXQ32"/>
    <mergeCell ref="LXF31:LXF32"/>
    <mergeCell ref="LXG31:LXG32"/>
    <mergeCell ref="LXH31:LXH32"/>
    <mergeCell ref="LXI31:LXI32"/>
    <mergeCell ref="LXJ31:LXJ32"/>
    <mergeCell ref="LXK31:LXK32"/>
    <mergeCell ref="LWZ31:LWZ32"/>
    <mergeCell ref="LXA31:LXA32"/>
    <mergeCell ref="LXB31:LXB32"/>
    <mergeCell ref="LXC31:LXC32"/>
    <mergeCell ref="LXD31:LXD32"/>
    <mergeCell ref="LXE31:LXE32"/>
    <mergeCell ref="LZN31:LZN32"/>
    <mergeCell ref="LZO31:LZO32"/>
    <mergeCell ref="LZP31:LZP32"/>
    <mergeCell ref="LZQ31:LZQ32"/>
    <mergeCell ref="LZR31:LZR32"/>
    <mergeCell ref="LZS31:LZS32"/>
    <mergeCell ref="LZH31:LZH32"/>
    <mergeCell ref="LZI31:LZI32"/>
    <mergeCell ref="LZJ31:LZJ32"/>
    <mergeCell ref="LZK31:LZK32"/>
    <mergeCell ref="LZL31:LZL32"/>
    <mergeCell ref="LZM31:LZM32"/>
    <mergeCell ref="LZB31:LZB32"/>
    <mergeCell ref="LZC31:LZC32"/>
    <mergeCell ref="LZD31:LZD32"/>
    <mergeCell ref="LZE31:LZE32"/>
    <mergeCell ref="LZF31:LZF32"/>
    <mergeCell ref="LZG31:LZG32"/>
    <mergeCell ref="LYV31:LYV32"/>
    <mergeCell ref="LYW31:LYW32"/>
    <mergeCell ref="LYX31:LYX32"/>
    <mergeCell ref="LYY31:LYY32"/>
    <mergeCell ref="LYZ31:LYZ32"/>
    <mergeCell ref="LZA31:LZA32"/>
    <mergeCell ref="LYP31:LYP32"/>
    <mergeCell ref="LYQ31:LYQ32"/>
    <mergeCell ref="LYR31:LYR32"/>
    <mergeCell ref="LYS31:LYS32"/>
    <mergeCell ref="LYT31:LYT32"/>
    <mergeCell ref="LYU31:LYU32"/>
    <mergeCell ref="LYJ31:LYJ32"/>
    <mergeCell ref="LYK31:LYK32"/>
    <mergeCell ref="LYL31:LYL32"/>
    <mergeCell ref="LYM31:LYM32"/>
    <mergeCell ref="LYN31:LYN32"/>
    <mergeCell ref="LYO31:LYO32"/>
    <mergeCell ref="MAX31:MAX32"/>
    <mergeCell ref="MAY31:MAY32"/>
    <mergeCell ref="MAZ31:MAZ32"/>
    <mergeCell ref="MBA31:MBA32"/>
    <mergeCell ref="MBB31:MBB32"/>
    <mergeCell ref="MBC31:MBC32"/>
    <mergeCell ref="MAR31:MAR32"/>
    <mergeCell ref="MAS31:MAS32"/>
    <mergeCell ref="MAT31:MAT32"/>
    <mergeCell ref="MAU31:MAU32"/>
    <mergeCell ref="MAV31:MAV32"/>
    <mergeCell ref="MAW31:MAW32"/>
    <mergeCell ref="MAL31:MAL32"/>
    <mergeCell ref="MAM31:MAM32"/>
    <mergeCell ref="MAN31:MAN32"/>
    <mergeCell ref="MAO31:MAO32"/>
    <mergeCell ref="MAP31:MAP32"/>
    <mergeCell ref="MAQ31:MAQ32"/>
    <mergeCell ref="MAF31:MAF32"/>
    <mergeCell ref="MAG31:MAG32"/>
    <mergeCell ref="MAH31:MAH32"/>
    <mergeCell ref="MAI31:MAI32"/>
    <mergeCell ref="MAJ31:MAJ32"/>
    <mergeCell ref="MAK31:MAK32"/>
    <mergeCell ref="LZZ31:LZZ32"/>
    <mergeCell ref="MAA31:MAA32"/>
    <mergeCell ref="MAB31:MAB32"/>
    <mergeCell ref="MAC31:MAC32"/>
    <mergeCell ref="MAD31:MAD32"/>
    <mergeCell ref="MAE31:MAE32"/>
    <mergeCell ref="LZT31:LZT32"/>
    <mergeCell ref="LZU31:LZU32"/>
    <mergeCell ref="LZV31:LZV32"/>
    <mergeCell ref="LZW31:LZW32"/>
    <mergeCell ref="LZX31:LZX32"/>
    <mergeCell ref="LZY31:LZY32"/>
    <mergeCell ref="MCH31:MCH32"/>
    <mergeCell ref="MCI31:MCI32"/>
    <mergeCell ref="MCJ31:MCJ32"/>
    <mergeCell ref="MCK31:MCK32"/>
    <mergeCell ref="MCL31:MCL32"/>
    <mergeCell ref="MCM31:MCM32"/>
    <mergeCell ref="MCB31:MCB32"/>
    <mergeCell ref="MCC31:MCC32"/>
    <mergeCell ref="MCD31:MCD32"/>
    <mergeCell ref="MCE31:MCE32"/>
    <mergeCell ref="MCF31:MCF32"/>
    <mergeCell ref="MCG31:MCG32"/>
    <mergeCell ref="MBV31:MBV32"/>
    <mergeCell ref="MBW31:MBW32"/>
    <mergeCell ref="MBX31:MBX32"/>
    <mergeCell ref="MBY31:MBY32"/>
    <mergeCell ref="MBZ31:MBZ32"/>
    <mergeCell ref="MCA31:MCA32"/>
    <mergeCell ref="MBP31:MBP32"/>
    <mergeCell ref="MBQ31:MBQ32"/>
    <mergeCell ref="MBR31:MBR32"/>
    <mergeCell ref="MBS31:MBS32"/>
    <mergeCell ref="MBT31:MBT32"/>
    <mergeCell ref="MBU31:MBU32"/>
    <mergeCell ref="MBJ31:MBJ32"/>
    <mergeCell ref="MBK31:MBK32"/>
    <mergeCell ref="MBL31:MBL32"/>
    <mergeCell ref="MBM31:MBM32"/>
    <mergeCell ref="MBN31:MBN32"/>
    <mergeCell ref="MBO31:MBO32"/>
    <mergeCell ref="MBD31:MBD32"/>
    <mergeCell ref="MBE31:MBE32"/>
    <mergeCell ref="MBF31:MBF32"/>
    <mergeCell ref="MBG31:MBG32"/>
    <mergeCell ref="MBH31:MBH32"/>
    <mergeCell ref="MBI31:MBI32"/>
    <mergeCell ref="MDR31:MDR32"/>
    <mergeCell ref="MDS31:MDS32"/>
    <mergeCell ref="MDT31:MDT32"/>
    <mergeCell ref="MDU31:MDU32"/>
    <mergeCell ref="MDV31:MDV32"/>
    <mergeCell ref="MDW31:MDW32"/>
    <mergeCell ref="MDL31:MDL32"/>
    <mergeCell ref="MDM31:MDM32"/>
    <mergeCell ref="MDN31:MDN32"/>
    <mergeCell ref="MDO31:MDO32"/>
    <mergeCell ref="MDP31:MDP32"/>
    <mergeCell ref="MDQ31:MDQ32"/>
    <mergeCell ref="MDF31:MDF32"/>
    <mergeCell ref="MDG31:MDG32"/>
    <mergeCell ref="MDH31:MDH32"/>
    <mergeCell ref="MDI31:MDI32"/>
    <mergeCell ref="MDJ31:MDJ32"/>
    <mergeCell ref="MDK31:MDK32"/>
    <mergeCell ref="MCZ31:MCZ32"/>
    <mergeCell ref="MDA31:MDA32"/>
    <mergeCell ref="MDB31:MDB32"/>
    <mergeCell ref="MDC31:MDC32"/>
    <mergeCell ref="MDD31:MDD32"/>
    <mergeCell ref="MDE31:MDE32"/>
    <mergeCell ref="MCT31:MCT32"/>
    <mergeCell ref="MCU31:MCU32"/>
    <mergeCell ref="MCV31:MCV32"/>
    <mergeCell ref="MCW31:MCW32"/>
    <mergeCell ref="MCX31:MCX32"/>
    <mergeCell ref="MCY31:MCY32"/>
    <mergeCell ref="MCN31:MCN32"/>
    <mergeCell ref="MCO31:MCO32"/>
    <mergeCell ref="MCP31:MCP32"/>
    <mergeCell ref="MCQ31:MCQ32"/>
    <mergeCell ref="MCR31:MCR32"/>
    <mergeCell ref="MCS31:MCS32"/>
    <mergeCell ref="MFB31:MFB32"/>
    <mergeCell ref="MFC31:MFC32"/>
    <mergeCell ref="MFD31:MFD32"/>
    <mergeCell ref="MFE31:MFE32"/>
    <mergeCell ref="MFF31:MFF32"/>
    <mergeCell ref="MFG31:MFG32"/>
    <mergeCell ref="MEV31:MEV32"/>
    <mergeCell ref="MEW31:MEW32"/>
    <mergeCell ref="MEX31:MEX32"/>
    <mergeCell ref="MEY31:MEY32"/>
    <mergeCell ref="MEZ31:MEZ32"/>
    <mergeCell ref="MFA31:MFA32"/>
    <mergeCell ref="MEP31:MEP32"/>
    <mergeCell ref="MEQ31:MEQ32"/>
    <mergeCell ref="MER31:MER32"/>
    <mergeCell ref="MES31:MES32"/>
    <mergeCell ref="MET31:MET32"/>
    <mergeCell ref="MEU31:MEU32"/>
    <mergeCell ref="MEJ31:MEJ32"/>
    <mergeCell ref="MEK31:MEK32"/>
    <mergeCell ref="MEL31:MEL32"/>
    <mergeCell ref="MEM31:MEM32"/>
    <mergeCell ref="MEN31:MEN32"/>
    <mergeCell ref="MEO31:MEO32"/>
    <mergeCell ref="MED31:MED32"/>
    <mergeCell ref="MEE31:MEE32"/>
    <mergeCell ref="MEF31:MEF32"/>
    <mergeCell ref="MEG31:MEG32"/>
    <mergeCell ref="MEH31:MEH32"/>
    <mergeCell ref="MEI31:MEI32"/>
    <mergeCell ref="MDX31:MDX32"/>
    <mergeCell ref="MDY31:MDY32"/>
    <mergeCell ref="MDZ31:MDZ32"/>
    <mergeCell ref="MEA31:MEA32"/>
    <mergeCell ref="MEB31:MEB32"/>
    <mergeCell ref="MEC31:MEC32"/>
    <mergeCell ref="MGL31:MGL32"/>
    <mergeCell ref="MGM31:MGM32"/>
    <mergeCell ref="MGN31:MGN32"/>
    <mergeCell ref="MGO31:MGO32"/>
    <mergeCell ref="MGP31:MGP32"/>
    <mergeCell ref="MGQ31:MGQ32"/>
    <mergeCell ref="MGF31:MGF32"/>
    <mergeCell ref="MGG31:MGG32"/>
    <mergeCell ref="MGH31:MGH32"/>
    <mergeCell ref="MGI31:MGI32"/>
    <mergeCell ref="MGJ31:MGJ32"/>
    <mergeCell ref="MGK31:MGK32"/>
    <mergeCell ref="MFZ31:MFZ32"/>
    <mergeCell ref="MGA31:MGA32"/>
    <mergeCell ref="MGB31:MGB32"/>
    <mergeCell ref="MGC31:MGC32"/>
    <mergeCell ref="MGD31:MGD32"/>
    <mergeCell ref="MGE31:MGE32"/>
    <mergeCell ref="MFT31:MFT32"/>
    <mergeCell ref="MFU31:MFU32"/>
    <mergeCell ref="MFV31:MFV32"/>
    <mergeCell ref="MFW31:MFW32"/>
    <mergeCell ref="MFX31:MFX32"/>
    <mergeCell ref="MFY31:MFY32"/>
    <mergeCell ref="MFN31:MFN32"/>
    <mergeCell ref="MFO31:MFO32"/>
    <mergeCell ref="MFP31:MFP32"/>
    <mergeCell ref="MFQ31:MFQ32"/>
    <mergeCell ref="MFR31:MFR32"/>
    <mergeCell ref="MFS31:MFS32"/>
    <mergeCell ref="MFH31:MFH32"/>
    <mergeCell ref="MFI31:MFI32"/>
    <mergeCell ref="MFJ31:MFJ32"/>
    <mergeCell ref="MFK31:MFK32"/>
    <mergeCell ref="MFL31:MFL32"/>
    <mergeCell ref="MFM31:MFM32"/>
    <mergeCell ref="MHV31:MHV32"/>
    <mergeCell ref="MHW31:MHW32"/>
    <mergeCell ref="MHX31:MHX32"/>
    <mergeCell ref="MHY31:MHY32"/>
    <mergeCell ref="MHZ31:MHZ32"/>
    <mergeCell ref="MIA31:MIA32"/>
    <mergeCell ref="MHP31:MHP32"/>
    <mergeCell ref="MHQ31:MHQ32"/>
    <mergeCell ref="MHR31:MHR32"/>
    <mergeCell ref="MHS31:MHS32"/>
    <mergeCell ref="MHT31:MHT32"/>
    <mergeCell ref="MHU31:MHU32"/>
    <mergeCell ref="MHJ31:MHJ32"/>
    <mergeCell ref="MHK31:MHK32"/>
    <mergeCell ref="MHL31:MHL32"/>
    <mergeCell ref="MHM31:MHM32"/>
    <mergeCell ref="MHN31:MHN32"/>
    <mergeCell ref="MHO31:MHO32"/>
    <mergeCell ref="MHD31:MHD32"/>
    <mergeCell ref="MHE31:MHE32"/>
    <mergeCell ref="MHF31:MHF32"/>
    <mergeCell ref="MHG31:MHG32"/>
    <mergeCell ref="MHH31:MHH32"/>
    <mergeCell ref="MHI31:MHI32"/>
    <mergeCell ref="MGX31:MGX32"/>
    <mergeCell ref="MGY31:MGY32"/>
    <mergeCell ref="MGZ31:MGZ32"/>
    <mergeCell ref="MHA31:MHA32"/>
    <mergeCell ref="MHB31:MHB32"/>
    <mergeCell ref="MHC31:MHC32"/>
    <mergeCell ref="MGR31:MGR32"/>
    <mergeCell ref="MGS31:MGS32"/>
    <mergeCell ref="MGT31:MGT32"/>
    <mergeCell ref="MGU31:MGU32"/>
    <mergeCell ref="MGV31:MGV32"/>
    <mergeCell ref="MGW31:MGW32"/>
    <mergeCell ref="MJF31:MJF32"/>
    <mergeCell ref="MJG31:MJG32"/>
    <mergeCell ref="MJH31:MJH32"/>
    <mergeCell ref="MJI31:MJI32"/>
    <mergeCell ref="MJJ31:MJJ32"/>
    <mergeCell ref="MJK31:MJK32"/>
    <mergeCell ref="MIZ31:MIZ32"/>
    <mergeCell ref="MJA31:MJA32"/>
    <mergeCell ref="MJB31:MJB32"/>
    <mergeCell ref="MJC31:MJC32"/>
    <mergeCell ref="MJD31:MJD32"/>
    <mergeCell ref="MJE31:MJE32"/>
    <mergeCell ref="MIT31:MIT32"/>
    <mergeCell ref="MIU31:MIU32"/>
    <mergeCell ref="MIV31:MIV32"/>
    <mergeCell ref="MIW31:MIW32"/>
    <mergeCell ref="MIX31:MIX32"/>
    <mergeCell ref="MIY31:MIY32"/>
    <mergeCell ref="MIN31:MIN32"/>
    <mergeCell ref="MIO31:MIO32"/>
    <mergeCell ref="MIP31:MIP32"/>
    <mergeCell ref="MIQ31:MIQ32"/>
    <mergeCell ref="MIR31:MIR32"/>
    <mergeCell ref="MIS31:MIS32"/>
    <mergeCell ref="MIH31:MIH32"/>
    <mergeCell ref="MII31:MII32"/>
    <mergeCell ref="MIJ31:MIJ32"/>
    <mergeCell ref="MIK31:MIK32"/>
    <mergeCell ref="MIL31:MIL32"/>
    <mergeCell ref="MIM31:MIM32"/>
    <mergeCell ref="MIB31:MIB32"/>
    <mergeCell ref="MIC31:MIC32"/>
    <mergeCell ref="MID31:MID32"/>
    <mergeCell ref="MIE31:MIE32"/>
    <mergeCell ref="MIF31:MIF32"/>
    <mergeCell ref="MIG31:MIG32"/>
    <mergeCell ref="MKP31:MKP32"/>
    <mergeCell ref="MKQ31:MKQ32"/>
    <mergeCell ref="MKR31:MKR32"/>
    <mergeCell ref="MKS31:MKS32"/>
    <mergeCell ref="MKT31:MKT32"/>
    <mergeCell ref="MKU31:MKU32"/>
    <mergeCell ref="MKJ31:MKJ32"/>
    <mergeCell ref="MKK31:MKK32"/>
    <mergeCell ref="MKL31:MKL32"/>
    <mergeCell ref="MKM31:MKM32"/>
    <mergeCell ref="MKN31:MKN32"/>
    <mergeCell ref="MKO31:MKO32"/>
    <mergeCell ref="MKD31:MKD32"/>
    <mergeCell ref="MKE31:MKE32"/>
    <mergeCell ref="MKF31:MKF32"/>
    <mergeCell ref="MKG31:MKG32"/>
    <mergeCell ref="MKH31:MKH32"/>
    <mergeCell ref="MKI31:MKI32"/>
    <mergeCell ref="MJX31:MJX32"/>
    <mergeCell ref="MJY31:MJY32"/>
    <mergeCell ref="MJZ31:MJZ32"/>
    <mergeCell ref="MKA31:MKA32"/>
    <mergeCell ref="MKB31:MKB32"/>
    <mergeCell ref="MKC31:MKC32"/>
    <mergeCell ref="MJR31:MJR32"/>
    <mergeCell ref="MJS31:MJS32"/>
    <mergeCell ref="MJT31:MJT32"/>
    <mergeCell ref="MJU31:MJU32"/>
    <mergeCell ref="MJV31:MJV32"/>
    <mergeCell ref="MJW31:MJW32"/>
    <mergeCell ref="MJL31:MJL32"/>
    <mergeCell ref="MJM31:MJM32"/>
    <mergeCell ref="MJN31:MJN32"/>
    <mergeCell ref="MJO31:MJO32"/>
    <mergeCell ref="MJP31:MJP32"/>
    <mergeCell ref="MJQ31:MJQ32"/>
    <mergeCell ref="MLZ31:MLZ32"/>
    <mergeCell ref="MMA31:MMA32"/>
    <mergeCell ref="MMB31:MMB32"/>
    <mergeCell ref="MMC31:MMC32"/>
    <mergeCell ref="MMD31:MMD32"/>
    <mergeCell ref="MME31:MME32"/>
    <mergeCell ref="MLT31:MLT32"/>
    <mergeCell ref="MLU31:MLU32"/>
    <mergeCell ref="MLV31:MLV32"/>
    <mergeCell ref="MLW31:MLW32"/>
    <mergeCell ref="MLX31:MLX32"/>
    <mergeCell ref="MLY31:MLY32"/>
    <mergeCell ref="MLN31:MLN32"/>
    <mergeCell ref="MLO31:MLO32"/>
    <mergeCell ref="MLP31:MLP32"/>
    <mergeCell ref="MLQ31:MLQ32"/>
    <mergeCell ref="MLR31:MLR32"/>
    <mergeCell ref="MLS31:MLS32"/>
    <mergeCell ref="MLH31:MLH32"/>
    <mergeCell ref="MLI31:MLI32"/>
    <mergeCell ref="MLJ31:MLJ32"/>
    <mergeCell ref="MLK31:MLK32"/>
    <mergeCell ref="MLL31:MLL32"/>
    <mergeCell ref="MLM31:MLM32"/>
    <mergeCell ref="MLB31:MLB32"/>
    <mergeCell ref="MLC31:MLC32"/>
    <mergeCell ref="MLD31:MLD32"/>
    <mergeCell ref="MLE31:MLE32"/>
    <mergeCell ref="MLF31:MLF32"/>
    <mergeCell ref="MLG31:MLG32"/>
    <mergeCell ref="MKV31:MKV32"/>
    <mergeCell ref="MKW31:MKW32"/>
    <mergeCell ref="MKX31:MKX32"/>
    <mergeCell ref="MKY31:MKY32"/>
    <mergeCell ref="MKZ31:MKZ32"/>
    <mergeCell ref="MLA31:MLA32"/>
    <mergeCell ref="MNJ31:MNJ32"/>
    <mergeCell ref="MNK31:MNK32"/>
    <mergeCell ref="MNL31:MNL32"/>
    <mergeCell ref="MNM31:MNM32"/>
    <mergeCell ref="MNN31:MNN32"/>
    <mergeCell ref="MNO31:MNO32"/>
    <mergeCell ref="MND31:MND32"/>
    <mergeCell ref="MNE31:MNE32"/>
    <mergeCell ref="MNF31:MNF32"/>
    <mergeCell ref="MNG31:MNG32"/>
    <mergeCell ref="MNH31:MNH32"/>
    <mergeCell ref="MNI31:MNI32"/>
    <mergeCell ref="MMX31:MMX32"/>
    <mergeCell ref="MMY31:MMY32"/>
    <mergeCell ref="MMZ31:MMZ32"/>
    <mergeCell ref="MNA31:MNA32"/>
    <mergeCell ref="MNB31:MNB32"/>
    <mergeCell ref="MNC31:MNC32"/>
    <mergeCell ref="MMR31:MMR32"/>
    <mergeCell ref="MMS31:MMS32"/>
    <mergeCell ref="MMT31:MMT32"/>
    <mergeCell ref="MMU31:MMU32"/>
    <mergeCell ref="MMV31:MMV32"/>
    <mergeCell ref="MMW31:MMW32"/>
    <mergeCell ref="MML31:MML32"/>
    <mergeCell ref="MMM31:MMM32"/>
    <mergeCell ref="MMN31:MMN32"/>
    <mergeCell ref="MMO31:MMO32"/>
    <mergeCell ref="MMP31:MMP32"/>
    <mergeCell ref="MMQ31:MMQ32"/>
    <mergeCell ref="MMF31:MMF32"/>
    <mergeCell ref="MMG31:MMG32"/>
    <mergeCell ref="MMH31:MMH32"/>
    <mergeCell ref="MMI31:MMI32"/>
    <mergeCell ref="MMJ31:MMJ32"/>
    <mergeCell ref="MMK31:MMK32"/>
    <mergeCell ref="MOT31:MOT32"/>
    <mergeCell ref="MOU31:MOU32"/>
    <mergeCell ref="MOV31:MOV32"/>
    <mergeCell ref="MOW31:MOW32"/>
    <mergeCell ref="MOX31:MOX32"/>
    <mergeCell ref="MOY31:MOY32"/>
    <mergeCell ref="MON31:MON32"/>
    <mergeCell ref="MOO31:MOO32"/>
    <mergeCell ref="MOP31:MOP32"/>
    <mergeCell ref="MOQ31:MOQ32"/>
    <mergeCell ref="MOR31:MOR32"/>
    <mergeCell ref="MOS31:MOS32"/>
    <mergeCell ref="MOH31:MOH32"/>
    <mergeCell ref="MOI31:MOI32"/>
    <mergeCell ref="MOJ31:MOJ32"/>
    <mergeCell ref="MOK31:MOK32"/>
    <mergeCell ref="MOL31:MOL32"/>
    <mergeCell ref="MOM31:MOM32"/>
    <mergeCell ref="MOB31:MOB32"/>
    <mergeCell ref="MOC31:MOC32"/>
    <mergeCell ref="MOD31:MOD32"/>
    <mergeCell ref="MOE31:MOE32"/>
    <mergeCell ref="MOF31:MOF32"/>
    <mergeCell ref="MOG31:MOG32"/>
    <mergeCell ref="MNV31:MNV32"/>
    <mergeCell ref="MNW31:MNW32"/>
    <mergeCell ref="MNX31:MNX32"/>
    <mergeCell ref="MNY31:MNY32"/>
    <mergeCell ref="MNZ31:MNZ32"/>
    <mergeCell ref="MOA31:MOA32"/>
    <mergeCell ref="MNP31:MNP32"/>
    <mergeCell ref="MNQ31:MNQ32"/>
    <mergeCell ref="MNR31:MNR32"/>
    <mergeCell ref="MNS31:MNS32"/>
    <mergeCell ref="MNT31:MNT32"/>
    <mergeCell ref="MNU31:MNU32"/>
    <mergeCell ref="MQD31:MQD32"/>
    <mergeCell ref="MQE31:MQE32"/>
    <mergeCell ref="MQF31:MQF32"/>
    <mergeCell ref="MQG31:MQG32"/>
    <mergeCell ref="MQH31:MQH32"/>
    <mergeCell ref="MQI31:MQI32"/>
    <mergeCell ref="MPX31:MPX32"/>
    <mergeCell ref="MPY31:MPY32"/>
    <mergeCell ref="MPZ31:MPZ32"/>
    <mergeCell ref="MQA31:MQA32"/>
    <mergeCell ref="MQB31:MQB32"/>
    <mergeCell ref="MQC31:MQC32"/>
    <mergeCell ref="MPR31:MPR32"/>
    <mergeCell ref="MPS31:MPS32"/>
    <mergeCell ref="MPT31:MPT32"/>
    <mergeCell ref="MPU31:MPU32"/>
    <mergeCell ref="MPV31:MPV32"/>
    <mergeCell ref="MPW31:MPW32"/>
    <mergeCell ref="MPL31:MPL32"/>
    <mergeCell ref="MPM31:MPM32"/>
    <mergeCell ref="MPN31:MPN32"/>
    <mergeCell ref="MPO31:MPO32"/>
    <mergeCell ref="MPP31:MPP32"/>
    <mergeCell ref="MPQ31:MPQ32"/>
    <mergeCell ref="MPF31:MPF32"/>
    <mergeCell ref="MPG31:MPG32"/>
    <mergeCell ref="MPH31:MPH32"/>
    <mergeCell ref="MPI31:MPI32"/>
    <mergeCell ref="MPJ31:MPJ32"/>
    <mergeCell ref="MPK31:MPK32"/>
    <mergeCell ref="MOZ31:MOZ32"/>
    <mergeCell ref="MPA31:MPA32"/>
    <mergeCell ref="MPB31:MPB32"/>
    <mergeCell ref="MPC31:MPC32"/>
    <mergeCell ref="MPD31:MPD32"/>
    <mergeCell ref="MPE31:MPE32"/>
    <mergeCell ref="MRN31:MRN32"/>
    <mergeCell ref="MRO31:MRO32"/>
    <mergeCell ref="MRP31:MRP32"/>
    <mergeCell ref="MRQ31:MRQ32"/>
    <mergeCell ref="MRR31:MRR32"/>
    <mergeCell ref="MRS31:MRS32"/>
    <mergeCell ref="MRH31:MRH32"/>
    <mergeCell ref="MRI31:MRI32"/>
    <mergeCell ref="MRJ31:MRJ32"/>
    <mergeCell ref="MRK31:MRK32"/>
    <mergeCell ref="MRL31:MRL32"/>
    <mergeCell ref="MRM31:MRM32"/>
    <mergeCell ref="MRB31:MRB32"/>
    <mergeCell ref="MRC31:MRC32"/>
    <mergeCell ref="MRD31:MRD32"/>
    <mergeCell ref="MRE31:MRE32"/>
    <mergeCell ref="MRF31:MRF32"/>
    <mergeCell ref="MRG31:MRG32"/>
    <mergeCell ref="MQV31:MQV32"/>
    <mergeCell ref="MQW31:MQW32"/>
    <mergeCell ref="MQX31:MQX32"/>
    <mergeCell ref="MQY31:MQY32"/>
    <mergeCell ref="MQZ31:MQZ32"/>
    <mergeCell ref="MRA31:MRA32"/>
    <mergeCell ref="MQP31:MQP32"/>
    <mergeCell ref="MQQ31:MQQ32"/>
    <mergeCell ref="MQR31:MQR32"/>
    <mergeCell ref="MQS31:MQS32"/>
    <mergeCell ref="MQT31:MQT32"/>
    <mergeCell ref="MQU31:MQU32"/>
    <mergeCell ref="MQJ31:MQJ32"/>
    <mergeCell ref="MQK31:MQK32"/>
    <mergeCell ref="MQL31:MQL32"/>
    <mergeCell ref="MQM31:MQM32"/>
    <mergeCell ref="MQN31:MQN32"/>
    <mergeCell ref="MQO31:MQO32"/>
    <mergeCell ref="MSX31:MSX32"/>
    <mergeCell ref="MSY31:MSY32"/>
    <mergeCell ref="MSZ31:MSZ32"/>
    <mergeCell ref="MTA31:MTA32"/>
    <mergeCell ref="MTB31:MTB32"/>
    <mergeCell ref="MTC31:MTC32"/>
    <mergeCell ref="MSR31:MSR32"/>
    <mergeCell ref="MSS31:MSS32"/>
    <mergeCell ref="MST31:MST32"/>
    <mergeCell ref="MSU31:MSU32"/>
    <mergeCell ref="MSV31:MSV32"/>
    <mergeCell ref="MSW31:MSW32"/>
    <mergeCell ref="MSL31:MSL32"/>
    <mergeCell ref="MSM31:MSM32"/>
    <mergeCell ref="MSN31:MSN32"/>
    <mergeCell ref="MSO31:MSO32"/>
    <mergeCell ref="MSP31:MSP32"/>
    <mergeCell ref="MSQ31:MSQ32"/>
    <mergeCell ref="MSF31:MSF32"/>
    <mergeCell ref="MSG31:MSG32"/>
    <mergeCell ref="MSH31:MSH32"/>
    <mergeCell ref="MSI31:MSI32"/>
    <mergeCell ref="MSJ31:MSJ32"/>
    <mergeCell ref="MSK31:MSK32"/>
    <mergeCell ref="MRZ31:MRZ32"/>
    <mergeCell ref="MSA31:MSA32"/>
    <mergeCell ref="MSB31:MSB32"/>
    <mergeCell ref="MSC31:MSC32"/>
    <mergeCell ref="MSD31:MSD32"/>
    <mergeCell ref="MSE31:MSE32"/>
    <mergeCell ref="MRT31:MRT32"/>
    <mergeCell ref="MRU31:MRU32"/>
    <mergeCell ref="MRV31:MRV32"/>
    <mergeCell ref="MRW31:MRW32"/>
    <mergeCell ref="MRX31:MRX32"/>
    <mergeCell ref="MRY31:MRY32"/>
    <mergeCell ref="MUH31:MUH32"/>
    <mergeCell ref="MUI31:MUI32"/>
    <mergeCell ref="MUJ31:MUJ32"/>
    <mergeCell ref="MUK31:MUK32"/>
    <mergeCell ref="MUL31:MUL32"/>
    <mergeCell ref="MUM31:MUM32"/>
    <mergeCell ref="MUB31:MUB32"/>
    <mergeCell ref="MUC31:MUC32"/>
    <mergeCell ref="MUD31:MUD32"/>
    <mergeCell ref="MUE31:MUE32"/>
    <mergeCell ref="MUF31:MUF32"/>
    <mergeCell ref="MUG31:MUG32"/>
    <mergeCell ref="MTV31:MTV32"/>
    <mergeCell ref="MTW31:MTW32"/>
    <mergeCell ref="MTX31:MTX32"/>
    <mergeCell ref="MTY31:MTY32"/>
    <mergeCell ref="MTZ31:MTZ32"/>
    <mergeCell ref="MUA31:MUA32"/>
    <mergeCell ref="MTP31:MTP32"/>
    <mergeCell ref="MTQ31:MTQ32"/>
    <mergeCell ref="MTR31:MTR32"/>
    <mergeCell ref="MTS31:MTS32"/>
    <mergeCell ref="MTT31:MTT32"/>
    <mergeCell ref="MTU31:MTU32"/>
    <mergeCell ref="MTJ31:MTJ32"/>
    <mergeCell ref="MTK31:MTK32"/>
    <mergeCell ref="MTL31:MTL32"/>
    <mergeCell ref="MTM31:MTM32"/>
    <mergeCell ref="MTN31:MTN32"/>
    <mergeCell ref="MTO31:MTO32"/>
    <mergeCell ref="MTD31:MTD32"/>
    <mergeCell ref="MTE31:MTE32"/>
    <mergeCell ref="MTF31:MTF32"/>
    <mergeCell ref="MTG31:MTG32"/>
    <mergeCell ref="MTH31:MTH32"/>
    <mergeCell ref="MTI31:MTI32"/>
    <mergeCell ref="MVR31:MVR32"/>
    <mergeCell ref="MVS31:MVS32"/>
    <mergeCell ref="MVT31:MVT32"/>
    <mergeCell ref="MVU31:MVU32"/>
    <mergeCell ref="MVV31:MVV32"/>
    <mergeCell ref="MVW31:MVW32"/>
    <mergeCell ref="MVL31:MVL32"/>
    <mergeCell ref="MVM31:MVM32"/>
    <mergeCell ref="MVN31:MVN32"/>
    <mergeCell ref="MVO31:MVO32"/>
    <mergeCell ref="MVP31:MVP32"/>
    <mergeCell ref="MVQ31:MVQ32"/>
    <mergeCell ref="MVF31:MVF32"/>
    <mergeCell ref="MVG31:MVG32"/>
    <mergeCell ref="MVH31:MVH32"/>
    <mergeCell ref="MVI31:MVI32"/>
    <mergeCell ref="MVJ31:MVJ32"/>
    <mergeCell ref="MVK31:MVK32"/>
    <mergeCell ref="MUZ31:MUZ32"/>
    <mergeCell ref="MVA31:MVA32"/>
    <mergeCell ref="MVB31:MVB32"/>
    <mergeCell ref="MVC31:MVC32"/>
    <mergeCell ref="MVD31:MVD32"/>
    <mergeCell ref="MVE31:MVE32"/>
    <mergeCell ref="MUT31:MUT32"/>
    <mergeCell ref="MUU31:MUU32"/>
    <mergeCell ref="MUV31:MUV32"/>
    <mergeCell ref="MUW31:MUW32"/>
    <mergeCell ref="MUX31:MUX32"/>
    <mergeCell ref="MUY31:MUY32"/>
    <mergeCell ref="MUN31:MUN32"/>
    <mergeCell ref="MUO31:MUO32"/>
    <mergeCell ref="MUP31:MUP32"/>
    <mergeCell ref="MUQ31:MUQ32"/>
    <mergeCell ref="MUR31:MUR32"/>
    <mergeCell ref="MUS31:MUS32"/>
    <mergeCell ref="MXB31:MXB32"/>
    <mergeCell ref="MXC31:MXC32"/>
    <mergeCell ref="MXD31:MXD32"/>
    <mergeCell ref="MXE31:MXE32"/>
    <mergeCell ref="MXF31:MXF32"/>
    <mergeCell ref="MXG31:MXG32"/>
    <mergeCell ref="MWV31:MWV32"/>
    <mergeCell ref="MWW31:MWW32"/>
    <mergeCell ref="MWX31:MWX32"/>
    <mergeCell ref="MWY31:MWY32"/>
    <mergeCell ref="MWZ31:MWZ32"/>
    <mergeCell ref="MXA31:MXA32"/>
    <mergeCell ref="MWP31:MWP32"/>
    <mergeCell ref="MWQ31:MWQ32"/>
    <mergeCell ref="MWR31:MWR32"/>
    <mergeCell ref="MWS31:MWS32"/>
    <mergeCell ref="MWT31:MWT32"/>
    <mergeCell ref="MWU31:MWU32"/>
    <mergeCell ref="MWJ31:MWJ32"/>
    <mergeCell ref="MWK31:MWK32"/>
    <mergeCell ref="MWL31:MWL32"/>
    <mergeCell ref="MWM31:MWM32"/>
    <mergeCell ref="MWN31:MWN32"/>
    <mergeCell ref="MWO31:MWO32"/>
    <mergeCell ref="MWD31:MWD32"/>
    <mergeCell ref="MWE31:MWE32"/>
    <mergeCell ref="MWF31:MWF32"/>
    <mergeCell ref="MWG31:MWG32"/>
    <mergeCell ref="MWH31:MWH32"/>
    <mergeCell ref="MWI31:MWI32"/>
    <mergeCell ref="MVX31:MVX32"/>
    <mergeCell ref="MVY31:MVY32"/>
    <mergeCell ref="MVZ31:MVZ32"/>
    <mergeCell ref="MWA31:MWA32"/>
    <mergeCell ref="MWB31:MWB32"/>
    <mergeCell ref="MWC31:MWC32"/>
    <mergeCell ref="MYL31:MYL32"/>
    <mergeCell ref="MYM31:MYM32"/>
    <mergeCell ref="MYN31:MYN32"/>
    <mergeCell ref="MYO31:MYO32"/>
    <mergeCell ref="MYP31:MYP32"/>
    <mergeCell ref="MYQ31:MYQ32"/>
    <mergeCell ref="MYF31:MYF32"/>
    <mergeCell ref="MYG31:MYG32"/>
    <mergeCell ref="MYH31:MYH32"/>
    <mergeCell ref="MYI31:MYI32"/>
    <mergeCell ref="MYJ31:MYJ32"/>
    <mergeCell ref="MYK31:MYK32"/>
    <mergeCell ref="MXZ31:MXZ32"/>
    <mergeCell ref="MYA31:MYA32"/>
    <mergeCell ref="MYB31:MYB32"/>
    <mergeCell ref="MYC31:MYC32"/>
    <mergeCell ref="MYD31:MYD32"/>
    <mergeCell ref="MYE31:MYE32"/>
    <mergeCell ref="MXT31:MXT32"/>
    <mergeCell ref="MXU31:MXU32"/>
    <mergeCell ref="MXV31:MXV32"/>
    <mergeCell ref="MXW31:MXW32"/>
    <mergeCell ref="MXX31:MXX32"/>
    <mergeCell ref="MXY31:MXY32"/>
    <mergeCell ref="MXN31:MXN32"/>
    <mergeCell ref="MXO31:MXO32"/>
    <mergeCell ref="MXP31:MXP32"/>
    <mergeCell ref="MXQ31:MXQ32"/>
    <mergeCell ref="MXR31:MXR32"/>
    <mergeCell ref="MXS31:MXS32"/>
    <mergeCell ref="MXH31:MXH32"/>
    <mergeCell ref="MXI31:MXI32"/>
    <mergeCell ref="MXJ31:MXJ32"/>
    <mergeCell ref="MXK31:MXK32"/>
    <mergeCell ref="MXL31:MXL32"/>
    <mergeCell ref="MXM31:MXM32"/>
    <mergeCell ref="MZV31:MZV32"/>
    <mergeCell ref="MZW31:MZW32"/>
    <mergeCell ref="MZX31:MZX32"/>
    <mergeCell ref="MZY31:MZY32"/>
    <mergeCell ref="MZZ31:MZZ32"/>
    <mergeCell ref="NAA31:NAA32"/>
    <mergeCell ref="MZP31:MZP32"/>
    <mergeCell ref="MZQ31:MZQ32"/>
    <mergeCell ref="MZR31:MZR32"/>
    <mergeCell ref="MZS31:MZS32"/>
    <mergeCell ref="MZT31:MZT32"/>
    <mergeCell ref="MZU31:MZU32"/>
    <mergeCell ref="MZJ31:MZJ32"/>
    <mergeCell ref="MZK31:MZK32"/>
    <mergeCell ref="MZL31:MZL32"/>
    <mergeCell ref="MZM31:MZM32"/>
    <mergeCell ref="MZN31:MZN32"/>
    <mergeCell ref="MZO31:MZO32"/>
    <mergeCell ref="MZD31:MZD32"/>
    <mergeCell ref="MZE31:MZE32"/>
    <mergeCell ref="MZF31:MZF32"/>
    <mergeCell ref="MZG31:MZG32"/>
    <mergeCell ref="MZH31:MZH32"/>
    <mergeCell ref="MZI31:MZI32"/>
    <mergeCell ref="MYX31:MYX32"/>
    <mergeCell ref="MYY31:MYY32"/>
    <mergeCell ref="MYZ31:MYZ32"/>
    <mergeCell ref="MZA31:MZA32"/>
    <mergeCell ref="MZB31:MZB32"/>
    <mergeCell ref="MZC31:MZC32"/>
    <mergeCell ref="MYR31:MYR32"/>
    <mergeCell ref="MYS31:MYS32"/>
    <mergeCell ref="MYT31:MYT32"/>
    <mergeCell ref="MYU31:MYU32"/>
    <mergeCell ref="MYV31:MYV32"/>
    <mergeCell ref="MYW31:MYW32"/>
    <mergeCell ref="NBF31:NBF32"/>
    <mergeCell ref="NBG31:NBG32"/>
    <mergeCell ref="NBH31:NBH32"/>
    <mergeCell ref="NBI31:NBI32"/>
    <mergeCell ref="NBJ31:NBJ32"/>
    <mergeCell ref="NBK31:NBK32"/>
    <mergeCell ref="NAZ31:NAZ32"/>
    <mergeCell ref="NBA31:NBA32"/>
    <mergeCell ref="NBB31:NBB32"/>
    <mergeCell ref="NBC31:NBC32"/>
    <mergeCell ref="NBD31:NBD32"/>
    <mergeCell ref="NBE31:NBE32"/>
    <mergeCell ref="NAT31:NAT32"/>
    <mergeCell ref="NAU31:NAU32"/>
    <mergeCell ref="NAV31:NAV32"/>
    <mergeCell ref="NAW31:NAW32"/>
    <mergeCell ref="NAX31:NAX32"/>
    <mergeCell ref="NAY31:NAY32"/>
    <mergeCell ref="NAN31:NAN32"/>
    <mergeCell ref="NAO31:NAO32"/>
    <mergeCell ref="NAP31:NAP32"/>
    <mergeCell ref="NAQ31:NAQ32"/>
    <mergeCell ref="NAR31:NAR32"/>
    <mergeCell ref="NAS31:NAS32"/>
    <mergeCell ref="NAH31:NAH32"/>
    <mergeCell ref="NAI31:NAI32"/>
    <mergeCell ref="NAJ31:NAJ32"/>
    <mergeCell ref="NAK31:NAK32"/>
    <mergeCell ref="NAL31:NAL32"/>
    <mergeCell ref="NAM31:NAM32"/>
    <mergeCell ref="NAB31:NAB32"/>
    <mergeCell ref="NAC31:NAC32"/>
    <mergeCell ref="NAD31:NAD32"/>
    <mergeCell ref="NAE31:NAE32"/>
    <mergeCell ref="NAF31:NAF32"/>
    <mergeCell ref="NAG31:NAG32"/>
    <mergeCell ref="NCP31:NCP32"/>
    <mergeCell ref="NCQ31:NCQ32"/>
    <mergeCell ref="NCR31:NCR32"/>
    <mergeCell ref="NCS31:NCS32"/>
    <mergeCell ref="NCT31:NCT32"/>
    <mergeCell ref="NCU31:NCU32"/>
    <mergeCell ref="NCJ31:NCJ32"/>
    <mergeCell ref="NCK31:NCK32"/>
    <mergeCell ref="NCL31:NCL32"/>
    <mergeCell ref="NCM31:NCM32"/>
    <mergeCell ref="NCN31:NCN32"/>
    <mergeCell ref="NCO31:NCO32"/>
    <mergeCell ref="NCD31:NCD32"/>
    <mergeCell ref="NCE31:NCE32"/>
    <mergeCell ref="NCF31:NCF32"/>
    <mergeCell ref="NCG31:NCG32"/>
    <mergeCell ref="NCH31:NCH32"/>
    <mergeCell ref="NCI31:NCI32"/>
    <mergeCell ref="NBX31:NBX32"/>
    <mergeCell ref="NBY31:NBY32"/>
    <mergeCell ref="NBZ31:NBZ32"/>
    <mergeCell ref="NCA31:NCA32"/>
    <mergeCell ref="NCB31:NCB32"/>
    <mergeCell ref="NCC31:NCC32"/>
    <mergeCell ref="NBR31:NBR32"/>
    <mergeCell ref="NBS31:NBS32"/>
    <mergeCell ref="NBT31:NBT32"/>
    <mergeCell ref="NBU31:NBU32"/>
    <mergeCell ref="NBV31:NBV32"/>
    <mergeCell ref="NBW31:NBW32"/>
    <mergeCell ref="NBL31:NBL32"/>
    <mergeCell ref="NBM31:NBM32"/>
    <mergeCell ref="NBN31:NBN32"/>
    <mergeCell ref="NBO31:NBO32"/>
    <mergeCell ref="NBP31:NBP32"/>
    <mergeCell ref="NBQ31:NBQ32"/>
    <mergeCell ref="NDZ31:NDZ32"/>
    <mergeCell ref="NEA31:NEA32"/>
    <mergeCell ref="NEB31:NEB32"/>
    <mergeCell ref="NEC31:NEC32"/>
    <mergeCell ref="NED31:NED32"/>
    <mergeCell ref="NEE31:NEE32"/>
    <mergeCell ref="NDT31:NDT32"/>
    <mergeCell ref="NDU31:NDU32"/>
    <mergeCell ref="NDV31:NDV32"/>
    <mergeCell ref="NDW31:NDW32"/>
    <mergeCell ref="NDX31:NDX32"/>
    <mergeCell ref="NDY31:NDY32"/>
    <mergeCell ref="NDN31:NDN32"/>
    <mergeCell ref="NDO31:NDO32"/>
    <mergeCell ref="NDP31:NDP32"/>
    <mergeCell ref="NDQ31:NDQ32"/>
    <mergeCell ref="NDR31:NDR32"/>
    <mergeCell ref="NDS31:NDS32"/>
    <mergeCell ref="NDH31:NDH32"/>
    <mergeCell ref="NDI31:NDI32"/>
    <mergeCell ref="NDJ31:NDJ32"/>
    <mergeCell ref="NDK31:NDK32"/>
    <mergeCell ref="NDL31:NDL32"/>
    <mergeCell ref="NDM31:NDM32"/>
    <mergeCell ref="NDB31:NDB32"/>
    <mergeCell ref="NDC31:NDC32"/>
    <mergeCell ref="NDD31:NDD32"/>
    <mergeCell ref="NDE31:NDE32"/>
    <mergeCell ref="NDF31:NDF32"/>
    <mergeCell ref="NDG31:NDG32"/>
    <mergeCell ref="NCV31:NCV32"/>
    <mergeCell ref="NCW31:NCW32"/>
    <mergeCell ref="NCX31:NCX32"/>
    <mergeCell ref="NCY31:NCY32"/>
    <mergeCell ref="NCZ31:NCZ32"/>
    <mergeCell ref="NDA31:NDA32"/>
    <mergeCell ref="NFJ31:NFJ32"/>
    <mergeCell ref="NFK31:NFK32"/>
    <mergeCell ref="NFL31:NFL32"/>
    <mergeCell ref="NFM31:NFM32"/>
    <mergeCell ref="NFN31:NFN32"/>
    <mergeCell ref="NFO31:NFO32"/>
    <mergeCell ref="NFD31:NFD32"/>
    <mergeCell ref="NFE31:NFE32"/>
    <mergeCell ref="NFF31:NFF32"/>
    <mergeCell ref="NFG31:NFG32"/>
    <mergeCell ref="NFH31:NFH32"/>
    <mergeCell ref="NFI31:NFI32"/>
    <mergeCell ref="NEX31:NEX32"/>
    <mergeCell ref="NEY31:NEY32"/>
    <mergeCell ref="NEZ31:NEZ32"/>
    <mergeCell ref="NFA31:NFA32"/>
    <mergeCell ref="NFB31:NFB32"/>
    <mergeCell ref="NFC31:NFC32"/>
    <mergeCell ref="NER31:NER32"/>
    <mergeCell ref="NES31:NES32"/>
    <mergeCell ref="NET31:NET32"/>
    <mergeCell ref="NEU31:NEU32"/>
    <mergeCell ref="NEV31:NEV32"/>
    <mergeCell ref="NEW31:NEW32"/>
    <mergeCell ref="NEL31:NEL32"/>
    <mergeCell ref="NEM31:NEM32"/>
    <mergeCell ref="NEN31:NEN32"/>
    <mergeCell ref="NEO31:NEO32"/>
    <mergeCell ref="NEP31:NEP32"/>
    <mergeCell ref="NEQ31:NEQ32"/>
    <mergeCell ref="NEF31:NEF32"/>
    <mergeCell ref="NEG31:NEG32"/>
    <mergeCell ref="NEH31:NEH32"/>
    <mergeCell ref="NEI31:NEI32"/>
    <mergeCell ref="NEJ31:NEJ32"/>
    <mergeCell ref="NEK31:NEK32"/>
    <mergeCell ref="NGT31:NGT32"/>
    <mergeCell ref="NGU31:NGU32"/>
    <mergeCell ref="NGV31:NGV32"/>
    <mergeCell ref="NGW31:NGW32"/>
    <mergeCell ref="NGX31:NGX32"/>
    <mergeCell ref="NGY31:NGY32"/>
    <mergeCell ref="NGN31:NGN32"/>
    <mergeCell ref="NGO31:NGO32"/>
    <mergeCell ref="NGP31:NGP32"/>
    <mergeCell ref="NGQ31:NGQ32"/>
    <mergeCell ref="NGR31:NGR32"/>
    <mergeCell ref="NGS31:NGS32"/>
    <mergeCell ref="NGH31:NGH32"/>
    <mergeCell ref="NGI31:NGI32"/>
    <mergeCell ref="NGJ31:NGJ32"/>
    <mergeCell ref="NGK31:NGK32"/>
    <mergeCell ref="NGL31:NGL32"/>
    <mergeCell ref="NGM31:NGM32"/>
    <mergeCell ref="NGB31:NGB32"/>
    <mergeCell ref="NGC31:NGC32"/>
    <mergeCell ref="NGD31:NGD32"/>
    <mergeCell ref="NGE31:NGE32"/>
    <mergeCell ref="NGF31:NGF32"/>
    <mergeCell ref="NGG31:NGG32"/>
    <mergeCell ref="NFV31:NFV32"/>
    <mergeCell ref="NFW31:NFW32"/>
    <mergeCell ref="NFX31:NFX32"/>
    <mergeCell ref="NFY31:NFY32"/>
    <mergeCell ref="NFZ31:NFZ32"/>
    <mergeCell ref="NGA31:NGA32"/>
    <mergeCell ref="NFP31:NFP32"/>
    <mergeCell ref="NFQ31:NFQ32"/>
    <mergeCell ref="NFR31:NFR32"/>
    <mergeCell ref="NFS31:NFS32"/>
    <mergeCell ref="NFT31:NFT32"/>
    <mergeCell ref="NFU31:NFU32"/>
    <mergeCell ref="NID31:NID32"/>
    <mergeCell ref="NIE31:NIE32"/>
    <mergeCell ref="NIF31:NIF32"/>
    <mergeCell ref="NIG31:NIG32"/>
    <mergeCell ref="NIH31:NIH32"/>
    <mergeCell ref="NII31:NII32"/>
    <mergeCell ref="NHX31:NHX32"/>
    <mergeCell ref="NHY31:NHY32"/>
    <mergeCell ref="NHZ31:NHZ32"/>
    <mergeCell ref="NIA31:NIA32"/>
    <mergeCell ref="NIB31:NIB32"/>
    <mergeCell ref="NIC31:NIC32"/>
    <mergeCell ref="NHR31:NHR32"/>
    <mergeCell ref="NHS31:NHS32"/>
    <mergeCell ref="NHT31:NHT32"/>
    <mergeCell ref="NHU31:NHU32"/>
    <mergeCell ref="NHV31:NHV32"/>
    <mergeCell ref="NHW31:NHW32"/>
    <mergeCell ref="NHL31:NHL32"/>
    <mergeCell ref="NHM31:NHM32"/>
    <mergeCell ref="NHN31:NHN32"/>
    <mergeCell ref="NHO31:NHO32"/>
    <mergeCell ref="NHP31:NHP32"/>
    <mergeCell ref="NHQ31:NHQ32"/>
    <mergeCell ref="NHF31:NHF32"/>
    <mergeCell ref="NHG31:NHG32"/>
    <mergeCell ref="NHH31:NHH32"/>
    <mergeCell ref="NHI31:NHI32"/>
    <mergeCell ref="NHJ31:NHJ32"/>
    <mergeCell ref="NHK31:NHK32"/>
    <mergeCell ref="NGZ31:NGZ32"/>
    <mergeCell ref="NHA31:NHA32"/>
    <mergeCell ref="NHB31:NHB32"/>
    <mergeCell ref="NHC31:NHC32"/>
    <mergeCell ref="NHD31:NHD32"/>
    <mergeCell ref="NHE31:NHE32"/>
    <mergeCell ref="NJN31:NJN32"/>
    <mergeCell ref="NJO31:NJO32"/>
    <mergeCell ref="NJP31:NJP32"/>
    <mergeCell ref="NJQ31:NJQ32"/>
    <mergeCell ref="NJR31:NJR32"/>
    <mergeCell ref="NJS31:NJS32"/>
    <mergeCell ref="NJH31:NJH32"/>
    <mergeCell ref="NJI31:NJI32"/>
    <mergeCell ref="NJJ31:NJJ32"/>
    <mergeCell ref="NJK31:NJK32"/>
    <mergeCell ref="NJL31:NJL32"/>
    <mergeCell ref="NJM31:NJM32"/>
    <mergeCell ref="NJB31:NJB32"/>
    <mergeCell ref="NJC31:NJC32"/>
    <mergeCell ref="NJD31:NJD32"/>
    <mergeCell ref="NJE31:NJE32"/>
    <mergeCell ref="NJF31:NJF32"/>
    <mergeCell ref="NJG31:NJG32"/>
    <mergeCell ref="NIV31:NIV32"/>
    <mergeCell ref="NIW31:NIW32"/>
    <mergeCell ref="NIX31:NIX32"/>
    <mergeCell ref="NIY31:NIY32"/>
    <mergeCell ref="NIZ31:NIZ32"/>
    <mergeCell ref="NJA31:NJA32"/>
    <mergeCell ref="NIP31:NIP32"/>
    <mergeCell ref="NIQ31:NIQ32"/>
    <mergeCell ref="NIR31:NIR32"/>
    <mergeCell ref="NIS31:NIS32"/>
    <mergeCell ref="NIT31:NIT32"/>
    <mergeCell ref="NIU31:NIU32"/>
    <mergeCell ref="NIJ31:NIJ32"/>
    <mergeCell ref="NIK31:NIK32"/>
    <mergeCell ref="NIL31:NIL32"/>
    <mergeCell ref="NIM31:NIM32"/>
    <mergeCell ref="NIN31:NIN32"/>
    <mergeCell ref="NIO31:NIO32"/>
    <mergeCell ref="NKX31:NKX32"/>
    <mergeCell ref="NKY31:NKY32"/>
    <mergeCell ref="NKZ31:NKZ32"/>
    <mergeCell ref="NLA31:NLA32"/>
    <mergeCell ref="NLB31:NLB32"/>
    <mergeCell ref="NLC31:NLC32"/>
    <mergeCell ref="NKR31:NKR32"/>
    <mergeCell ref="NKS31:NKS32"/>
    <mergeCell ref="NKT31:NKT32"/>
    <mergeCell ref="NKU31:NKU32"/>
    <mergeCell ref="NKV31:NKV32"/>
    <mergeCell ref="NKW31:NKW32"/>
    <mergeCell ref="NKL31:NKL32"/>
    <mergeCell ref="NKM31:NKM32"/>
    <mergeCell ref="NKN31:NKN32"/>
    <mergeCell ref="NKO31:NKO32"/>
    <mergeCell ref="NKP31:NKP32"/>
    <mergeCell ref="NKQ31:NKQ32"/>
    <mergeCell ref="NKF31:NKF32"/>
    <mergeCell ref="NKG31:NKG32"/>
    <mergeCell ref="NKH31:NKH32"/>
    <mergeCell ref="NKI31:NKI32"/>
    <mergeCell ref="NKJ31:NKJ32"/>
    <mergeCell ref="NKK31:NKK32"/>
    <mergeCell ref="NJZ31:NJZ32"/>
    <mergeCell ref="NKA31:NKA32"/>
    <mergeCell ref="NKB31:NKB32"/>
    <mergeCell ref="NKC31:NKC32"/>
    <mergeCell ref="NKD31:NKD32"/>
    <mergeCell ref="NKE31:NKE32"/>
    <mergeCell ref="NJT31:NJT32"/>
    <mergeCell ref="NJU31:NJU32"/>
    <mergeCell ref="NJV31:NJV32"/>
    <mergeCell ref="NJW31:NJW32"/>
    <mergeCell ref="NJX31:NJX32"/>
    <mergeCell ref="NJY31:NJY32"/>
    <mergeCell ref="NMH31:NMH32"/>
    <mergeCell ref="NMI31:NMI32"/>
    <mergeCell ref="NMJ31:NMJ32"/>
    <mergeCell ref="NMK31:NMK32"/>
    <mergeCell ref="NML31:NML32"/>
    <mergeCell ref="NMM31:NMM32"/>
    <mergeCell ref="NMB31:NMB32"/>
    <mergeCell ref="NMC31:NMC32"/>
    <mergeCell ref="NMD31:NMD32"/>
    <mergeCell ref="NME31:NME32"/>
    <mergeCell ref="NMF31:NMF32"/>
    <mergeCell ref="NMG31:NMG32"/>
    <mergeCell ref="NLV31:NLV32"/>
    <mergeCell ref="NLW31:NLW32"/>
    <mergeCell ref="NLX31:NLX32"/>
    <mergeCell ref="NLY31:NLY32"/>
    <mergeCell ref="NLZ31:NLZ32"/>
    <mergeCell ref="NMA31:NMA32"/>
    <mergeCell ref="NLP31:NLP32"/>
    <mergeCell ref="NLQ31:NLQ32"/>
    <mergeCell ref="NLR31:NLR32"/>
    <mergeCell ref="NLS31:NLS32"/>
    <mergeCell ref="NLT31:NLT32"/>
    <mergeCell ref="NLU31:NLU32"/>
    <mergeCell ref="NLJ31:NLJ32"/>
    <mergeCell ref="NLK31:NLK32"/>
    <mergeCell ref="NLL31:NLL32"/>
    <mergeCell ref="NLM31:NLM32"/>
    <mergeCell ref="NLN31:NLN32"/>
    <mergeCell ref="NLO31:NLO32"/>
    <mergeCell ref="NLD31:NLD32"/>
    <mergeCell ref="NLE31:NLE32"/>
    <mergeCell ref="NLF31:NLF32"/>
    <mergeCell ref="NLG31:NLG32"/>
    <mergeCell ref="NLH31:NLH32"/>
    <mergeCell ref="NLI31:NLI32"/>
    <mergeCell ref="NNR31:NNR32"/>
    <mergeCell ref="NNS31:NNS32"/>
    <mergeCell ref="NNT31:NNT32"/>
    <mergeCell ref="NNU31:NNU32"/>
    <mergeCell ref="NNV31:NNV32"/>
    <mergeCell ref="NNW31:NNW32"/>
    <mergeCell ref="NNL31:NNL32"/>
    <mergeCell ref="NNM31:NNM32"/>
    <mergeCell ref="NNN31:NNN32"/>
    <mergeCell ref="NNO31:NNO32"/>
    <mergeCell ref="NNP31:NNP32"/>
    <mergeCell ref="NNQ31:NNQ32"/>
    <mergeCell ref="NNF31:NNF32"/>
    <mergeCell ref="NNG31:NNG32"/>
    <mergeCell ref="NNH31:NNH32"/>
    <mergeCell ref="NNI31:NNI32"/>
    <mergeCell ref="NNJ31:NNJ32"/>
    <mergeCell ref="NNK31:NNK32"/>
    <mergeCell ref="NMZ31:NMZ32"/>
    <mergeCell ref="NNA31:NNA32"/>
    <mergeCell ref="NNB31:NNB32"/>
    <mergeCell ref="NNC31:NNC32"/>
    <mergeCell ref="NND31:NND32"/>
    <mergeCell ref="NNE31:NNE32"/>
    <mergeCell ref="NMT31:NMT32"/>
    <mergeCell ref="NMU31:NMU32"/>
    <mergeCell ref="NMV31:NMV32"/>
    <mergeCell ref="NMW31:NMW32"/>
    <mergeCell ref="NMX31:NMX32"/>
    <mergeCell ref="NMY31:NMY32"/>
    <mergeCell ref="NMN31:NMN32"/>
    <mergeCell ref="NMO31:NMO32"/>
    <mergeCell ref="NMP31:NMP32"/>
    <mergeCell ref="NMQ31:NMQ32"/>
    <mergeCell ref="NMR31:NMR32"/>
    <mergeCell ref="NMS31:NMS32"/>
    <mergeCell ref="NPB31:NPB32"/>
    <mergeCell ref="NPC31:NPC32"/>
    <mergeCell ref="NPD31:NPD32"/>
    <mergeCell ref="NPE31:NPE32"/>
    <mergeCell ref="NPF31:NPF32"/>
    <mergeCell ref="NPG31:NPG32"/>
    <mergeCell ref="NOV31:NOV32"/>
    <mergeCell ref="NOW31:NOW32"/>
    <mergeCell ref="NOX31:NOX32"/>
    <mergeCell ref="NOY31:NOY32"/>
    <mergeCell ref="NOZ31:NOZ32"/>
    <mergeCell ref="NPA31:NPA32"/>
    <mergeCell ref="NOP31:NOP32"/>
    <mergeCell ref="NOQ31:NOQ32"/>
    <mergeCell ref="NOR31:NOR32"/>
    <mergeCell ref="NOS31:NOS32"/>
    <mergeCell ref="NOT31:NOT32"/>
    <mergeCell ref="NOU31:NOU32"/>
    <mergeCell ref="NOJ31:NOJ32"/>
    <mergeCell ref="NOK31:NOK32"/>
    <mergeCell ref="NOL31:NOL32"/>
    <mergeCell ref="NOM31:NOM32"/>
    <mergeCell ref="NON31:NON32"/>
    <mergeCell ref="NOO31:NOO32"/>
    <mergeCell ref="NOD31:NOD32"/>
    <mergeCell ref="NOE31:NOE32"/>
    <mergeCell ref="NOF31:NOF32"/>
    <mergeCell ref="NOG31:NOG32"/>
    <mergeCell ref="NOH31:NOH32"/>
    <mergeCell ref="NOI31:NOI32"/>
    <mergeCell ref="NNX31:NNX32"/>
    <mergeCell ref="NNY31:NNY32"/>
    <mergeCell ref="NNZ31:NNZ32"/>
    <mergeCell ref="NOA31:NOA32"/>
    <mergeCell ref="NOB31:NOB32"/>
    <mergeCell ref="NOC31:NOC32"/>
    <mergeCell ref="NQL31:NQL32"/>
    <mergeCell ref="NQM31:NQM32"/>
    <mergeCell ref="NQN31:NQN32"/>
    <mergeCell ref="NQO31:NQO32"/>
    <mergeCell ref="NQP31:NQP32"/>
    <mergeCell ref="NQQ31:NQQ32"/>
    <mergeCell ref="NQF31:NQF32"/>
    <mergeCell ref="NQG31:NQG32"/>
    <mergeCell ref="NQH31:NQH32"/>
    <mergeCell ref="NQI31:NQI32"/>
    <mergeCell ref="NQJ31:NQJ32"/>
    <mergeCell ref="NQK31:NQK32"/>
    <mergeCell ref="NPZ31:NPZ32"/>
    <mergeCell ref="NQA31:NQA32"/>
    <mergeCell ref="NQB31:NQB32"/>
    <mergeCell ref="NQC31:NQC32"/>
    <mergeCell ref="NQD31:NQD32"/>
    <mergeCell ref="NQE31:NQE32"/>
    <mergeCell ref="NPT31:NPT32"/>
    <mergeCell ref="NPU31:NPU32"/>
    <mergeCell ref="NPV31:NPV32"/>
    <mergeCell ref="NPW31:NPW32"/>
    <mergeCell ref="NPX31:NPX32"/>
    <mergeCell ref="NPY31:NPY32"/>
    <mergeCell ref="NPN31:NPN32"/>
    <mergeCell ref="NPO31:NPO32"/>
    <mergeCell ref="NPP31:NPP32"/>
    <mergeCell ref="NPQ31:NPQ32"/>
    <mergeCell ref="NPR31:NPR32"/>
    <mergeCell ref="NPS31:NPS32"/>
    <mergeCell ref="NPH31:NPH32"/>
    <mergeCell ref="NPI31:NPI32"/>
    <mergeCell ref="NPJ31:NPJ32"/>
    <mergeCell ref="NPK31:NPK32"/>
    <mergeCell ref="NPL31:NPL32"/>
    <mergeCell ref="NPM31:NPM32"/>
    <mergeCell ref="NRV31:NRV32"/>
    <mergeCell ref="NRW31:NRW32"/>
    <mergeCell ref="NRX31:NRX32"/>
    <mergeCell ref="NRY31:NRY32"/>
    <mergeCell ref="NRZ31:NRZ32"/>
    <mergeCell ref="NSA31:NSA32"/>
    <mergeCell ref="NRP31:NRP32"/>
    <mergeCell ref="NRQ31:NRQ32"/>
    <mergeCell ref="NRR31:NRR32"/>
    <mergeCell ref="NRS31:NRS32"/>
    <mergeCell ref="NRT31:NRT32"/>
    <mergeCell ref="NRU31:NRU32"/>
    <mergeCell ref="NRJ31:NRJ32"/>
    <mergeCell ref="NRK31:NRK32"/>
    <mergeCell ref="NRL31:NRL32"/>
    <mergeCell ref="NRM31:NRM32"/>
    <mergeCell ref="NRN31:NRN32"/>
    <mergeCell ref="NRO31:NRO32"/>
    <mergeCell ref="NRD31:NRD32"/>
    <mergeCell ref="NRE31:NRE32"/>
    <mergeCell ref="NRF31:NRF32"/>
    <mergeCell ref="NRG31:NRG32"/>
    <mergeCell ref="NRH31:NRH32"/>
    <mergeCell ref="NRI31:NRI32"/>
    <mergeCell ref="NQX31:NQX32"/>
    <mergeCell ref="NQY31:NQY32"/>
    <mergeCell ref="NQZ31:NQZ32"/>
    <mergeCell ref="NRA31:NRA32"/>
    <mergeCell ref="NRB31:NRB32"/>
    <mergeCell ref="NRC31:NRC32"/>
    <mergeCell ref="NQR31:NQR32"/>
    <mergeCell ref="NQS31:NQS32"/>
    <mergeCell ref="NQT31:NQT32"/>
    <mergeCell ref="NQU31:NQU32"/>
    <mergeCell ref="NQV31:NQV32"/>
    <mergeCell ref="NQW31:NQW32"/>
    <mergeCell ref="NTF31:NTF32"/>
    <mergeCell ref="NTG31:NTG32"/>
    <mergeCell ref="NTH31:NTH32"/>
    <mergeCell ref="NTI31:NTI32"/>
    <mergeCell ref="NTJ31:NTJ32"/>
    <mergeCell ref="NTK31:NTK32"/>
    <mergeCell ref="NSZ31:NSZ32"/>
    <mergeCell ref="NTA31:NTA32"/>
    <mergeCell ref="NTB31:NTB32"/>
    <mergeCell ref="NTC31:NTC32"/>
    <mergeCell ref="NTD31:NTD32"/>
    <mergeCell ref="NTE31:NTE32"/>
    <mergeCell ref="NST31:NST32"/>
    <mergeCell ref="NSU31:NSU32"/>
    <mergeCell ref="NSV31:NSV32"/>
    <mergeCell ref="NSW31:NSW32"/>
    <mergeCell ref="NSX31:NSX32"/>
    <mergeCell ref="NSY31:NSY32"/>
    <mergeCell ref="NSN31:NSN32"/>
    <mergeCell ref="NSO31:NSO32"/>
    <mergeCell ref="NSP31:NSP32"/>
    <mergeCell ref="NSQ31:NSQ32"/>
    <mergeCell ref="NSR31:NSR32"/>
    <mergeCell ref="NSS31:NSS32"/>
    <mergeCell ref="NSH31:NSH32"/>
    <mergeCell ref="NSI31:NSI32"/>
    <mergeCell ref="NSJ31:NSJ32"/>
    <mergeCell ref="NSK31:NSK32"/>
    <mergeCell ref="NSL31:NSL32"/>
    <mergeCell ref="NSM31:NSM32"/>
    <mergeCell ref="NSB31:NSB32"/>
    <mergeCell ref="NSC31:NSC32"/>
    <mergeCell ref="NSD31:NSD32"/>
    <mergeCell ref="NSE31:NSE32"/>
    <mergeCell ref="NSF31:NSF32"/>
    <mergeCell ref="NSG31:NSG32"/>
    <mergeCell ref="NUP31:NUP32"/>
    <mergeCell ref="NUQ31:NUQ32"/>
    <mergeCell ref="NUR31:NUR32"/>
    <mergeCell ref="NUS31:NUS32"/>
    <mergeCell ref="NUT31:NUT32"/>
    <mergeCell ref="NUU31:NUU32"/>
    <mergeCell ref="NUJ31:NUJ32"/>
    <mergeCell ref="NUK31:NUK32"/>
    <mergeCell ref="NUL31:NUL32"/>
    <mergeCell ref="NUM31:NUM32"/>
    <mergeCell ref="NUN31:NUN32"/>
    <mergeCell ref="NUO31:NUO32"/>
    <mergeCell ref="NUD31:NUD32"/>
    <mergeCell ref="NUE31:NUE32"/>
    <mergeCell ref="NUF31:NUF32"/>
    <mergeCell ref="NUG31:NUG32"/>
    <mergeCell ref="NUH31:NUH32"/>
    <mergeCell ref="NUI31:NUI32"/>
    <mergeCell ref="NTX31:NTX32"/>
    <mergeCell ref="NTY31:NTY32"/>
    <mergeCell ref="NTZ31:NTZ32"/>
    <mergeCell ref="NUA31:NUA32"/>
    <mergeCell ref="NUB31:NUB32"/>
    <mergeCell ref="NUC31:NUC32"/>
    <mergeCell ref="NTR31:NTR32"/>
    <mergeCell ref="NTS31:NTS32"/>
    <mergeCell ref="NTT31:NTT32"/>
    <mergeCell ref="NTU31:NTU32"/>
    <mergeCell ref="NTV31:NTV32"/>
    <mergeCell ref="NTW31:NTW32"/>
    <mergeCell ref="NTL31:NTL32"/>
    <mergeCell ref="NTM31:NTM32"/>
    <mergeCell ref="NTN31:NTN32"/>
    <mergeCell ref="NTO31:NTO32"/>
    <mergeCell ref="NTP31:NTP32"/>
    <mergeCell ref="NTQ31:NTQ32"/>
    <mergeCell ref="NVZ31:NVZ32"/>
    <mergeCell ref="NWA31:NWA32"/>
    <mergeCell ref="NWB31:NWB32"/>
    <mergeCell ref="NWC31:NWC32"/>
    <mergeCell ref="NWD31:NWD32"/>
    <mergeCell ref="NWE31:NWE32"/>
    <mergeCell ref="NVT31:NVT32"/>
    <mergeCell ref="NVU31:NVU32"/>
    <mergeCell ref="NVV31:NVV32"/>
    <mergeCell ref="NVW31:NVW32"/>
    <mergeCell ref="NVX31:NVX32"/>
    <mergeCell ref="NVY31:NVY32"/>
    <mergeCell ref="NVN31:NVN32"/>
    <mergeCell ref="NVO31:NVO32"/>
    <mergeCell ref="NVP31:NVP32"/>
    <mergeCell ref="NVQ31:NVQ32"/>
    <mergeCell ref="NVR31:NVR32"/>
    <mergeCell ref="NVS31:NVS32"/>
    <mergeCell ref="NVH31:NVH32"/>
    <mergeCell ref="NVI31:NVI32"/>
    <mergeCell ref="NVJ31:NVJ32"/>
    <mergeCell ref="NVK31:NVK32"/>
    <mergeCell ref="NVL31:NVL32"/>
    <mergeCell ref="NVM31:NVM32"/>
    <mergeCell ref="NVB31:NVB32"/>
    <mergeCell ref="NVC31:NVC32"/>
    <mergeCell ref="NVD31:NVD32"/>
    <mergeCell ref="NVE31:NVE32"/>
    <mergeCell ref="NVF31:NVF32"/>
    <mergeCell ref="NVG31:NVG32"/>
    <mergeCell ref="NUV31:NUV32"/>
    <mergeCell ref="NUW31:NUW32"/>
    <mergeCell ref="NUX31:NUX32"/>
    <mergeCell ref="NUY31:NUY32"/>
    <mergeCell ref="NUZ31:NUZ32"/>
    <mergeCell ref="NVA31:NVA32"/>
    <mergeCell ref="NXJ31:NXJ32"/>
    <mergeCell ref="NXK31:NXK32"/>
    <mergeCell ref="NXL31:NXL32"/>
    <mergeCell ref="NXM31:NXM32"/>
    <mergeCell ref="NXN31:NXN32"/>
    <mergeCell ref="NXO31:NXO32"/>
    <mergeCell ref="NXD31:NXD32"/>
    <mergeCell ref="NXE31:NXE32"/>
    <mergeCell ref="NXF31:NXF32"/>
    <mergeCell ref="NXG31:NXG32"/>
    <mergeCell ref="NXH31:NXH32"/>
    <mergeCell ref="NXI31:NXI32"/>
    <mergeCell ref="NWX31:NWX32"/>
    <mergeCell ref="NWY31:NWY32"/>
    <mergeCell ref="NWZ31:NWZ32"/>
    <mergeCell ref="NXA31:NXA32"/>
    <mergeCell ref="NXB31:NXB32"/>
    <mergeCell ref="NXC31:NXC32"/>
    <mergeCell ref="NWR31:NWR32"/>
    <mergeCell ref="NWS31:NWS32"/>
    <mergeCell ref="NWT31:NWT32"/>
    <mergeCell ref="NWU31:NWU32"/>
    <mergeCell ref="NWV31:NWV32"/>
    <mergeCell ref="NWW31:NWW32"/>
    <mergeCell ref="NWL31:NWL32"/>
    <mergeCell ref="NWM31:NWM32"/>
    <mergeCell ref="NWN31:NWN32"/>
    <mergeCell ref="NWO31:NWO32"/>
    <mergeCell ref="NWP31:NWP32"/>
    <mergeCell ref="NWQ31:NWQ32"/>
    <mergeCell ref="NWF31:NWF32"/>
    <mergeCell ref="NWG31:NWG32"/>
    <mergeCell ref="NWH31:NWH32"/>
    <mergeCell ref="NWI31:NWI32"/>
    <mergeCell ref="NWJ31:NWJ32"/>
    <mergeCell ref="NWK31:NWK32"/>
    <mergeCell ref="NYT31:NYT32"/>
    <mergeCell ref="NYU31:NYU32"/>
    <mergeCell ref="NYV31:NYV32"/>
    <mergeCell ref="NYW31:NYW32"/>
    <mergeCell ref="NYX31:NYX32"/>
    <mergeCell ref="NYY31:NYY32"/>
    <mergeCell ref="NYN31:NYN32"/>
    <mergeCell ref="NYO31:NYO32"/>
    <mergeCell ref="NYP31:NYP32"/>
    <mergeCell ref="NYQ31:NYQ32"/>
    <mergeCell ref="NYR31:NYR32"/>
    <mergeCell ref="NYS31:NYS32"/>
    <mergeCell ref="NYH31:NYH32"/>
    <mergeCell ref="NYI31:NYI32"/>
    <mergeCell ref="NYJ31:NYJ32"/>
    <mergeCell ref="NYK31:NYK32"/>
    <mergeCell ref="NYL31:NYL32"/>
    <mergeCell ref="NYM31:NYM32"/>
    <mergeCell ref="NYB31:NYB32"/>
    <mergeCell ref="NYC31:NYC32"/>
    <mergeCell ref="NYD31:NYD32"/>
    <mergeCell ref="NYE31:NYE32"/>
    <mergeCell ref="NYF31:NYF32"/>
    <mergeCell ref="NYG31:NYG32"/>
    <mergeCell ref="NXV31:NXV32"/>
    <mergeCell ref="NXW31:NXW32"/>
    <mergeCell ref="NXX31:NXX32"/>
    <mergeCell ref="NXY31:NXY32"/>
    <mergeCell ref="NXZ31:NXZ32"/>
    <mergeCell ref="NYA31:NYA32"/>
    <mergeCell ref="NXP31:NXP32"/>
    <mergeCell ref="NXQ31:NXQ32"/>
    <mergeCell ref="NXR31:NXR32"/>
    <mergeCell ref="NXS31:NXS32"/>
    <mergeCell ref="NXT31:NXT32"/>
    <mergeCell ref="NXU31:NXU32"/>
    <mergeCell ref="OAD31:OAD32"/>
    <mergeCell ref="OAE31:OAE32"/>
    <mergeCell ref="OAF31:OAF32"/>
    <mergeCell ref="OAG31:OAG32"/>
    <mergeCell ref="OAH31:OAH32"/>
    <mergeCell ref="OAI31:OAI32"/>
    <mergeCell ref="NZX31:NZX32"/>
    <mergeCell ref="NZY31:NZY32"/>
    <mergeCell ref="NZZ31:NZZ32"/>
    <mergeCell ref="OAA31:OAA32"/>
    <mergeCell ref="OAB31:OAB32"/>
    <mergeCell ref="OAC31:OAC32"/>
    <mergeCell ref="NZR31:NZR32"/>
    <mergeCell ref="NZS31:NZS32"/>
    <mergeCell ref="NZT31:NZT32"/>
    <mergeCell ref="NZU31:NZU32"/>
    <mergeCell ref="NZV31:NZV32"/>
    <mergeCell ref="NZW31:NZW32"/>
    <mergeCell ref="NZL31:NZL32"/>
    <mergeCell ref="NZM31:NZM32"/>
    <mergeCell ref="NZN31:NZN32"/>
    <mergeCell ref="NZO31:NZO32"/>
    <mergeCell ref="NZP31:NZP32"/>
    <mergeCell ref="NZQ31:NZQ32"/>
    <mergeCell ref="NZF31:NZF32"/>
    <mergeCell ref="NZG31:NZG32"/>
    <mergeCell ref="NZH31:NZH32"/>
    <mergeCell ref="NZI31:NZI32"/>
    <mergeCell ref="NZJ31:NZJ32"/>
    <mergeCell ref="NZK31:NZK32"/>
    <mergeCell ref="NYZ31:NYZ32"/>
    <mergeCell ref="NZA31:NZA32"/>
    <mergeCell ref="NZB31:NZB32"/>
    <mergeCell ref="NZC31:NZC32"/>
    <mergeCell ref="NZD31:NZD32"/>
    <mergeCell ref="NZE31:NZE32"/>
    <mergeCell ref="OBN31:OBN32"/>
    <mergeCell ref="OBO31:OBO32"/>
    <mergeCell ref="OBP31:OBP32"/>
    <mergeCell ref="OBQ31:OBQ32"/>
    <mergeCell ref="OBR31:OBR32"/>
    <mergeCell ref="OBS31:OBS32"/>
    <mergeCell ref="OBH31:OBH32"/>
    <mergeCell ref="OBI31:OBI32"/>
    <mergeCell ref="OBJ31:OBJ32"/>
    <mergeCell ref="OBK31:OBK32"/>
    <mergeCell ref="OBL31:OBL32"/>
    <mergeCell ref="OBM31:OBM32"/>
    <mergeCell ref="OBB31:OBB32"/>
    <mergeCell ref="OBC31:OBC32"/>
    <mergeCell ref="OBD31:OBD32"/>
    <mergeCell ref="OBE31:OBE32"/>
    <mergeCell ref="OBF31:OBF32"/>
    <mergeCell ref="OBG31:OBG32"/>
    <mergeCell ref="OAV31:OAV32"/>
    <mergeCell ref="OAW31:OAW32"/>
    <mergeCell ref="OAX31:OAX32"/>
    <mergeCell ref="OAY31:OAY32"/>
    <mergeCell ref="OAZ31:OAZ32"/>
    <mergeCell ref="OBA31:OBA32"/>
    <mergeCell ref="OAP31:OAP32"/>
    <mergeCell ref="OAQ31:OAQ32"/>
    <mergeCell ref="OAR31:OAR32"/>
    <mergeCell ref="OAS31:OAS32"/>
    <mergeCell ref="OAT31:OAT32"/>
    <mergeCell ref="OAU31:OAU32"/>
    <mergeCell ref="OAJ31:OAJ32"/>
    <mergeCell ref="OAK31:OAK32"/>
    <mergeCell ref="OAL31:OAL32"/>
    <mergeCell ref="OAM31:OAM32"/>
    <mergeCell ref="OAN31:OAN32"/>
    <mergeCell ref="OAO31:OAO32"/>
    <mergeCell ref="OCX31:OCX32"/>
    <mergeCell ref="OCY31:OCY32"/>
    <mergeCell ref="OCZ31:OCZ32"/>
    <mergeCell ref="ODA31:ODA32"/>
    <mergeCell ref="ODB31:ODB32"/>
    <mergeCell ref="ODC31:ODC32"/>
    <mergeCell ref="OCR31:OCR32"/>
    <mergeCell ref="OCS31:OCS32"/>
    <mergeCell ref="OCT31:OCT32"/>
    <mergeCell ref="OCU31:OCU32"/>
    <mergeCell ref="OCV31:OCV32"/>
    <mergeCell ref="OCW31:OCW32"/>
    <mergeCell ref="OCL31:OCL32"/>
    <mergeCell ref="OCM31:OCM32"/>
    <mergeCell ref="OCN31:OCN32"/>
    <mergeCell ref="OCO31:OCO32"/>
    <mergeCell ref="OCP31:OCP32"/>
    <mergeCell ref="OCQ31:OCQ32"/>
    <mergeCell ref="OCF31:OCF32"/>
    <mergeCell ref="OCG31:OCG32"/>
    <mergeCell ref="OCH31:OCH32"/>
    <mergeCell ref="OCI31:OCI32"/>
    <mergeCell ref="OCJ31:OCJ32"/>
    <mergeCell ref="OCK31:OCK32"/>
    <mergeCell ref="OBZ31:OBZ32"/>
    <mergeCell ref="OCA31:OCA32"/>
    <mergeCell ref="OCB31:OCB32"/>
    <mergeCell ref="OCC31:OCC32"/>
    <mergeCell ref="OCD31:OCD32"/>
    <mergeCell ref="OCE31:OCE32"/>
    <mergeCell ref="OBT31:OBT32"/>
    <mergeCell ref="OBU31:OBU32"/>
    <mergeCell ref="OBV31:OBV32"/>
    <mergeCell ref="OBW31:OBW32"/>
    <mergeCell ref="OBX31:OBX32"/>
    <mergeCell ref="OBY31:OBY32"/>
    <mergeCell ref="OEH31:OEH32"/>
    <mergeCell ref="OEI31:OEI32"/>
    <mergeCell ref="OEJ31:OEJ32"/>
    <mergeCell ref="OEK31:OEK32"/>
    <mergeCell ref="OEL31:OEL32"/>
    <mergeCell ref="OEM31:OEM32"/>
    <mergeCell ref="OEB31:OEB32"/>
    <mergeCell ref="OEC31:OEC32"/>
    <mergeCell ref="OED31:OED32"/>
    <mergeCell ref="OEE31:OEE32"/>
    <mergeCell ref="OEF31:OEF32"/>
    <mergeCell ref="OEG31:OEG32"/>
    <mergeCell ref="ODV31:ODV32"/>
    <mergeCell ref="ODW31:ODW32"/>
    <mergeCell ref="ODX31:ODX32"/>
    <mergeCell ref="ODY31:ODY32"/>
    <mergeCell ref="ODZ31:ODZ32"/>
    <mergeCell ref="OEA31:OEA32"/>
    <mergeCell ref="ODP31:ODP32"/>
    <mergeCell ref="ODQ31:ODQ32"/>
    <mergeCell ref="ODR31:ODR32"/>
    <mergeCell ref="ODS31:ODS32"/>
    <mergeCell ref="ODT31:ODT32"/>
    <mergeCell ref="ODU31:ODU32"/>
    <mergeCell ref="ODJ31:ODJ32"/>
    <mergeCell ref="ODK31:ODK32"/>
    <mergeCell ref="ODL31:ODL32"/>
    <mergeCell ref="ODM31:ODM32"/>
    <mergeCell ref="ODN31:ODN32"/>
    <mergeCell ref="ODO31:ODO32"/>
    <mergeCell ref="ODD31:ODD32"/>
    <mergeCell ref="ODE31:ODE32"/>
    <mergeCell ref="ODF31:ODF32"/>
    <mergeCell ref="ODG31:ODG32"/>
    <mergeCell ref="ODH31:ODH32"/>
    <mergeCell ref="ODI31:ODI32"/>
    <mergeCell ref="OFR31:OFR32"/>
    <mergeCell ref="OFS31:OFS32"/>
    <mergeCell ref="OFT31:OFT32"/>
    <mergeCell ref="OFU31:OFU32"/>
    <mergeCell ref="OFV31:OFV32"/>
    <mergeCell ref="OFW31:OFW32"/>
    <mergeCell ref="OFL31:OFL32"/>
    <mergeCell ref="OFM31:OFM32"/>
    <mergeCell ref="OFN31:OFN32"/>
    <mergeCell ref="OFO31:OFO32"/>
    <mergeCell ref="OFP31:OFP32"/>
    <mergeCell ref="OFQ31:OFQ32"/>
    <mergeCell ref="OFF31:OFF32"/>
    <mergeCell ref="OFG31:OFG32"/>
    <mergeCell ref="OFH31:OFH32"/>
    <mergeCell ref="OFI31:OFI32"/>
    <mergeCell ref="OFJ31:OFJ32"/>
    <mergeCell ref="OFK31:OFK32"/>
    <mergeCell ref="OEZ31:OEZ32"/>
    <mergeCell ref="OFA31:OFA32"/>
    <mergeCell ref="OFB31:OFB32"/>
    <mergeCell ref="OFC31:OFC32"/>
    <mergeCell ref="OFD31:OFD32"/>
    <mergeCell ref="OFE31:OFE32"/>
    <mergeCell ref="OET31:OET32"/>
    <mergeCell ref="OEU31:OEU32"/>
    <mergeCell ref="OEV31:OEV32"/>
    <mergeCell ref="OEW31:OEW32"/>
    <mergeCell ref="OEX31:OEX32"/>
    <mergeCell ref="OEY31:OEY32"/>
    <mergeCell ref="OEN31:OEN32"/>
    <mergeCell ref="OEO31:OEO32"/>
    <mergeCell ref="OEP31:OEP32"/>
    <mergeCell ref="OEQ31:OEQ32"/>
    <mergeCell ref="OER31:OER32"/>
    <mergeCell ref="OES31:OES32"/>
    <mergeCell ref="OHB31:OHB32"/>
    <mergeCell ref="OHC31:OHC32"/>
    <mergeCell ref="OHD31:OHD32"/>
    <mergeCell ref="OHE31:OHE32"/>
    <mergeCell ref="OHF31:OHF32"/>
    <mergeCell ref="OHG31:OHG32"/>
    <mergeCell ref="OGV31:OGV32"/>
    <mergeCell ref="OGW31:OGW32"/>
    <mergeCell ref="OGX31:OGX32"/>
    <mergeCell ref="OGY31:OGY32"/>
    <mergeCell ref="OGZ31:OGZ32"/>
    <mergeCell ref="OHA31:OHA32"/>
    <mergeCell ref="OGP31:OGP32"/>
    <mergeCell ref="OGQ31:OGQ32"/>
    <mergeCell ref="OGR31:OGR32"/>
    <mergeCell ref="OGS31:OGS32"/>
    <mergeCell ref="OGT31:OGT32"/>
    <mergeCell ref="OGU31:OGU32"/>
    <mergeCell ref="OGJ31:OGJ32"/>
    <mergeCell ref="OGK31:OGK32"/>
    <mergeCell ref="OGL31:OGL32"/>
    <mergeCell ref="OGM31:OGM32"/>
    <mergeCell ref="OGN31:OGN32"/>
    <mergeCell ref="OGO31:OGO32"/>
    <mergeCell ref="OGD31:OGD32"/>
    <mergeCell ref="OGE31:OGE32"/>
    <mergeCell ref="OGF31:OGF32"/>
    <mergeCell ref="OGG31:OGG32"/>
    <mergeCell ref="OGH31:OGH32"/>
    <mergeCell ref="OGI31:OGI32"/>
    <mergeCell ref="OFX31:OFX32"/>
    <mergeCell ref="OFY31:OFY32"/>
    <mergeCell ref="OFZ31:OFZ32"/>
    <mergeCell ref="OGA31:OGA32"/>
    <mergeCell ref="OGB31:OGB32"/>
    <mergeCell ref="OGC31:OGC32"/>
    <mergeCell ref="OIL31:OIL32"/>
    <mergeCell ref="OIM31:OIM32"/>
    <mergeCell ref="OIN31:OIN32"/>
    <mergeCell ref="OIO31:OIO32"/>
    <mergeCell ref="OIP31:OIP32"/>
    <mergeCell ref="OIQ31:OIQ32"/>
    <mergeCell ref="OIF31:OIF32"/>
    <mergeCell ref="OIG31:OIG32"/>
    <mergeCell ref="OIH31:OIH32"/>
    <mergeCell ref="OII31:OII32"/>
    <mergeCell ref="OIJ31:OIJ32"/>
    <mergeCell ref="OIK31:OIK32"/>
    <mergeCell ref="OHZ31:OHZ32"/>
    <mergeCell ref="OIA31:OIA32"/>
    <mergeCell ref="OIB31:OIB32"/>
    <mergeCell ref="OIC31:OIC32"/>
    <mergeCell ref="OID31:OID32"/>
    <mergeCell ref="OIE31:OIE32"/>
    <mergeCell ref="OHT31:OHT32"/>
    <mergeCell ref="OHU31:OHU32"/>
    <mergeCell ref="OHV31:OHV32"/>
    <mergeCell ref="OHW31:OHW32"/>
    <mergeCell ref="OHX31:OHX32"/>
    <mergeCell ref="OHY31:OHY32"/>
    <mergeCell ref="OHN31:OHN32"/>
    <mergeCell ref="OHO31:OHO32"/>
    <mergeCell ref="OHP31:OHP32"/>
    <mergeCell ref="OHQ31:OHQ32"/>
    <mergeCell ref="OHR31:OHR32"/>
    <mergeCell ref="OHS31:OHS32"/>
    <mergeCell ref="OHH31:OHH32"/>
    <mergeCell ref="OHI31:OHI32"/>
    <mergeCell ref="OHJ31:OHJ32"/>
    <mergeCell ref="OHK31:OHK32"/>
    <mergeCell ref="OHL31:OHL32"/>
    <mergeCell ref="OHM31:OHM32"/>
    <mergeCell ref="OJV31:OJV32"/>
    <mergeCell ref="OJW31:OJW32"/>
    <mergeCell ref="OJX31:OJX32"/>
    <mergeCell ref="OJY31:OJY32"/>
    <mergeCell ref="OJZ31:OJZ32"/>
    <mergeCell ref="OKA31:OKA32"/>
    <mergeCell ref="OJP31:OJP32"/>
    <mergeCell ref="OJQ31:OJQ32"/>
    <mergeCell ref="OJR31:OJR32"/>
    <mergeCell ref="OJS31:OJS32"/>
    <mergeCell ref="OJT31:OJT32"/>
    <mergeCell ref="OJU31:OJU32"/>
    <mergeCell ref="OJJ31:OJJ32"/>
    <mergeCell ref="OJK31:OJK32"/>
    <mergeCell ref="OJL31:OJL32"/>
    <mergeCell ref="OJM31:OJM32"/>
    <mergeCell ref="OJN31:OJN32"/>
    <mergeCell ref="OJO31:OJO32"/>
    <mergeCell ref="OJD31:OJD32"/>
    <mergeCell ref="OJE31:OJE32"/>
    <mergeCell ref="OJF31:OJF32"/>
    <mergeCell ref="OJG31:OJG32"/>
    <mergeCell ref="OJH31:OJH32"/>
    <mergeCell ref="OJI31:OJI32"/>
    <mergeCell ref="OIX31:OIX32"/>
    <mergeCell ref="OIY31:OIY32"/>
    <mergeCell ref="OIZ31:OIZ32"/>
    <mergeCell ref="OJA31:OJA32"/>
    <mergeCell ref="OJB31:OJB32"/>
    <mergeCell ref="OJC31:OJC32"/>
    <mergeCell ref="OIR31:OIR32"/>
    <mergeCell ref="OIS31:OIS32"/>
    <mergeCell ref="OIT31:OIT32"/>
    <mergeCell ref="OIU31:OIU32"/>
    <mergeCell ref="OIV31:OIV32"/>
    <mergeCell ref="OIW31:OIW32"/>
    <mergeCell ref="OLF31:OLF32"/>
    <mergeCell ref="OLG31:OLG32"/>
    <mergeCell ref="OLH31:OLH32"/>
    <mergeCell ref="OLI31:OLI32"/>
    <mergeCell ref="OLJ31:OLJ32"/>
    <mergeCell ref="OLK31:OLK32"/>
    <mergeCell ref="OKZ31:OKZ32"/>
    <mergeCell ref="OLA31:OLA32"/>
    <mergeCell ref="OLB31:OLB32"/>
    <mergeCell ref="OLC31:OLC32"/>
    <mergeCell ref="OLD31:OLD32"/>
    <mergeCell ref="OLE31:OLE32"/>
    <mergeCell ref="OKT31:OKT32"/>
    <mergeCell ref="OKU31:OKU32"/>
    <mergeCell ref="OKV31:OKV32"/>
    <mergeCell ref="OKW31:OKW32"/>
    <mergeCell ref="OKX31:OKX32"/>
    <mergeCell ref="OKY31:OKY32"/>
    <mergeCell ref="OKN31:OKN32"/>
    <mergeCell ref="OKO31:OKO32"/>
    <mergeCell ref="OKP31:OKP32"/>
    <mergeCell ref="OKQ31:OKQ32"/>
    <mergeCell ref="OKR31:OKR32"/>
    <mergeCell ref="OKS31:OKS32"/>
    <mergeCell ref="OKH31:OKH32"/>
    <mergeCell ref="OKI31:OKI32"/>
    <mergeCell ref="OKJ31:OKJ32"/>
    <mergeCell ref="OKK31:OKK32"/>
    <mergeCell ref="OKL31:OKL32"/>
    <mergeCell ref="OKM31:OKM32"/>
    <mergeCell ref="OKB31:OKB32"/>
    <mergeCell ref="OKC31:OKC32"/>
    <mergeCell ref="OKD31:OKD32"/>
    <mergeCell ref="OKE31:OKE32"/>
    <mergeCell ref="OKF31:OKF32"/>
    <mergeCell ref="OKG31:OKG32"/>
    <mergeCell ref="OMP31:OMP32"/>
    <mergeCell ref="OMQ31:OMQ32"/>
    <mergeCell ref="OMR31:OMR32"/>
    <mergeCell ref="OMS31:OMS32"/>
    <mergeCell ref="OMT31:OMT32"/>
    <mergeCell ref="OMU31:OMU32"/>
    <mergeCell ref="OMJ31:OMJ32"/>
    <mergeCell ref="OMK31:OMK32"/>
    <mergeCell ref="OML31:OML32"/>
    <mergeCell ref="OMM31:OMM32"/>
    <mergeCell ref="OMN31:OMN32"/>
    <mergeCell ref="OMO31:OMO32"/>
    <mergeCell ref="OMD31:OMD32"/>
    <mergeCell ref="OME31:OME32"/>
    <mergeCell ref="OMF31:OMF32"/>
    <mergeCell ref="OMG31:OMG32"/>
    <mergeCell ref="OMH31:OMH32"/>
    <mergeCell ref="OMI31:OMI32"/>
    <mergeCell ref="OLX31:OLX32"/>
    <mergeCell ref="OLY31:OLY32"/>
    <mergeCell ref="OLZ31:OLZ32"/>
    <mergeCell ref="OMA31:OMA32"/>
    <mergeCell ref="OMB31:OMB32"/>
    <mergeCell ref="OMC31:OMC32"/>
    <mergeCell ref="OLR31:OLR32"/>
    <mergeCell ref="OLS31:OLS32"/>
    <mergeCell ref="OLT31:OLT32"/>
    <mergeCell ref="OLU31:OLU32"/>
    <mergeCell ref="OLV31:OLV32"/>
    <mergeCell ref="OLW31:OLW32"/>
    <mergeCell ref="OLL31:OLL32"/>
    <mergeCell ref="OLM31:OLM32"/>
    <mergeCell ref="OLN31:OLN32"/>
    <mergeCell ref="OLO31:OLO32"/>
    <mergeCell ref="OLP31:OLP32"/>
    <mergeCell ref="OLQ31:OLQ32"/>
    <mergeCell ref="ONZ31:ONZ32"/>
    <mergeCell ref="OOA31:OOA32"/>
    <mergeCell ref="OOB31:OOB32"/>
    <mergeCell ref="OOC31:OOC32"/>
    <mergeCell ref="OOD31:OOD32"/>
    <mergeCell ref="OOE31:OOE32"/>
    <mergeCell ref="ONT31:ONT32"/>
    <mergeCell ref="ONU31:ONU32"/>
    <mergeCell ref="ONV31:ONV32"/>
    <mergeCell ref="ONW31:ONW32"/>
    <mergeCell ref="ONX31:ONX32"/>
    <mergeCell ref="ONY31:ONY32"/>
    <mergeCell ref="ONN31:ONN32"/>
    <mergeCell ref="ONO31:ONO32"/>
    <mergeCell ref="ONP31:ONP32"/>
    <mergeCell ref="ONQ31:ONQ32"/>
    <mergeCell ref="ONR31:ONR32"/>
    <mergeCell ref="ONS31:ONS32"/>
    <mergeCell ref="ONH31:ONH32"/>
    <mergeCell ref="ONI31:ONI32"/>
    <mergeCell ref="ONJ31:ONJ32"/>
    <mergeCell ref="ONK31:ONK32"/>
    <mergeCell ref="ONL31:ONL32"/>
    <mergeCell ref="ONM31:ONM32"/>
    <mergeCell ref="ONB31:ONB32"/>
    <mergeCell ref="ONC31:ONC32"/>
    <mergeCell ref="OND31:OND32"/>
    <mergeCell ref="ONE31:ONE32"/>
    <mergeCell ref="ONF31:ONF32"/>
    <mergeCell ref="ONG31:ONG32"/>
    <mergeCell ref="OMV31:OMV32"/>
    <mergeCell ref="OMW31:OMW32"/>
    <mergeCell ref="OMX31:OMX32"/>
    <mergeCell ref="OMY31:OMY32"/>
    <mergeCell ref="OMZ31:OMZ32"/>
    <mergeCell ref="ONA31:ONA32"/>
    <mergeCell ref="OPJ31:OPJ32"/>
    <mergeCell ref="OPK31:OPK32"/>
    <mergeCell ref="OPL31:OPL32"/>
    <mergeCell ref="OPM31:OPM32"/>
    <mergeCell ref="OPN31:OPN32"/>
    <mergeCell ref="OPO31:OPO32"/>
    <mergeCell ref="OPD31:OPD32"/>
    <mergeCell ref="OPE31:OPE32"/>
    <mergeCell ref="OPF31:OPF32"/>
    <mergeCell ref="OPG31:OPG32"/>
    <mergeCell ref="OPH31:OPH32"/>
    <mergeCell ref="OPI31:OPI32"/>
    <mergeCell ref="OOX31:OOX32"/>
    <mergeCell ref="OOY31:OOY32"/>
    <mergeCell ref="OOZ31:OOZ32"/>
    <mergeCell ref="OPA31:OPA32"/>
    <mergeCell ref="OPB31:OPB32"/>
    <mergeCell ref="OPC31:OPC32"/>
    <mergeCell ref="OOR31:OOR32"/>
    <mergeCell ref="OOS31:OOS32"/>
    <mergeCell ref="OOT31:OOT32"/>
    <mergeCell ref="OOU31:OOU32"/>
    <mergeCell ref="OOV31:OOV32"/>
    <mergeCell ref="OOW31:OOW32"/>
    <mergeCell ref="OOL31:OOL32"/>
    <mergeCell ref="OOM31:OOM32"/>
    <mergeCell ref="OON31:OON32"/>
    <mergeCell ref="OOO31:OOO32"/>
    <mergeCell ref="OOP31:OOP32"/>
    <mergeCell ref="OOQ31:OOQ32"/>
    <mergeCell ref="OOF31:OOF32"/>
    <mergeCell ref="OOG31:OOG32"/>
    <mergeCell ref="OOH31:OOH32"/>
    <mergeCell ref="OOI31:OOI32"/>
    <mergeCell ref="OOJ31:OOJ32"/>
    <mergeCell ref="OOK31:OOK32"/>
    <mergeCell ref="OQT31:OQT32"/>
    <mergeCell ref="OQU31:OQU32"/>
    <mergeCell ref="OQV31:OQV32"/>
    <mergeCell ref="OQW31:OQW32"/>
    <mergeCell ref="OQX31:OQX32"/>
    <mergeCell ref="OQY31:OQY32"/>
    <mergeCell ref="OQN31:OQN32"/>
    <mergeCell ref="OQO31:OQO32"/>
    <mergeCell ref="OQP31:OQP32"/>
    <mergeCell ref="OQQ31:OQQ32"/>
    <mergeCell ref="OQR31:OQR32"/>
    <mergeCell ref="OQS31:OQS32"/>
    <mergeCell ref="OQH31:OQH32"/>
    <mergeCell ref="OQI31:OQI32"/>
    <mergeCell ref="OQJ31:OQJ32"/>
    <mergeCell ref="OQK31:OQK32"/>
    <mergeCell ref="OQL31:OQL32"/>
    <mergeCell ref="OQM31:OQM32"/>
    <mergeCell ref="OQB31:OQB32"/>
    <mergeCell ref="OQC31:OQC32"/>
    <mergeCell ref="OQD31:OQD32"/>
    <mergeCell ref="OQE31:OQE32"/>
    <mergeCell ref="OQF31:OQF32"/>
    <mergeCell ref="OQG31:OQG32"/>
    <mergeCell ref="OPV31:OPV32"/>
    <mergeCell ref="OPW31:OPW32"/>
    <mergeCell ref="OPX31:OPX32"/>
    <mergeCell ref="OPY31:OPY32"/>
    <mergeCell ref="OPZ31:OPZ32"/>
    <mergeCell ref="OQA31:OQA32"/>
    <mergeCell ref="OPP31:OPP32"/>
    <mergeCell ref="OPQ31:OPQ32"/>
    <mergeCell ref="OPR31:OPR32"/>
    <mergeCell ref="OPS31:OPS32"/>
    <mergeCell ref="OPT31:OPT32"/>
    <mergeCell ref="OPU31:OPU32"/>
    <mergeCell ref="OSD31:OSD32"/>
    <mergeCell ref="OSE31:OSE32"/>
    <mergeCell ref="OSF31:OSF32"/>
    <mergeCell ref="OSG31:OSG32"/>
    <mergeCell ref="OSH31:OSH32"/>
    <mergeCell ref="OSI31:OSI32"/>
    <mergeCell ref="ORX31:ORX32"/>
    <mergeCell ref="ORY31:ORY32"/>
    <mergeCell ref="ORZ31:ORZ32"/>
    <mergeCell ref="OSA31:OSA32"/>
    <mergeCell ref="OSB31:OSB32"/>
    <mergeCell ref="OSC31:OSC32"/>
    <mergeCell ref="ORR31:ORR32"/>
    <mergeCell ref="ORS31:ORS32"/>
    <mergeCell ref="ORT31:ORT32"/>
    <mergeCell ref="ORU31:ORU32"/>
    <mergeCell ref="ORV31:ORV32"/>
    <mergeCell ref="ORW31:ORW32"/>
    <mergeCell ref="ORL31:ORL32"/>
    <mergeCell ref="ORM31:ORM32"/>
    <mergeCell ref="ORN31:ORN32"/>
    <mergeCell ref="ORO31:ORO32"/>
    <mergeCell ref="ORP31:ORP32"/>
    <mergeCell ref="ORQ31:ORQ32"/>
    <mergeCell ref="ORF31:ORF32"/>
    <mergeCell ref="ORG31:ORG32"/>
    <mergeCell ref="ORH31:ORH32"/>
    <mergeCell ref="ORI31:ORI32"/>
    <mergeCell ref="ORJ31:ORJ32"/>
    <mergeCell ref="ORK31:ORK32"/>
    <mergeCell ref="OQZ31:OQZ32"/>
    <mergeCell ref="ORA31:ORA32"/>
    <mergeCell ref="ORB31:ORB32"/>
    <mergeCell ref="ORC31:ORC32"/>
    <mergeCell ref="ORD31:ORD32"/>
    <mergeCell ref="ORE31:ORE32"/>
    <mergeCell ref="OTN31:OTN32"/>
    <mergeCell ref="OTO31:OTO32"/>
    <mergeCell ref="OTP31:OTP32"/>
    <mergeCell ref="OTQ31:OTQ32"/>
    <mergeCell ref="OTR31:OTR32"/>
    <mergeCell ref="OTS31:OTS32"/>
    <mergeCell ref="OTH31:OTH32"/>
    <mergeCell ref="OTI31:OTI32"/>
    <mergeCell ref="OTJ31:OTJ32"/>
    <mergeCell ref="OTK31:OTK32"/>
    <mergeCell ref="OTL31:OTL32"/>
    <mergeCell ref="OTM31:OTM32"/>
    <mergeCell ref="OTB31:OTB32"/>
    <mergeCell ref="OTC31:OTC32"/>
    <mergeCell ref="OTD31:OTD32"/>
    <mergeCell ref="OTE31:OTE32"/>
    <mergeCell ref="OTF31:OTF32"/>
    <mergeCell ref="OTG31:OTG32"/>
    <mergeCell ref="OSV31:OSV32"/>
    <mergeCell ref="OSW31:OSW32"/>
    <mergeCell ref="OSX31:OSX32"/>
    <mergeCell ref="OSY31:OSY32"/>
    <mergeCell ref="OSZ31:OSZ32"/>
    <mergeCell ref="OTA31:OTA32"/>
    <mergeCell ref="OSP31:OSP32"/>
    <mergeCell ref="OSQ31:OSQ32"/>
    <mergeCell ref="OSR31:OSR32"/>
    <mergeCell ref="OSS31:OSS32"/>
    <mergeCell ref="OST31:OST32"/>
    <mergeCell ref="OSU31:OSU32"/>
    <mergeCell ref="OSJ31:OSJ32"/>
    <mergeCell ref="OSK31:OSK32"/>
    <mergeCell ref="OSL31:OSL32"/>
    <mergeCell ref="OSM31:OSM32"/>
    <mergeCell ref="OSN31:OSN32"/>
    <mergeCell ref="OSO31:OSO32"/>
    <mergeCell ref="OUX31:OUX32"/>
    <mergeCell ref="OUY31:OUY32"/>
    <mergeCell ref="OUZ31:OUZ32"/>
    <mergeCell ref="OVA31:OVA32"/>
    <mergeCell ref="OVB31:OVB32"/>
    <mergeCell ref="OVC31:OVC32"/>
    <mergeCell ref="OUR31:OUR32"/>
    <mergeCell ref="OUS31:OUS32"/>
    <mergeCell ref="OUT31:OUT32"/>
    <mergeCell ref="OUU31:OUU32"/>
    <mergeCell ref="OUV31:OUV32"/>
    <mergeCell ref="OUW31:OUW32"/>
    <mergeCell ref="OUL31:OUL32"/>
    <mergeCell ref="OUM31:OUM32"/>
    <mergeCell ref="OUN31:OUN32"/>
    <mergeCell ref="OUO31:OUO32"/>
    <mergeCell ref="OUP31:OUP32"/>
    <mergeCell ref="OUQ31:OUQ32"/>
    <mergeCell ref="OUF31:OUF32"/>
    <mergeCell ref="OUG31:OUG32"/>
    <mergeCell ref="OUH31:OUH32"/>
    <mergeCell ref="OUI31:OUI32"/>
    <mergeCell ref="OUJ31:OUJ32"/>
    <mergeCell ref="OUK31:OUK32"/>
    <mergeCell ref="OTZ31:OTZ32"/>
    <mergeCell ref="OUA31:OUA32"/>
    <mergeCell ref="OUB31:OUB32"/>
    <mergeCell ref="OUC31:OUC32"/>
    <mergeCell ref="OUD31:OUD32"/>
    <mergeCell ref="OUE31:OUE32"/>
    <mergeCell ref="OTT31:OTT32"/>
    <mergeCell ref="OTU31:OTU32"/>
    <mergeCell ref="OTV31:OTV32"/>
    <mergeCell ref="OTW31:OTW32"/>
    <mergeCell ref="OTX31:OTX32"/>
    <mergeCell ref="OTY31:OTY32"/>
    <mergeCell ref="OWH31:OWH32"/>
    <mergeCell ref="OWI31:OWI32"/>
    <mergeCell ref="OWJ31:OWJ32"/>
    <mergeCell ref="OWK31:OWK32"/>
    <mergeCell ref="OWL31:OWL32"/>
    <mergeCell ref="OWM31:OWM32"/>
    <mergeCell ref="OWB31:OWB32"/>
    <mergeCell ref="OWC31:OWC32"/>
    <mergeCell ref="OWD31:OWD32"/>
    <mergeCell ref="OWE31:OWE32"/>
    <mergeCell ref="OWF31:OWF32"/>
    <mergeCell ref="OWG31:OWG32"/>
    <mergeCell ref="OVV31:OVV32"/>
    <mergeCell ref="OVW31:OVW32"/>
    <mergeCell ref="OVX31:OVX32"/>
    <mergeCell ref="OVY31:OVY32"/>
    <mergeCell ref="OVZ31:OVZ32"/>
    <mergeCell ref="OWA31:OWA32"/>
    <mergeCell ref="OVP31:OVP32"/>
    <mergeCell ref="OVQ31:OVQ32"/>
    <mergeCell ref="OVR31:OVR32"/>
    <mergeCell ref="OVS31:OVS32"/>
    <mergeCell ref="OVT31:OVT32"/>
    <mergeCell ref="OVU31:OVU32"/>
    <mergeCell ref="OVJ31:OVJ32"/>
    <mergeCell ref="OVK31:OVK32"/>
    <mergeCell ref="OVL31:OVL32"/>
    <mergeCell ref="OVM31:OVM32"/>
    <mergeCell ref="OVN31:OVN32"/>
    <mergeCell ref="OVO31:OVO32"/>
    <mergeCell ref="OVD31:OVD32"/>
    <mergeCell ref="OVE31:OVE32"/>
    <mergeCell ref="OVF31:OVF32"/>
    <mergeCell ref="OVG31:OVG32"/>
    <mergeCell ref="OVH31:OVH32"/>
    <mergeCell ref="OVI31:OVI32"/>
    <mergeCell ref="OXR31:OXR32"/>
    <mergeCell ref="OXS31:OXS32"/>
    <mergeCell ref="OXT31:OXT32"/>
    <mergeCell ref="OXU31:OXU32"/>
    <mergeCell ref="OXV31:OXV32"/>
    <mergeCell ref="OXW31:OXW32"/>
    <mergeCell ref="OXL31:OXL32"/>
    <mergeCell ref="OXM31:OXM32"/>
    <mergeCell ref="OXN31:OXN32"/>
    <mergeCell ref="OXO31:OXO32"/>
    <mergeCell ref="OXP31:OXP32"/>
    <mergeCell ref="OXQ31:OXQ32"/>
    <mergeCell ref="OXF31:OXF32"/>
    <mergeCell ref="OXG31:OXG32"/>
    <mergeCell ref="OXH31:OXH32"/>
    <mergeCell ref="OXI31:OXI32"/>
    <mergeCell ref="OXJ31:OXJ32"/>
    <mergeCell ref="OXK31:OXK32"/>
    <mergeCell ref="OWZ31:OWZ32"/>
    <mergeCell ref="OXA31:OXA32"/>
    <mergeCell ref="OXB31:OXB32"/>
    <mergeCell ref="OXC31:OXC32"/>
    <mergeCell ref="OXD31:OXD32"/>
    <mergeCell ref="OXE31:OXE32"/>
    <mergeCell ref="OWT31:OWT32"/>
    <mergeCell ref="OWU31:OWU32"/>
    <mergeCell ref="OWV31:OWV32"/>
    <mergeCell ref="OWW31:OWW32"/>
    <mergeCell ref="OWX31:OWX32"/>
    <mergeCell ref="OWY31:OWY32"/>
    <mergeCell ref="OWN31:OWN32"/>
    <mergeCell ref="OWO31:OWO32"/>
    <mergeCell ref="OWP31:OWP32"/>
    <mergeCell ref="OWQ31:OWQ32"/>
    <mergeCell ref="OWR31:OWR32"/>
    <mergeCell ref="OWS31:OWS32"/>
    <mergeCell ref="OZB31:OZB32"/>
    <mergeCell ref="OZC31:OZC32"/>
    <mergeCell ref="OZD31:OZD32"/>
    <mergeCell ref="OZE31:OZE32"/>
    <mergeCell ref="OZF31:OZF32"/>
    <mergeCell ref="OZG31:OZG32"/>
    <mergeCell ref="OYV31:OYV32"/>
    <mergeCell ref="OYW31:OYW32"/>
    <mergeCell ref="OYX31:OYX32"/>
    <mergeCell ref="OYY31:OYY32"/>
    <mergeCell ref="OYZ31:OYZ32"/>
    <mergeCell ref="OZA31:OZA32"/>
    <mergeCell ref="OYP31:OYP32"/>
    <mergeCell ref="OYQ31:OYQ32"/>
    <mergeCell ref="OYR31:OYR32"/>
    <mergeCell ref="OYS31:OYS32"/>
    <mergeCell ref="OYT31:OYT32"/>
    <mergeCell ref="OYU31:OYU32"/>
    <mergeCell ref="OYJ31:OYJ32"/>
    <mergeCell ref="OYK31:OYK32"/>
    <mergeCell ref="OYL31:OYL32"/>
    <mergeCell ref="OYM31:OYM32"/>
    <mergeCell ref="OYN31:OYN32"/>
    <mergeCell ref="OYO31:OYO32"/>
    <mergeCell ref="OYD31:OYD32"/>
    <mergeCell ref="OYE31:OYE32"/>
    <mergeCell ref="OYF31:OYF32"/>
    <mergeCell ref="OYG31:OYG32"/>
    <mergeCell ref="OYH31:OYH32"/>
    <mergeCell ref="OYI31:OYI32"/>
    <mergeCell ref="OXX31:OXX32"/>
    <mergeCell ref="OXY31:OXY32"/>
    <mergeCell ref="OXZ31:OXZ32"/>
    <mergeCell ref="OYA31:OYA32"/>
    <mergeCell ref="OYB31:OYB32"/>
    <mergeCell ref="OYC31:OYC32"/>
    <mergeCell ref="PAL31:PAL32"/>
    <mergeCell ref="PAM31:PAM32"/>
    <mergeCell ref="PAN31:PAN32"/>
    <mergeCell ref="PAO31:PAO32"/>
    <mergeCell ref="PAP31:PAP32"/>
    <mergeCell ref="PAQ31:PAQ32"/>
    <mergeCell ref="PAF31:PAF32"/>
    <mergeCell ref="PAG31:PAG32"/>
    <mergeCell ref="PAH31:PAH32"/>
    <mergeCell ref="PAI31:PAI32"/>
    <mergeCell ref="PAJ31:PAJ32"/>
    <mergeCell ref="PAK31:PAK32"/>
    <mergeCell ref="OZZ31:OZZ32"/>
    <mergeCell ref="PAA31:PAA32"/>
    <mergeCell ref="PAB31:PAB32"/>
    <mergeCell ref="PAC31:PAC32"/>
    <mergeCell ref="PAD31:PAD32"/>
    <mergeCell ref="PAE31:PAE32"/>
    <mergeCell ref="OZT31:OZT32"/>
    <mergeCell ref="OZU31:OZU32"/>
    <mergeCell ref="OZV31:OZV32"/>
    <mergeCell ref="OZW31:OZW32"/>
    <mergeCell ref="OZX31:OZX32"/>
    <mergeCell ref="OZY31:OZY32"/>
    <mergeCell ref="OZN31:OZN32"/>
    <mergeCell ref="OZO31:OZO32"/>
    <mergeCell ref="OZP31:OZP32"/>
    <mergeCell ref="OZQ31:OZQ32"/>
    <mergeCell ref="OZR31:OZR32"/>
    <mergeCell ref="OZS31:OZS32"/>
    <mergeCell ref="OZH31:OZH32"/>
    <mergeCell ref="OZI31:OZI32"/>
    <mergeCell ref="OZJ31:OZJ32"/>
    <mergeCell ref="OZK31:OZK32"/>
    <mergeCell ref="OZL31:OZL32"/>
    <mergeCell ref="OZM31:OZM32"/>
    <mergeCell ref="PBV31:PBV32"/>
    <mergeCell ref="PBW31:PBW32"/>
    <mergeCell ref="PBX31:PBX32"/>
    <mergeCell ref="PBY31:PBY32"/>
    <mergeCell ref="PBZ31:PBZ32"/>
    <mergeCell ref="PCA31:PCA32"/>
    <mergeCell ref="PBP31:PBP32"/>
    <mergeCell ref="PBQ31:PBQ32"/>
    <mergeCell ref="PBR31:PBR32"/>
    <mergeCell ref="PBS31:PBS32"/>
    <mergeCell ref="PBT31:PBT32"/>
    <mergeCell ref="PBU31:PBU32"/>
    <mergeCell ref="PBJ31:PBJ32"/>
    <mergeCell ref="PBK31:PBK32"/>
    <mergeCell ref="PBL31:PBL32"/>
    <mergeCell ref="PBM31:PBM32"/>
    <mergeCell ref="PBN31:PBN32"/>
    <mergeCell ref="PBO31:PBO32"/>
    <mergeCell ref="PBD31:PBD32"/>
    <mergeCell ref="PBE31:PBE32"/>
    <mergeCell ref="PBF31:PBF32"/>
    <mergeCell ref="PBG31:PBG32"/>
    <mergeCell ref="PBH31:PBH32"/>
    <mergeCell ref="PBI31:PBI32"/>
    <mergeCell ref="PAX31:PAX32"/>
    <mergeCell ref="PAY31:PAY32"/>
    <mergeCell ref="PAZ31:PAZ32"/>
    <mergeCell ref="PBA31:PBA32"/>
    <mergeCell ref="PBB31:PBB32"/>
    <mergeCell ref="PBC31:PBC32"/>
    <mergeCell ref="PAR31:PAR32"/>
    <mergeCell ref="PAS31:PAS32"/>
    <mergeCell ref="PAT31:PAT32"/>
    <mergeCell ref="PAU31:PAU32"/>
    <mergeCell ref="PAV31:PAV32"/>
    <mergeCell ref="PAW31:PAW32"/>
    <mergeCell ref="PDF31:PDF32"/>
    <mergeCell ref="PDG31:PDG32"/>
    <mergeCell ref="PDH31:PDH32"/>
    <mergeCell ref="PDI31:PDI32"/>
    <mergeCell ref="PDJ31:PDJ32"/>
    <mergeCell ref="PDK31:PDK32"/>
    <mergeCell ref="PCZ31:PCZ32"/>
    <mergeCell ref="PDA31:PDA32"/>
    <mergeCell ref="PDB31:PDB32"/>
    <mergeCell ref="PDC31:PDC32"/>
    <mergeCell ref="PDD31:PDD32"/>
    <mergeCell ref="PDE31:PDE32"/>
    <mergeCell ref="PCT31:PCT32"/>
    <mergeCell ref="PCU31:PCU32"/>
    <mergeCell ref="PCV31:PCV32"/>
    <mergeCell ref="PCW31:PCW32"/>
    <mergeCell ref="PCX31:PCX32"/>
    <mergeCell ref="PCY31:PCY32"/>
    <mergeCell ref="PCN31:PCN32"/>
    <mergeCell ref="PCO31:PCO32"/>
    <mergeCell ref="PCP31:PCP32"/>
    <mergeCell ref="PCQ31:PCQ32"/>
    <mergeCell ref="PCR31:PCR32"/>
    <mergeCell ref="PCS31:PCS32"/>
    <mergeCell ref="PCH31:PCH32"/>
    <mergeCell ref="PCI31:PCI32"/>
    <mergeCell ref="PCJ31:PCJ32"/>
    <mergeCell ref="PCK31:PCK32"/>
    <mergeCell ref="PCL31:PCL32"/>
    <mergeCell ref="PCM31:PCM32"/>
    <mergeCell ref="PCB31:PCB32"/>
    <mergeCell ref="PCC31:PCC32"/>
    <mergeCell ref="PCD31:PCD32"/>
    <mergeCell ref="PCE31:PCE32"/>
    <mergeCell ref="PCF31:PCF32"/>
    <mergeCell ref="PCG31:PCG32"/>
    <mergeCell ref="PEP31:PEP32"/>
    <mergeCell ref="PEQ31:PEQ32"/>
    <mergeCell ref="PER31:PER32"/>
    <mergeCell ref="PES31:PES32"/>
    <mergeCell ref="PET31:PET32"/>
    <mergeCell ref="PEU31:PEU32"/>
    <mergeCell ref="PEJ31:PEJ32"/>
    <mergeCell ref="PEK31:PEK32"/>
    <mergeCell ref="PEL31:PEL32"/>
    <mergeCell ref="PEM31:PEM32"/>
    <mergeCell ref="PEN31:PEN32"/>
    <mergeCell ref="PEO31:PEO32"/>
    <mergeCell ref="PED31:PED32"/>
    <mergeCell ref="PEE31:PEE32"/>
    <mergeCell ref="PEF31:PEF32"/>
    <mergeCell ref="PEG31:PEG32"/>
    <mergeCell ref="PEH31:PEH32"/>
    <mergeCell ref="PEI31:PEI32"/>
    <mergeCell ref="PDX31:PDX32"/>
    <mergeCell ref="PDY31:PDY32"/>
    <mergeCell ref="PDZ31:PDZ32"/>
    <mergeCell ref="PEA31:PEA32"/>
    <mergeCell ref="PEB31:PEB32"/>
    <mergeCell ref="PEC31:PEC32"/>
    <mergeCell ref="PDR31:PDR32"/>
    <mergeCell ref="PDS31:PDS32"/>
    <mergeCell ref="PDT31:PDT32"/>
    <mergeCell ref="PDU31:PDU32"/>
    <mergeCell ref="PDV31:PDV32"/>
    <mergeCell ref="PDW31:PDW32"/>
    <mergeCell ref="PDL31:PDL32"/>
    <mergeCell ref="PDM31:PDM32"/>
    <mergeCell ref="PDN31:PDN32"/>
    <mergeCell ref="PDO31:PDO32"/>
    <mergeCell ref="PDP31:PDP32"/>
    <mergeCell ref="PDQ31:PDQ32"/>
    <mergeCell ref="PFZ31:PFZ32"/>
    <mergeCell ref="PGA31:PGA32"/>
    <mergeCell ref="PGB31:PGB32"/>
    <mergeCell ref="PGC31:PGC32"/>
    <mergeCell ref="PGD31:PGD32"/>
    <mergeCell ref="PGE31:PGE32"/>
    <mergeCell ref="PFT31:PFT32"/>
    <mergeCell ref="PFU31:PFU32"/>
    <mergeCell ref="PFV31:PFV32"/>
    <mergeCell ref="PFW31:PFW32"/>
    <mergeCell ref="PFX31:PFX32"/>
    <mergeCell ref="PFY31:PFY32"/>
    <mergeCell ref="PFN31:PFN32"/>
    <mergeCell ref="PFO31:PFO32"/>
    <mergeCell ref="PFP31:PFP32"/>
    <mergeCell ref="PFQ31:PFQ32"/>
    <mergeCell ref="PFR31:PFR32"/>
    <mergeCell ref="PFS31:PFS32"/>
    <mergeCell ref="PFH31:PFH32"/>
    <mergeCell ref="PFI31:PFI32"/>
    <mergeCell ref="PFJ31:PFJ32"/>
    <mergeCell ref="PFK31:PFK32"/>
    <mergeCell ref="PFL31:PFL32"/>
    <mergeCell ref="PFM31:PFM32"/>
    <mergeCell ref="PFB31:PFB32"/>
    <mergeCell ref="PFC31:PFC32"/>
    <mergeCell ref="PFD31:PFD32"/>
    <mergeCell ref="PFE31:PFE32"/>
    <mergeCell ref="PFF31:PFF32"/>
    <mergeCell ref="PFG31:PFG32"/>
    <mergeCell ref="PEV31:PEV32"/>
    <mergeCell ref="PEW31:PEW32"/>
    <mergeCell ref="PEX31:PEX32"/>
    <mergeCell ref="PEY31:PEY32"/>
    <mergeCell ref="PEZ31:PEZ32"/>
    <mergeCell ref="PFA31:PFA32"/>
    <mergeCell ref="PHJ31:PHJ32"/>
    <mergeCell ref="PHK31:PHK32"/>
    <mergeCell ref="PHL31:PHL32"/>
    <mergeCell ref="PHM31:PHM32"/>
    <mergeCell ref="PHN31:PHN32"/>
    <mergeCell ref="PHO31:PHO32"/>
    <mergeCell ref="PHD31:PHD32"/>
    <mergeCell ref="PHE31:PHE32"/>
    <mergeCell ref="PHF31:PHF32"/>
    <mergeCell ref="PHG31:PHG32"/>
    <mergeCell ref="PHH31:PHH32"/>
    <mergeCell ref="PHI31:PHI32"/>
    <mergeCell ref="PGX31:PGX32"/>
    <mergeCell ref="PGY31:PGY32"/>
    <mergeCell ref="PGZ31:PGZ32"/>
    <mergeCell ref="PHA31:PHA32"/>
    <mergeCell ref="PHB31:PHB32"/>
    <mergeCell ref="PHC31:PHC32"/>
    <mergeCell ref="PGR31:PGR32"/>
    <mergeCell ref="PGS31:PGS32"/>
    <mergeCell ref="PGT31:PGT32"/>
    <mergeCell ref="PGU31:PGU32"/>
    <mergeCell ref="PGV31:PGV32"/>
    <mergeCell ref="PGW31:PGW32"/>
    <mergeCell ref="PGL31:PGL32"/>
    <mergeCell ref="PGM31:PGM32"/>
    <mergeCell ref="PGN31:PGN32"/>
    <mergeCell ref="PGO31:PGO32"/>
    <mergeCell ref="PGP31:PGP32"/>
    <mergeCell ref="PGQ31:PGQ32"/>
    <mergeCell ref="PGF31:PGF32"/>
    <mergeCell ref="PGG31:PGG32"/>
    <mergeCell ref="PGH31:PGH32"/>
    <mergeCell ref="PGI31:PGI32"/>
    <mergeCell ref="PGJ31:PGJ32"/>
    <mergeCell ref="PGK31:PGK32"/>
    <mergeCell ref="PIT31:PIT32"/>
    <mergeCell ref="PIU31:PIU32"/>
    <mergeCell ref="PIV31:PIV32"/>
    <mergeCell ref="PIW31:PIW32"/>
    <mergeCell ref="PIX31:PIX32"/>
    <mergeCell ref="PIY31:PIY32"/>
    <mergeCell ref="PIN31:PIN32"/>
    <mergeCell ref="PIO31:PIO32"/>
    <mergeCell ref="PIP31:PIP32"/>
    <mergeCell ref="PIQ31:PIQ32"/>
    <mergeCell ref="PIR31:PIR32"/>
    <mergeCell ref="PIS31:PIS32"/>
    <mergeCell ref="PIH31:PIH32"/>
    <mergeCell ref="PII31:PII32"/>
    <mergeCell ref="PIJ31:PIJ32"/>
    <mergeCell ref="PIK31:PIK32"/>
    <mergeCell ref="PIL31:PIL32"/>
    <mergeCell ref="PIM31:PIM32"/>
    <mergeCell ref="PIB31:PIB32"/>
    <mergeCell ref="PIC31:PIC32"/>
    <mergeCell ref="PID31:PID32"/>
    <mergeCell ref="PIE31:PIE32"/>
    <mergeCell ref="PIF31:PIF32"/>
    <mergeCell ref="PIG31:PIG32"/>
    <mergeCell ref="PHV31:PHV32"/>
    <mergeCell ref="PHW31:PHW32"/>
    <mergeCell ref="PHX31:PHX32"/>
    <mergeCell ref="PHY31:PHY32"/>
    <mergeCell ref="PHZ31:PHZ32"/>
    <mergeCell ref="PIA31:PIA32"/>
    <mergeCell ref="PHP31:PHP32"/>
    <mergeCell ref="PHQ31:PHQ32"/>
    <mergeCell ref="PHR31:PHR32"/>
    <mergeCell ref="PHS31:PHS32"/>
    <mergeCell ref="PHT31:PHT32"/>
    <mergeCell ref="PHU31:PHU32"/>
    <mergeCell ref="PKD31:PKD32"/>
    <mergeCell ref="PKE31:PKE32"/>
    <mergeCell ref="PKF31:PKF32"/>
    <mergeCell ref="PKG31:PKG32"/>
    <mergeCell ref="PKH31:PKH32"/>
    <mergeCell ref="PKI31:PKI32"/>
    <mergeCell ref="PJX31:PJX32"/>
    <mergeCell ref="PJY31:PJY32"/>
    <mergeCell ref="PJZ31:PJZ32"/>
    <mergeCell ref="PKA31:PKA32"/>
    <mergeCell ref="PKB31:PKB32"/>
    <mergeCell ref="PKC31:PKC32"/>
    <mergeCell ref="PJR31:PJR32"/>
    <mergeCell ref="PJS31:PJS32"/>
    <mergeCell ref="PJT31:PJT32"/>
    <mergeCell ref="PJU31:PJU32"/>
    <mergeCell ref="PJV31:PJV32"/>
    <mergeCell ref="PJW31:PJW32"/>
    <mergeCell ref="PJL31:PJL32"/>
    <mergeCell ref="PJM31:PJM32"/>
    <mergeCell ref="PJN31:PJN32"/>
    <mergeCell ref="PJO31:PJO32"/>
    <mergeCell ref="PJP31:PJP32"/>
    <mergeCell ref="PJQ31:PJQ32"/>
    <mergeCell ref="PJF31:PJF32"/>
    <mergeCell ref="PJG31:PJG32"/>
    <mergeCell ref="PJH31:PJH32"/>
    <mergeCell ref="PJI31:PJI32"/>
    <mergeCell ref="PJJ31:PJJ32"/>
    <mergeCell ref="PJK31:PJK32"/>
    <mergeCell ref="PIZ31:PIZ32"/>
    <mergeCell ref="PJA31:PJA32"/>
    <mergeCell ref="PJB31:PJB32"/>
    <mergeCell ref="PJC31:PJC32"/>
    <mergeCell ref="PJD31:PJD32"/>
    <mergeCell ref="PJE31:PJE32"/>
    <mergeCell ref="PLN31:PLN32"/>
    <mergeCell ref="PLO31:PLO32"/>
    <mergeCell ref="PLP31:PLP32"/>
    <mergeCell ref="PLQ31:PLQ32"/>
    <mergeCell ref="PLR31:PLR32"/>
    <mergeCell ref="PLS31:PLS32"/>
    <mergeCell ref="PLH31:PLH32"/>
    <mergeCell ref="PLI31:PLI32"/>
    <mergeCell ref="PLJ31:PLJ32"/>
    <mergeCell ref="PLK31:PLK32"/>
    <mergeCell ref="PLL31:PLL32"/>
    <mergeCell ref="PLM31:PLM32"/>
    <mergeCell ref="PLB31:PLB32"/>
    <mergeCell ref="PLC31:PLC32"/>
    <mergeCell ref="PLD31:PLD32"/>
    <mergeCell ref="PLE31:PLE32"/>
    <mergeCell ref="PLF31:PLF32"/>
    <mergeCell ref="PLG31:PLG32"/>
    <mergeCell ref="PKV31:PKV32"/>
    <mergeCell ref="PKW31:PKW32"/>
    <mergeCell ref="PKX31:PKX32"/>
    <mergeCell ref="PKY31:PKY32"/>
    <mergeCell ref="PKZ31:PKZ32"/>
    <mergeCell ref="PLA31:PLA32"/>
    <mergeCell ref="PKP31:PKP32"/>
    <mergeCell ref="PKQ31:PKQ32"/>
    <mergeCell ref="PKR31:PKR32"/>
    <mergeCell ref="PKS31:PKS32"/>
    <mergeCell ref="PKT31:PKT32"/>
    <mergeCell ref="PKU31:PKU32"/>
    <mergeCell ref="PKJ31:PKJ32"/>
    <mergeCell ref="PKK31:PKK32"/>
    <mergeCell ref="PKL31:PKL32"/>
    <mergeCell ref="PKM31:PKM32"/>
    <mergeCell ref="PKN31:PKN32"/>
    <mergeCell ref="PKO31:PKO32"/>
    <mergeCell ref="PMX31:PMX32"/>
    <mergeCell ref="PMY31:PMY32"/>
    <mergeCell ref="PMZ31:PMZ32"/>
    <mergeCell ref="PNA31:PNA32"/>
    <mergeCell ref="PNB31:PNB32"/>
    <mergeCell ref="PNC31:PNC32"/>
    <mergeCell ref="PMR31:PMR32"/>
    <mergeCell ref="PMS31:PMS32"/>
    <mergeCell ref="PMT31:PMT32"/>
    <mergeCell ref="PMU31:PMU32"/>
    <mergeCell ref="PMV31:PMV32"/>
    <mergeCell ref="PMW31:PMW32"/>
    <mergeCell ref="PML31:PML32"/>
    <mergeCell ref="PMM31:PMM32"/>
    <mergeCell ref="PMN31:PMN32"/>
    <mergeCell ref="PMO31:PMO32"/>
    <mergeCell ref="PMP31:PMP32"/>
    <mergeCell ref="PMQ31:PMQ32"/>
    <mergeCell ref="PMF31:PMF32"/>
    <mergeCell ref="PMG31:PMG32"/>
    <mergeCell ref="PMH31:PMH32"/>
    <mergeCell ref="PMI31:PMI32"/>
    <mergeCell ref="PMJ31:PMJ32"/>
    <mergeCell ref="PMK31:PMK32"/>
    <mergeCell ref="PLZ31:PLZ32"/>
    <mergeCell ref="PMA31:PMA32"/>
    <mergeCell ref="PMB31:PMB32"/>
    <mergeCell ref="PMC31:PMC32"/>
    <mergeCell ref="PMD31:PMD32"/>
    <mergeCell ref="PME31:PME32"/>
    <mergeCell ref="PLT31:PLT32"/>
    <mergeCell ref="PLU31:PLU32"/>
    <mergeCell ref="PLV31:PLV32"/>
    <mergeCell ref="PLW31:PLW32"/>
    <mergeCell ref="PLX31:PLX32"/>
    <mergeCell ref="PLY31:PLY32"/>
    <mergeCell ref="POH31:POH32"/>
    <mergeCell ref="POI31:POI32"/>
    <mergeCell ref="POJ31:POJ32"/>
    <mergeCell ref="POK31:POK32"/>
    <mergeCell ref="POL31:POL32"/>
    <mergeCell ref="POM31:POM32"/>
    <mergeCell ref="POB31:POB32"/>
    <mergeCell ref="POC31:POC32"/>
    <mergeCell ref="POD31:POD32"/>
    <mergeCell ref="POE31:POE32"/>
    <mergeCell ref="POF31:POF32"/>
    <mergeCell ref="POG31:POG32"/>
    <mergeCell ref="PNV31:PNV32"/>
    <mergeCell ref="PNW31:PNW32"/>
    <mergeCell ref="PNX31:PNX32"/>
    <mergeCell ref="PNY31:PNY32"/>
    <mergeCell ref="PNZ31:PNZ32"/>
    <mergeCell ref="POA31:POA32"/>
    <mergeCell ref="PNP31:PNP32"/>
    <mergeCell ref="PNQ31:PNQ32"/>
    <mergeCell ref="PNR31:PNR32"/>
    <mergeCell ref="PNS31:PNS32"/>
    <mergeCell ref="PNT31:PNT32"/>
    <mergeCell ref="PNU31:PNU32"/>
    <mergeCell ref="PNJ31:PNJ32"/>
    <mergeCell ref="PNK31:PNK32"/>
    <mergeCell ref="PNL31:PNL32"/>
    <mergeCell ref="PNM31:PNM32"/>
    <mergeCell ref="PNN31:PNN32"/>
    <mergeCell ref="PNO31:PNO32"/>
    <mergeCell ref="PND31:PND32"/>
    <mergeCell ref="PNE31:PNE32"/>
    <mergeCell ref="PNF31:PNF32"/>
    <mergeCell ref="PNG31:PNG32"/>
    <mergeCell ref="PNH31:PNH32"/>
    <mergeCell ref="PNI31:PNI32"/>
    <mergeCell ref="PPR31:PPR32"/>
    <mergeCell ref="PPS31:PPS32"/>
    <mergeCell ref="PPT31:PPT32"/>
    <mergeCell ref="PPU31:PPU32"/>
    <mergeCell ref="PPV31:PPV32"/>
    <mergeCell ref="PPW31:PPW32"/>
    <mergeCell ref="PPL31:PPL32"/>
    <mergeCell ref="PPM31:PPM32"/>
    <mergeCell ref="PPN31:PPN32"/>
    <mergeCell ref="PPO31:PPO32"/>
    <mergeCell ref="PPP31:PPP32"/>
    <mergeCell ref="PPQ31:PPQ32"/>
    <mergeCell ref="PPF31:PPF32"/>
    <mergeCell ref="PPG31:PPG32"/>
    <mergeCell ref="PPH31:PPH32"/>
    <mergeCell ref="PPI31:PPI32"/>
    <mergeCell ref="PPJ31:PPJ32"/>
    <mergeCell ref="PPK31:PPK32"/>
    <mergeCell ref="POZ31:POZ32"/>
    <mergeCell ref="PPA31:PPA32"/>
    <mergeCell ref="PPB31:PPB32"/>
    <mergeCell ref="PPC31:PPC32"/>
    <mergeCell ref="PPD31:PPD32"/>
    <mergeCell ref="PPE31:PPE32"/>
    <mergeCell ref="POT31:POT32"/>
    <mergeCell ref="POU31:POU32"/>
    <mergeCell ref="POV31:POV32"/>
    <mergeCell ref="POW31:POW32"/>
    <mergeCell ref="POX31:POX32"/>
    <mergeCell ref="POY31:POY32"/>
    <mergeCell ref="PON31:PON32"/>
    <mergeCell ref="POO31:POO32"/>
    <mergeCell ref="POP31:POP32"/>
    <mergeCell ref="POQ31:POQ32"/>
    <mergeCell ref="POR31:POR32"/>
    <mergeCell ref="POS31:POS32"/>
    <mergeCell ref="PRB31:PRB32"/>
    <mergeCell ref="PRC31:PRC32"/>
    <mergeCell ref="PRD31:PRD32"/>
    <mergeCell ref="PRE31:PRE32"/>
    <mergeCell ref="PRF31:PRF32"/>
    <mergeCell ref="PRG31:PRG32"/>
    <mergeCell ref="PQV31:PQV32"/>
    <mergeCell ref="PQW31:PQW32"/>
    <mergeCell ref="PQX31:PQX32"/>
    <mergeCell ref="PQY31:PQY32"/>
    <mergeCell ref="PQZ31:PQZ32"/>
    <mergeCell ref="PRA31:PRA32"/>
    <mergeCell ref="PQP31:PQP32"/>
    <mergeCell ref="PQQ31:PQQ32"/>
    <mergeCell ref="PQR31:PQR32"/>
    <mergeCell ref="PQS31:PQS32"/>
    <mergeCell ref="PQT31:PQT32"/>
    <mergeCell ref="PQU31:PQU32"/>
    <mergeCell ref="PQJ31:PQJ32"/>
    <mergeCell ref="PQK31:PQK32"/>
    <mergeCell ref="PQL31:PQL32"/>
    <mergeCell ref="PQM31:PQM32"/>
    <mergeCell ref="PQN31:PQN32"/>
    <mergeCell ref="PQO31:PQO32"/>
    <mergeCell ref="PQD31:PQD32"/>
    <mergeCell ref="PQE31:PQE32"/>
    <mergeCell ref="PQF31:PQF32"/>
    <mergeCell ref="PQG31:PQG32"/>
    <mergeCell ref="PQH31:PQH32"/>
    <mergeCell ref="PQI31:PQI32"/>
    <mergeCell ref="PPX31:PPX32"/>
    <mergeCell ref="PPY31:PPY32"/>
    <mergeCell ref="PPZ31:PPZ32"/>
    <mergeCell ref="PQA31:PQA32"/>
    <mergeCell ref="PQB31:PQB32"/>
    <mergeCell ref="PQC31:PQC32"/>
    <mergeCell ref="PSL31:PSL32"/>
    <mergeCell ref="PSM31:PSM32"/>
    <mergeCell ref="PSN31:PSN32"/>
    <mergeCell ref="PSO31:PSO32"/>
    <mergeCell ref="PSP31:PSP32"/>
    <mergeCell ref="PSQ31:PSQ32"/>
    <mergeCell ref="PSF31:PSF32"/>
    <mergeCell ref="PSG31:PSG32"/>
    <mergeCell ref="PSH31:PSH32"/>
    <mergeCell ref="PSI31:PSI32"/>
    <mergeCell ref="PSJ31:PSJ32"/>
    <mergeCell ref="PSK31:PSK32"/>
    <mergeCell ref="PRZ31:PRZ32"/>
    <mergeCell ref="PSA31:PSA32"/>
    <mergeCell ref="PSB31:PSB32"/>
    <mergeCell ref="PSC31:PSC32"/>
    <mergeCell ref="PSD31:PSD32"/>
    <mergeCell ref="PSE31:PSE32"/>
    <mergeCell ref="PRT31:PRT32"/>
    <mergeCell ref="PRU31:PRU32"/>
    <mergeCell ref="PRV31:PRV32"/>
    <mergeCell ref="PRW31:PRW32"/>
    <mergeCell ref="PRX31:PRX32"/>
    <mergeCell ref="PRY31:PRY32"/>
    <mergeCell ref="PRN31:PRN32"/>
    <mergeCell ref="PRO31:PRO32"/>
    <mergeCell ref="PRP31:PRP32"/>
    <mergeCell ref="PRQ31:PRQ32"/>
    <mergeCell ref="PRR31:PRR32"/>
    <mergeCell ref="PRS31:PRS32"/>
    <mergeCell ref="PRH31:PRH32"/>
    <mergeCell ref="PRI31:PRI32"/>
    <mergeCell ref="PRJ31:PRJ32"/>
    <mergeCell ref="PRK31:PRK32"/>
    <mergeCell ref="PRL31:PRL32"/>
    <mergeCell ref="PRM31:PRM32"/>
    <mergeCell ref="PTV31:PTV32"/>
    <mergeCell ref="PTW31:PTW32"/>
    <mergeCell ref="PTX31:PTX32"/>
    <mergeCell ref="PTY31:PTY32"/>
    <mergeCell ref="PTZ31:PTZ32"/>
    <mergeCell ref="PUA31:PUA32"/>
    <mergeCell ref="PTP31:PTP32"/>
    <mergeCell ref="PTQ31:PTQ32"/>
    <mergeCell ref="PTR31:PTR32"/>
    <mergeCell ref="PTS31:PTS32"/>
    <mergeCell ref="PTT31:PTT32"/>
    <mergeCell ref="PTU31:PTU32"/>
    <mergeCell ref="PTJ31:PTJ32"/>
    <mergeCell ref="PTK31:PTK32"/>
    <mergeCell ref="PTL31:PTL32"/>
    <mergeCell ref="PTM31:PTM32"/>
    <mergeCell ref="PTN31:PTN32"/>
    <mergeCell ref="PTO31:PTO32"/>
    <mergeCell ref="PTD31:PTD32"/>
    <mergeCell ref="PTE31:PTE32"/>
    <mergeCell ref="PTF31:PTF32"/>
    <mergeCell ref="PTG31:PTG32"/>
    <mergeCell ref="PTH31:PTH32"/>
    <mergeCell ref="PTI31:PTI32"/>
    <mergeCell ref="PSX31:PSX32"/>
    <mergeCell ref="PSY31:PSY32"/>
    <mergeCell ref="PSZ31:PSZ32"/>
    <mergeCell ref="PTA31:PTA32"/>
    <mergeCell ref="PTB31:PTB32"/>
    <mergeCell ref="PTC31:PTC32"/>
    <mergeCell ref="PSR31:PSR32"/>
    <mergeCell ref="PSS31:PSS32"/>
    <mergeCell ref="PST31:PST32"/>
    <mergeCell ref="PSU31:PSU32"/>
    <mergeCell ref="PSV31:PSV32"/>
    <mergeCell ref="PSW31:PSW32"/>
    <mergeCell ref="PVF31:PVF32"/>
    <mergeCell ref="PVG31:PVG32"/>
    <mergeCell ref="PVH31:PVH32"/>
    <mergeCell ref="PVI31:PVI32"/>
    <mergeCell ref="PVJ31:PVJ32"/>
    <mergeCell ref="PVK31:PVK32"/>
    <mergeCell ref="PUZ31:PUZ32"/>
    <mergeCell ref="PVA31:PVA32"/>
    <mergeCell ref="PVB31:PVB32"/>
    <mergeCell ref="PVC31:PVC32"/>
    <mergeCell ref="PVD31:PVD32"/>
    <mergeCell ref="PVE31:PVE32"/>
    <mergeCell ref="PUT31:PUT32"/>
    <mergeCell ref="PUU31:PUU32"/>
    <mergeCell ref="PUV31:PUV32"/>
    <mergeCell ref="PUW31:PUW32"/>
    <mergeCell ref="PUX31:PUX32"/>
    <mergeCell ref="PUY31:PUY32"/>
    <mergeCell ref="PUN31:PUN32"/>
    <mergeCell ref="PUO31:PUO32"/>
    <mergeCell ref="PUP31:PUP32"/>
    <mergeCell ref="PUQ31:PUQ32"/>
    <mergeCell ref="PUR31:PUR32"/>
    <mergeCell ref="PUS31:PUS32"/>
    <mergeCell ref="PUH31:PUH32"/>
    <mergeCell ref="PUI31:PUI32"/>
    <mergeCell ref="PUJ31:PUJ32"/>
    <mergeCell ref="PUK31:PUK32"/>
    <mergeCell ref="PUL31:PUL32"/>
    <mergeCell ref="PUM31:PUM32"/>
    <mergeCell ref="PUB31:PUB32"/>
    <mergeCell ref="PUC31:PUC32"/>
    <mergeCell ref="PUD31:PUD32"/>
    <mergeCell ref="PUE31:PUE32"/>
    <mergeCell ref="PUF31:PUF32"/>
    <mergeCell ref="PUG31:PUG32"/>
    <mergeCell ref="PWP31:PWP32"/>
    <mergeCell ref="PWQ31:PWQ32"/>
    <mergeCell ref="PWR31:PWR32"/>
    <mergeCell ref="PWS31:PWS32"/>
    <mergeCell ref="PWT31:PWT32"/>
    <mergeCell ref="PWU31:PWU32"/>
    <mergeCell ref="PWJ31:PWJ32"/>
    <mergeCell ref="PWK31:PWK32"/>
    <mergeCell ref="PWL31:PWL32"/>
    <mergeCell ref="PWM31:PWM32"/>
    <mergeCell ref="PWN31:PWN32"/>
    <mergeCell ref="PWO31:PWO32"/>
    <mergeCell ref="PWD31:PWD32"/>
    <mergeCell ref="PWE31:PWE32"/>
    <mergeCell ref="PWF31:PWF32"/>
    <mergeCell ref="PWG31:PWG32"/>
    <mergeCell ref="PWH31:PWH32"/>
    <mergeCell ref="PWI31:PWI32"/>
    <mergeCell ref="PVX31:PVX32"/>
    <mergeCell ref="PVY31:PVY32"/>
    <mergeCell ref="PVZ31:PVZ32"/>
    <mergeCell ref="PWA31:PWA32"/>
    <mergeCell ref="PWB31:PWB32"/>
    <mergeCell ref="PWC31:PWC32"/>
    <mergeCell ref="PVR31:PVR32"/>
    <mergeCell ref="PVS31:PVS32"/>
    <mergeCell ref="PVT31:PVT32"/>
    <mergeCell ref="PVU31:PVU32"/>
    <mergeCell ref="PVV31:PVV32"/>
    <mergeCell ref="PVW31:PVW32"/>
    <mergeCell ref="PVL31:PVL32"/>
    <mergeCell ref="PVM31:PVM32"/>
    <mergeCell ref="PVN31:PVN32"/>
    <mergeCell ref="PVO31:PVO32"/>
    <mergeCell ref="PVP31:PVP32"/>
    <mergeCell ref="PVQ31:PVQ32"/>
    <mergeCell ref="PXZ31:PXZ32"/>
    <mergeCell ref="PYA31:PYA32"/>
    <mergeCell ref="PYB31:PYB32"/>
    <mergeCell ref="PYC31:PYC32"/>
    <mergeCell ref="PYD31:PYD32"/>
    <mergeCell ref="PYE31:PYE32"/>
    <mergeCell ref="PXT31:PXT32"/>
    <mergeCell ref="PXU31:PXU32"/>
    <mergeCell ref="PXV31:PXV32"/>
    <mergeCell ref="PXW31:PXW32"/>
    <mergeCell ref="PXX31:PXX32"/>
    <mergeCell ref="PXY31:PXY32"/>
    <mergeCell ref="PXN31:PXN32"/>
    <mergeCell ref="PXO31:PXO32"/>
    <mergeCell ref="PXP31:PXP32"/>
    <mergeCell ref="PXQ31:PXQ32"/>
    <mergeCell ref="PXR31:PXR32"/>
    <mergeCell ref="PXS31:PXS32"/>
    <mergeCell ref="PXH31:PXH32"/>
    <mergeCell ref="PXI31:PXI32"/>
    <mergeCell ref="PXJ31:PXJ32"/>
    <mergeCell ref="PXK31:PXK32"/>
    <mergeCell ref="PXL31:PXL32"/>
    <mergeCell ref="PXM31:PXM32"/>
    <mergeCell ref="PXB31:PXB32"/>
    <mergeCell ref="PXC31:PXC32"/>
    <mergeCell ref="PXD31:PXD32"/>
    <mergeCell ref="PXE31:PXE32"/>
    <mergeCell ref="PXF31:PXF32"/>
    <mergeCell ref="PXG31:PXG32"/>
    <mergeCell ref="PWV31:PWV32"/>
    <mergeCell ref="PWW31:PWW32"/>
    <mergeCell ref="PWX31:PWX32"/>
    <mergeCell ref="PWY31:PWY32"/>
    <mergeCell ref="PWZ31:PWZ32"/>
    <mergeCell ref="PXA31:PXA32"/>
    <mergeCell ref="PZJ31:PZJ32"/>
    <mergeCell ref="PZK31:PZK32"/>
    <mergeCell ref="PZL31:PZL32"/>
    <mergeCell ref="PZM31:PZM32"/>
    <mergeCell ref="PZN31:PZN32"/>
    <mergeCell ref="PZO31:PZO32"/>
    <mergeCell ref="PZD31:PZD32"/>
    <mergeCell ref="PZE31:PZE32"/>
    <mergeCell ref="PZF31:PZF32"/>
    <mergeCell ref="PZG31:PZG32"/>
    <mergeCell ref="PZH31:PZH32"/>
    <mergeCell ref="PZI31:PZI32"/>
    <mergeCell ref="PYX31:PYX32"/>
    <mergeCell ref="PYY31:PYY32"/>
    <mergeCell ref="PYZ31:PYZ32"/>
    <mergeCell ref="PZA31:PZA32"/>
    <mergeCell ref="PZB31:PZB32"/>
    <mergeCell ref="PZC31:PZC32"/>
    <mergeCell ref="PYR31:PYR32"/>
    <mergeCell ref="PYS31:PYS32"/>
    <mergeCell ref="PYT31:PYT32"/>
    <mergeCell ref="PYU31:PYU32"/>
    <mergeCell ref="PYV31:PYV32"/>
    <mergeCell ref="PYW31:PYW32"/>
    <mergeCell ref="PYL31:PYL32"/>
    <mergeCell ref="PYM31:PYM32"/>
    <mergeCell ref="PYN31:PYN32"/>
    <mergeCell ref="PYO31:PYO32"/>
    <mergeCell ref="PYP31:PYP32"/>
    <mergeCell ref="PYQ31:PYQ32"/>
    <mergeCell ref="PYF31:PYF32"/>
    <mergeCell ref="PYG31:PYG32"/>
    <mergeCell ref="PYH31:PYH32"/>
    <mergeCell ref="PYI31:PYI32"/>
    <mergeCell ref="PYJ31:PYJ32"/>
    <mergeCell ref="PYK31:PYK32"/>
    <mergeCell ref="QAT31:QAT32"/>
    <mergeCell ref="QAU31:QAU32"/>
    <mergeCell ref="QAV31:QAV32"/>
    <mergeCell ref="QAW31:QAW32"/>
    <mergeCell ref="QAX31:QAX32"/>
    <mergeCell ref="QAY31:QAY32"/>
    <mergeCell ref="QAN31:QAN32"/>
    <mergeCell ref="QAO31:QAO32"/>
    <mergeCell ref="QAP31:QAP32"/>
    <mergeCell ref="QAQ31:QAQ32"/>
    <mergeCell ref="QAR31:QAR32"/>
    <mergeCell ref="QAS31:QAS32"/>
    <mergeCell ref="QAH31:QAH32"/>
    <mergeCell ref="QAI31:QAI32"/>
    <mergeCell ref="QAJ31:QAJ32"/>
    <mergeCell ref="QAK31:QAK32"/>
    <mergeCell ref="QAL31:QAL32"/>
    <mergeCell ref="QAM31:QAM32"/>
    <mergeCell ref="QAB31:QAB32"/>
    <mergeCell ref="QAC31:QAC32"/>
    <mergeCell ref="QAD31:QAD32"/>
    <mergeCell ref="QAE31:QAE32"/>
    <mergeCell ref="QAF31:QAF32"/>
    <mergeCell ref="QAG31:QAG32"/>
    <mergeCell ref="PZV31:PZV32"/>
    <mergeCell ref="PZW31:PZW32"/>
    <mergeCell ref="PZX31:PZX32"/>
    <mergeCell ref="PZY31:PZY32"/>
    <mergeCell ref="PZZ31:PZZ32"/>
    <mergeCell ref="QAA31:QAA32"/>
    <mergeCell ref="PZP31:PZP32"/>
    <mergeCell ref="PZQ31:PZQ32"/>
    <mergeCell ref="PZR31:PZR32"/>
    <mergeCell ref="PZS31:PZS32"/>
    <mergeCell ref="PZT31:PZT32"/>
    <mergeCell ref="PZU31:PZU32"/>
    <mergeCell ref="QCD31:QCD32"/>
    <mergeCell ref="QCE31:QCE32"/>
    <mergeCell ref="QCF31:QCF32"/>
    <mergeCell ref="QCG31:QCG32"/>
    <mergeCell ref="QCH31:QCH32"/>
    <mergeCell ref="QCI31:QCI32"/>
    <mergeCell ref="QBX31:QBX32"/>
    <mergeCell ref="QBY31:QBY32"/>
    <mergeCell ref="QBZ31:QBZ32"/>
    <mergeCell ref="QCA31:QCA32"/>
    <mergeCell ref="QCB31:QCB32"/>
    <mergeCell ref="QCC31:QCC32"/>
    <mergeCell ref="QBR31:QBR32"/>
    <mergeCell ref="QBS31:QBS32"/>
    <mergeCell ref="QBT31:QBT32"/>
    <mergeCell ref="QBU31:QBU32"/>
    <mergeCell ref="QBV31:QBV32"/>
    <mergeCell ref="QBW31:QBW32"/>
    <mergeCell ref="QBL31:QBL32"/>
    <mergeCell ref="QBM31:QBM32"/>
    <mergeCell ref="QBN31:QBN32"/>
    <mergeCell ref="QBO31:QBO32"/>
    <mergeCell ref="QBP31:QBP32"/>
    <mergeCell ref="QBQ31:QBQ32"/>
    <mergeCell ref="QBF31:QBF32"/>
    <mergeCell ref="QBG31:QBG32"/>
    <mergeCell ref="QBH31:QBH32"/>
    <mergeCell ref="QBI31:QBI32"/>
    <mergeCell ref="QBJ31:QBJ32"/>
    <mergeCell ref="QBK31:QBK32"/>
    <mergeCell ref="QAZ31:QAZ32"/>
    <mergeCell ref="QBA31:QBA32"/>
    <mergeCell ref="QBB31:QBB32"/>
    <mergeCell ref="QBC31:QBC32"/>
    <mergeCell ref="QBD31:QBD32"/>
    <mergeCell ref="QBE31:QBE32"/>
    <mergeCell ref="QDN31:QDN32"/>
    <mergeCell ref="QDO31:QDO32"/>
    <mergeCell ref="QDP31:QDP32"/>
    <mergeCell ref="QDQ31:QDQ32"/>
    <mergeCell ref="QDR31:QDR32"/>
    <mergeCell ref="QDS31:QDS32"/>
    <mergeCell ref="QDH31:QDH32"/>
    <mergeCell ref="QDI31:QDI32"/>
    <mergeCell ref="QDJ31:QDJ32"/>
    <mergeCell ref="QDK31:QDK32"/>
    <mergeCell ref="QDL31:QDL32"/>
    <mergeCell ref="QDM31:QDM32"/>
    <mergeCell ref="QDB31:QDB32"/>
    <mergeCell ref="QDC31:QDC32"/>
    <mergeCell ref="QDD31:QDD32"/>
    <mergeCell ref="QDE31:QDE32"/>
    <mergeCell ref="QDF31:QDF32"/>
    <mergeCell ref="QDG31:QDG32"/>
    <mergeCell ref="QCV31:QCV32"/>
    <mergeCell ref="QCW31:QCW32"/>
    <mergeCell ref="QCX31:QCX32"/>
    <mergeCell ref="QCY31:QCY32"/>
    <mergeCell ref="QCZ31:QCZ32"/>
    <mergeCell ref="QDA31:QDA32"/>
    <mergeCell ref="QCP31:QCP32"/>
    <mergeCell ref="QCQ31:QCQ32"/>
    <mergeCell ref="QCR31:QCR32"/>
    <mergeCell ref="QCS31:QCS32"/>
    <mergeCell ref="QCT31:QCT32"/>
    <mergeCell ref="QCU31:QCU32"/>
    <mergeCell ref="QCJ31:QCJ32"/>
    <mergeCell ref="QCK31:QCK32"/>
    <mergeCell ref="QCL31:QCL32"/>
    <mergeCell ref="QCM31:QCM32"/>
    <mergeCell ref="QCN31:QCN32"/>
    <mergeCell ref="QCO31:QCO32"/>
    <mergeCell ref="QEX31:QEX32"/>
    <mergeCell ref="QEY31:QEY32"/>
    <mergeCell ref="QEZ31:QEZ32"/>
    <mergeCell ref="QFA31:QFA32"/>
    <mergeCell ref="QFB31:QFB32"/>
    <mergeCell ref="QFC31:QFC32"/>
    <mergeCell ref="QER31:QER32"/>
    <mergeCell ref="QES31:QES32"/>
    <mergeCell ref="QET31:QET32"/>
    <mergeCell ref="QEU31:QEU32"/>
    <mergeCell ref="QEV31:QEV32"/>
    <mergeCell ref="QEW31:QEW32"/>
    <mergeCell ref="QEL31:QEL32"/>
    <mergeCell ref="QEM31:QEM32"/>
    <mergeCell ref="QEN31:QEN32"/>
    <mergeCell ref="QEO31:QEO32"/>
    <mergeCell ref="QEP31:QEP32"/>
    <mergeCell ref="QEQ31:QEQ32"/>
    <mergeCell ref="QEF31:QEF32"/>
    <mergeCell ref="QEG31:QEG32"/>
    <mergeCell ref="QEH31:QEH32"/>
    <mergeCell ref="QEI31:QEI32"/>
    <mergeCell ref="QEJ31:QEJ32"/>
    <mergeCell ref="QEK31:QEK32"/>
    <mergeCell ref="QDZ31:QDZ32"/>
    <mergeCell ref="QEA31:QEA32"/>
    <mergeCell ref="QEB31:QEB32"/>
    <mergeCell ref="QEC31:QEC32"/>
    <mergeCell ref="QED31:QED32"/>
    <mergeCell ref="QEE31:QEE32"/>
    <mergeCell ref="QDT31:QDT32"/>
    <mergeCell ref="QDU31:QDU32"/>
    <mergeCell ref="QDV31:QDV32"/>
    <mergeCell ref="QDW31:QDW32"/>
    <mergeCell ref="QDX31:QDX32"/>
    <mergeCell ref="QDY31:QDY32"/>
    <mergeCell ref="QGH31:QGH32"/>
    <mergeCell ref="QGI31:QGI32"/>
    <mergeCell ref="QGJ31:QGJ32"/>
    <mergeCell ref="QGK31:QGK32"/>
    <mergeCell ref="QGL31:QGL32"/>
    <mergeCell ref="QGM31:QGM32"/>
    <mergeCell ref="QGB31:QGB32"/>
    <mergeCell ref="QGC31:QGC32"/>
    <mergeCell ref="QGD31:QGD32"/>
    <mergeCell ref="QGE31:QGE32"/>
    <mergeCell ref="QGF31:QGF32"/>
    <mergeCell ref="QGG31:QGG32"/>
    <mergeCell ref="QFV31:QFV32"/>
    <mergeCell ref="QFW31:QFW32"/>
    <mergeCell ref="QFX31:QFX32"/>
    <mergeCell ref="QFY31:QFY32"/>
    <mergeCell ref="QFZ31:QFZ32"/>
    <mergeCell ref="QGA31:QGA32"/>
    <mergeCell ref="QFP31:QFP32"/>
    <mergeCell ref="QFQ31:QFQ32"/>
    <mergeCell ref="QFR31:QFR32"/>
    <mergeCell ref="QFS31:QFS32"/>
    <mergeCell ref="QFT31:QFT32"/>
    <mergeCell ref="QFU31:QFU32"/>
    <mergeCell ref="QFJ31:QFJ32"/>
    <mergeCell ref="QFK31:QFK32"/>
    <mergeCell ref="QFL31:QFL32"/>
    <mergeCell ref="QFM31:QFM32"/>
    <mergeCell ref="QFN31:QFN32"/>
    <mergeCell ref="QFO31:QFO32"/>
    <mergeCell ref="QFD31:QFD32"/>
    <mergeCell ref="QFE31:QFE32"/>
    <mergeCell ref="QFF31:QFF32"/>
    <mergeCell ref="QFG31:QFG32"/>
    <mergeCell ref="QFH31:QFH32"/>
    <mergeCell ref="QFI31:QFI32"/>
    <mergeCell ref="QHR31:QHR32"/>
    <mergeCell ref="QHS31:QHS32"/>
    <mergeCell ref="QHT31:QHT32"/>
    <mergeCell ref="QHU31:QHU32"/>
    <mergeCell ref="QHV31:QHV32"/>
    <mergeCell ref="QHW31:QHW32"/>
    <mergeCell ref="QHL31:QHL32"/>
    <mergeCell ref="QHM31:QHM32"/>
    <mergeCell ref="QHN31:QHN32"/>
    <mergeCell ref="QHO31:QHO32"/>
    <mergeCell ref="QHP31:QHP32"/>
    <mergeCell ref="QHQ31:QHQ32"/>
    <mergeCell ref="QHF31:QHF32"/>
    <mergeCell ref="QHG31:QHG32"/>
    <mergeCell ref="QHH31:QHH32"/>
    <mergeCell ref="QHI31:QHI32"/>
    <mergeCell ref="QHJ31:QHJ32"/>
    <mergeCell ref="QHK31:QHK32"/>
    <mergeCell ref="QGZ31:QGZ32"/>
    <mergeCell ref="QHA31:QHA32"/>
    <mergeCell ref="QHB31:QHB32"/>
    <mergeCell ref="QHC31:QHC32"/>
    <mergeCell ref="QHD31:QHD32"/>
    <mergeCell ref="QHE31:QHE32"/>
    <mergeCell ref="QGT31:QGT32"/>
    <mergeCell ref="QGU31:QGU32"/>
    <mergeCell ref="QGV31:QGV32"/>
    <mergeCell ref="QGW31:QGW32"/>
    <mergeCell ref="QGX31:QGX32"/>
    <mergeCell ref="QGY31:QGY32"/>
    <mergeCell ref="QGN31:QGN32"/>
    <mergeCell ref="QGO31:QGO32"/>
    <mergeCell ref="QGP31:QGP32"/>
    <mergeCell ref="QGQ31:QGQ32"/>
    <mergeCell ref="QGR31:QGR32"/>
    <mergeCell ref="QGS31:QGS32"/>
    <mergeCell ref="QJB31:QJB32"/>
    <mergeCell ref="QJC31:QJC32"/>
    <mergeCell ref="QJD31:QJD32"/>
    <mergeCell ref="QJE31:QJE32"/>
    <mergeCell ref="QJF31:QJF32"/>
    <mergeCell ref="QJG31:QJG32"/>
    <mergeCell ref="QIV31:QIV32"/>
    <mergeCell ref="QIW31:QIW32"/>
    <mergeCell ref="QIX31:QIX32"/>
    <mergeCell ref="QIY31:QIY32"/>
    <mergeCell ref="QIZ31:QIZ32"/>
    <mergeCell ref="QJA31:QJA32"/>
    <mergeCell ref="QIP31:QIP32"/>
    <mergeCell ref="QIQ31:QIQ32"/>
    <mergeCell ref="QIR31:QIR32"/>
    <mergeCell ref="QIS31:QIS32"/>
    <mergeCell ref="QIT31:QIT32"/>
    <mergeCell ref="QIU31:QIU32"/>
    <mergeCell ref="QIJ31:QIJ32"/>
    <mergeCell ref="QIK31:QIK32"/>
    <mergeCell ref="QIL31:QIL32"/>
    <mergeCell ref="QIM31:QIM32"/>
    <mergeCell ref="QIN31:QIN32"/>
    <mergeCell ref="QIO31:QIO32"/>
    <mergeCell ref="QID31:QID32"/>
    <mergeCell ref="QIE31:QIE32"/>
    <mergeCell ref="QIF31:QIF32"/>
    <mergeCell ref="QIG31:QIG32"/>
    <mergeCell ref="QIH31:QIH32"/>
    <mergeCell ref="QII31:QII32"/>
    <mergeCell ref="QHX31:QHX32"/>
    <mergeCell ref="QHY31:QHY32"/>
    <mergeCell ref="QHZ31:QHZ32"/>
    <mergeCell ref="QIA31:QIA32"/>
    <mergeCell ref="QIB31:QIB32"/>
    <mergeCell ref="QIC31:QIC32"/>
    <mergeCell ref="QKL31:QKL32"/>
    <mergeCell ref="QKM31:QKM32"/>
    <mergeCell ref="QKN31:QKN32"/>
    <mergeCell ref="QKO31:QKO32"/>
    <mergeCell ref="QKP31:QKP32"/>
    <mergeCell ref="QKQ31:QKQ32"/>
    <mergeCell ref="QKF31:QKF32"/>
    <mergeCell ref="QKG31:QKG32"/>
    <mergeCell ref="QKH31:QKH32"/>
    <mergeCell ref="QKI31:QKI32"/>
    <mergeCell ref="QKJ31:QKJ32"/>
    <mergeCell ref="QKK31:QKK32"/>
    <mergeCell ref="QJZ31:QJZ32"/>
    <mergeCell ref="QKA31:QKA32"/>
    <mergeCell ref="QKB31:QKB32"/>
    <mergeCell ref="QKC31:QKC32"/>
    <mergeCell ref="QKD31:QKD32"/>
    <mergeCell ref="QKE31:QKE32"/>
    <mergeCell ref="QJT31:QJT32"/>
    <mergeCell ref="QJU31:QJU32"/>
    <mergeCell ref="QJV31:QJV32"/>
    <mergeCell ref="QJW31:QJW32"/>
    <mergeCell ref="QJX31:QJX32"/>
    <mergeCell ref="QJY31:QJY32"/>
    <mergeCell ref="QJN31:QJN32"/>
    <mergeCell ref="QJO31:QJO32"/>
    <mergeCell ref="QJP31:QJP32"/>
    <mergeCell ref="QJQ31:QJQ32"/>
    <mergeCell ref="QJR31:QJR32"/>
    <mergeCell ref="QJS31:QJS32"/>
    <mergeCell ref="QJH31:QJH32"/>
    <mergeCell ref="QJI31:QJI32"/>
    <mergeCell ref="QJJ31:QJJ32"/>
    <mergeCell ref="QJK31:QJK32"/>
    <mergeCell ref="QJL31:QJL32"/>
    <mergeCell ref="QJM31:QJM32"/>
    <mergeCell ref="QLV31:QLV32"/>
    <mergeCell ref="QLW31:QLW32"/>
    <mergeCell ref="QLX31:QLX32"/>
    <mergeCell ref="QLY31:QLY32"/>
    <mergeCell ref="QLZ31:QLZ32"/>
    <mergeCell ref="QMA31:QMA32"/>
    <mergeCell ref="QLP31:QLP32"/>
    <mergeCell ref="QLQ31:QLQ32"/>
    <mergeCell ref="QLR31:QLR32"/>
    <mergeCell ref="QLS31:QLS32"/>
    <mergeCell ref="QLT31:QLT32"/>
    <mergeCell ref="QLU31:QLU32"/>
    <mergeCell ref="QLJ31:QLJ32"/>
    <mergeCell ref="QLK31:QLK32"/>
    <mergeCell ref="QLL31:QLL32"/>
    <mergeCell ref="QLM31:QLM32"/>
    <mergeCell ref="QLN31:QLN32"/>
    <mergeCell ref="QLO31:QLO32"/>
    <mergeCell ref="QLD31:QLD32"/>
    <mergeCell ref="QLE31:QLE32"/>
    <mergeCell ref="QLF31:QLF32"/>
    <mergeCell ref="QLG31:QLG32"/>
    <mergeCell ref="QLH31:QLH32"/>
    <mergeCell ref="QLI31:QLI32"/>
    <mergeCell ref="QKX31:QKX32"/>
    <mergeCell ref="QKY31:QKY32"/>
    <mergeCell ref="QKZ31:QKZ32"/>
    <mergeCell ref="QLA31:QLA32"/>
    <mergeCell ref="QLB31:QLB32"/>
    <mergeCell ref="QLC31:QLC32"/>
    <mergeCell ref="QKR31:QKR32"/>
    <mergeCell ref="QKS31:QKS32"/>
    <mergeCell ref="QKT31:QKT32"/>
    <mergeCell ref="QKU31:QKU32"/>
    <mergeCell ref="QKV31:QKV32"/>
    <mergeCell ref="QKW31:QKW32"/>
    <mergeCell ref="QNF31:QNF32"/>
    <mergeCell ref="QNG31:QNG32"/>
    <mergeCell ref="QNH31:QNH32"/>
    <mergeCell ref="QNI31:QNI32"/>
    <mergeCell ref="QNJ31:QNJ32"/>
    <mergeCell ref="QNK31:QNK32"/>
    <mergeCell ref="QMZ31:QMZ32"/>
    <mergeCell ref="QNA31:QNA32"/>
    <mergeCell ref="QNB31:QNB32"/>
    <mergeCell ref="QNC31:QNC32"/>
    <mergeCell ref="QND31:QND32"/>
    <mergeCell ref="QNE31:QNE32"/>
    <mergeCell ref="QMT31:QMT32"/>
    <mergeCell ref="QMU31:QMU32"/>
    <mergeCell ref="QMV31:QMV32"/>
    <mergeCell ref="QMW31:QMW32"/>
    <mergeCell ref="QMX31:QMX32"/>
    <mergeCell ref="QMY31:QMY32"/>
    <mergeCell ref="QMN31:QMN32"/>
    <mergeCell ref="QMO31:QMO32"/>
    <mergeCell ref="QMP31:QMP32"/>
    <mergeCell ref="QMQ31:QMQ32"/>
    <mergeCell ref="QMR31:QMR32"/>
    <mergeCell ref="QMS31:QMS32"/>
    <mergeCell ref="QMH31:QMH32"/>
    <mergeCell ref="QMI31:QMI32"/>
    <mergeCell ref="QMJ31:QMJ32"/>
    <mergeCell ref="QMK31:QMK32"/>
    <mergeCell ref="QML31:QML32"/>
    <mergeCell ref="QMM31:QMM32"/>
    <mergeCell ref="QMB31:QMB32"/>
    <mergeCell ref="QMC31:QMC32"/>
    <mergeCell ref="QMD31:QMD32"/>
    <mergeCell ref="QME31:QME32"/>
    <mergeCell ref="QMF31:QMF32"/>
    <mergeCell ref="QMG31:QMG32"/>
    <mergeCell ref="QOP31:QOP32"/>
    <mergeCell ref="QOQ31:QOQ32"/>
    <mergeCell ref="QOR31:QOR32"/>
    <mergeCell ref="QOS31:QOS32"/>
    <mergeCell ref="QOT31:QOT32"/>
    <mergeCell ref="QOU31:QOU32"/>
    <mergeCell ref="QOJ31:QOJ32"/>
    <mergeCell ref="QOK31:QOK32"/>
    <mergeCell ref="QOL31:QOL32"/>
    <mergeCell ref="QOM31:QOM32"/>
    <mergeCell ref="QON31:QON32"/>
    <mergeCell ref="QOO31:QOO32"/>
    <mergeCell ref="QOD31:QOD32"/>
    <mergeCell ref="QOE31:QOE32"/>
    <mergeCell ref="QOF31:QOF32"/>
    <mergeCell ref="QOG31:QOG32"/>
    <mergeCell ref="QOH31:QOH32"/>
    <mergeCell ref="QOI31:QOI32"/>
    <mergeCell ref="QNX31:QNX32"/>
    <mergeCell ref="QNY31:QNY32"/>
    <mergeCell ref="QNZ31:QNZ32"/>
    <mergeCell ref="QOA31:QOA32"/>
    <mergeCell ref="QOB31:QOB32"/>
    <mergeCell ref="QOC31:QOC32"/>
    <mergeCell ref="QNR31:QNR32"/>
    <mergeCell ref="QNS31:QNS32"/>
    <mergeCell ref="QNT31:QNT32"/>
    <mergeCell ref="QNU31:QNU32"/>
    <mergeCell ref="QNV31:QNV32"/>
    <mergeCell ref="QNW31:QNW32"/>
    <mergeCell ref="QNL31:QNL32"/>
    <mergeCell ref="QNM31:QNM32"/>
    <mergeCell ref="QNN31:QNN32"/>
    <mergeCell ref="QNO31:QNO32"/>
    <mergeCell ref="QNP31:QNP32"/>
    <mergeCell ref="QNQ31:QNQ32"/>
    <mergeCell ref="QQC31:QQC32"/>
    <mergeCell ref="QQD31:QQD32"/>
    <mergeCell ref="QQE31:QQE32"/>
    <mergeCell ref="QPT31:QPT32"/>
    <mergeCell ref="QPU31:QPU32"/>
    <mergeCell ref="QPV31:QPV32"/>
    <mergeCell ref="QPW31:QPW32"/>
    <mergeCell ref="QPX31:QPX32"/>
    <mergeCell ref="QPY31:QPY32"/>
    <mergeCell ref="QPN31:QPN32"/>
    <mergeCell ref="QPO31:QPO32"/>
    <mergeCell ref="QPP31:QPP32"/>
    <mergeCell ref="QPQ31:QPQ32"/>
    <mergeCell ref="QPR31:QPR32"/>
    <mergeCell ref="QPS31:QPS32"/>
    <mergeCell ref="QPH31:QPH32"/>
    <mergeCell ref="QPI31:QPI32"/>
    <mergeCell ref="QPJ31:QPJ32"/>
    <mergeCell ref="QPK31:QPK32"/>
    <mergeCell ref="QPL31:QPL32"/>
    <mergeCell ref="QPM31:QPM32"/>
    <mergeCell ref="QPB31:QPB32"/>
    <mergeCell ref="QPC31:QPC32"/>
    <mergeCell ref="QPD31:QPD32"/>
    <mergeCell ref="QPE31:QPE32"/>
    <mergeCell ref="QPF31:QPF32"/>
    <mergeCell ref="QPG31:QPG32"/>
    <mergeCell ref="QOV31:QOV32"/>
    <mergeCell ref="QOW31:QOW32"/>
    <mergeCell ref="QOX31:QOX32"/>
    <mergeCell ref="QOY31:QOY32"/>
    <mergeCell ref="QOZ31:QOZ32"/>
    <mergeCell ref="QPA31:QPA32"/>
    <mergeCell ref="L112:M112"/>
    <mergeCell ref="A105:I106"/>
    <mergeCell ref="J109:J111"/>
    <mergeCell ref="L109:M109"/>
    <mergeCell ref="L110:M110"/>
    <mergeCell ref="L111:M111"/>
    <mergeCell ref="B91:B92"/>
    <mergeCell ref="C91:C92"/>
    <mergeCell ref="D91:D92"/>
    <mergeCell ref="I91:I92"/>
    <mergeCell ref="J91:J92"/>
    <mergeCell ref="K91:K92"/>
    <mergeCell ref="L91:L92"/>
    <mergeCell ref="M91:M92"/>
    <mergeCell ref="QRV31:QRV32"/>
    <mergeCell ref="QRW31:QRW32"/>
    <mergeCell ref="QRX31:QRX32"/>
    <mergeCell ref="QRY31:QRY32"/>
    <mergeCell ref="QRZ31:QRZ32"/>
    <mergeCell ref="QRP31:QRP32"/>
    <mergeCell ref="QRQ31:QRQ32"/>
    <mergeCell ref="QRR31:QRR32"/>
    <mergeCell ref="QRS31:QRS32"/>
    <mergeCell ref="QRT31:QRT32"/>
    <mergeCell ref="QRU31:QRU32"/>
    <mergeCell ref="QRJ31:QRJ32"/>
    <mergeCell ref="QRK31:QRK32"/>
    <mergeCell ref="QRL31:QRL32"/>
    <mergeCell ref="QRM31:QRM32"/>
    <mergeCell ref="QRN31:QRN32"/>
    <mergeCell ref="QRO31:QRO32"/>
    <mergeCell ref="QRD31:QRD32"/>
    <mergeCell ref="QRE31:QRE32"/>
    <mergeCell ref="QRF31:QRF32"/>
    <mergeCell ref="QRG31:QRG32"/>
    <mergeCell ref="QRH31:QRH32"/>
    <mergeCell ref="QRI31:QRI32"/>
    <mergeCell ref="QQX31:QQX32"/>
    <mergeCell ref="QQY31:QQY32"/>
    <mergeCell ref="QQZ31:QQZ32"/>
    <mergeCell ref="QRA31:QRA32"/>
    <mergeCell ref="QRB31:QRB32"/>
    <mergeCell ref="QRC31:QRC32"/>
    <mergeCell ref="QQR31:QQR32"/>
    <mergeCell ref="QQS31:QQS32"/>
    <mergeCell ref="QQT31:QQT32"/>
    <mergeCell ref="QQU31:QQU32"/>
    <mergeCell ref="QQV31:QQV32"/>
    <mergeCell ref="QQW31:QQW32"/>
    <mergeCell ref="QQL31:QQL32"/>
    <mergeCell ref="QQM31:QQM32"/>
    <mergeCell ref="QQN31:QQN32"/>
    <mergeCell ref="QQO31:QQO32"/>
    <mergeCell ref="QQP31:QQP32"/>
    <mergeCell ref="QQQ31:QQQ32"/>
    <mergeCell ref="QQF31:QQF32"/>
    <mergeCell ref="QQG31:QQG32"/>
    <mergeCell ref="QQH31:QQH32"/>
    <mergeCell ref="QQI31:QQI32"/>
    <mergeCell ref="QQJ31:QQJ32"/>
    <mergeCell ref="QQK31:QQK32"/>
    <mergeCell ref="QPZ31:QPZ32"/>
    <mergeCell ref="QQA31:QQA32"/>
    <mergeCell ref="QQB31:QQB32"/>
  </mergeCells>
  <pageMargins left="0.70866141732283472" right="0.70866141732283472" top="0.74803149606299213" bottom="0.74803149606299213" header="0.31496062992125984" footer="0.31496062992125984"/>
  <pageSetup scale="17" orientation="landscape" r:id="rId1"/>
  <rowBreaks count="4" manualBreakCount="4">
    <brk id="25" max="11985" man="1"/>
    <brk id="47" max="11985" man="1"/>
    <brk id="73" max="11985" man="1"/>
    <brk id="101" max="11985" man="1"/>
  </rowBreaks>
  <colBreaks count="2" manualBreakCount="2">
    <brk id="13" max="110" man="1"/>
    <brk id="540" max="110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3" sqref="G23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Javne nabavke</vt:lpstr>
      <vt:lpstr>Moja Verzija plana -izuzeće</vt:lpstr>
      <vt:lpstr>Plan za 2023 god.</vt:lpstr>
      <vt:lpstr>Sheet1</vt:lpstr>
      <vt:lpstr>'1 Javne nabavke'!Print_Area</vt:lpstr>
      <vt:lpstr>'Plan za 2023 god.'!Print_Area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2023-09-22T08:28:42Z</dcterms:modified>
</cp:coreProperties>
</file>